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625\"/>
    </mc:Choice>
  </mc:AlternateContent>
  <xr:revisionPtr revIDLastSave="0" documentId="13_ncr:1_{7DF741D0-90FD-467D-B357-9E3AA8E2B9CE}" xr6:coauthVersionLast="47" xr6:coauthVersionMax="47" xr10:uidLastSave="{00000000-0000-0000-0000-000000000000}"/>
  <bookViews>
    <workbookView xWindow="-108" yWindow="-108" windowWidth="23256" windowHeight="12576" tabRatio="94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4" i="9" l="1"/>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O55" i="9"/>
  <c r="N55" i="9"/>
  <c r="M55" i="9"/>
  <c r="L55" i="9"/>
  <c r="K55" i="9"/>
  <c r="I55" i="9"/>
  <c r="H55" i="9"/>
  <c r="G55" i="9"/>
  <c r="F55" i="9"/>
  <c r="E55" i="9"/>
  <c r="D55" i="9"/>
  <c r="C55" i="9"/>
  <c r="J55" i="9" l="1"/>
  <c r="J56" i="9" s="1"/>
  <c r="P55" i="9"/>
  <c r="P7" i="9"/>
  <c r="P56" i="9" l="1"/>
  <c r="M56" i="9"/>
  <c r="E56" i="9"/>
  <c r="F56" i="9"/>
  <c r="K56" i="9"/>
  <c r="N56" i="9"/>
  <c r="L56" i="9"/>
  <c r="I56" i="9"/>
  <c r="C56" i="9"/>
  <c r="G56" i="9"/>
  <c r="O56" i="9"/>
  <c r="H56" i="9"/>
  <c r="D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<sst xmlns="http://schemas.openxmlformats.org/spreadsheetml/2006/main" count="26371" uniqueCount="3367">
  <si>
    <t>domingo, 20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</si>
  <si>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</si>
  <si>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</si>
  <si>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</si>
  <si>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</si>
  <si>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</si>
  <si>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</si>
  <si>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</si>
  <si>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</si>
  <si>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</si>
  <si>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</si>
  <si>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</si>
  <si>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</si>
  <si>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</si>
  <si>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</si>
  <si>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</si>
  <si>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</si>
  <si>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</si>
  <si>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20/04/2025 00:00:00</t>
  </si>
  <si>
    <t>21/04/2025 00:00:00</t>
  </si>
  <si>
    <t>DECLARACIÓN DE SITUACIÓN EXCEPCIONAL EN LA S.E. PORTILLO DE 60 kV</t>
  </si>
  <si>
    <t>NO</t>
  </si>
  <si>
    <t>FALLA</t>
  </si>
  <si>
    <t>HIDRANDINA</t>
  </si>
  <si>
    <t>CARAZ - HUARAZ</t>
  </si>
  <si>
    <t xml:space="preserve">LINEA DE TRANSMISION          </t>
  </si>
  <si>
    <t>L-6684</t>
  </si>
  <si>
    <t>20/04/2025 01:16:00</t>
  </si>
  <si>
    <t>20/04/2025 01:33:00</t>
  </si>
  <si>
    <t>DESCONEXIÓN DE LA LÍNEA L-6684 (HUARAZ - CARAZ) DE 66 KV</t>
  </si>
  <si>
    <t>SI</t>
  </si>
  <si>
    <t>20/04/2025 07:00:00</t>
  </si>
  <si>
    <t>20/04/2025 07:15:00</t>
  </si>
  <si>
    <t>RED DE ENERGIA DEL PERU S.A.</t>
  </si>
  <si>
    <t>CHICLAYO OESTE - PIURA OESTE</t>
  </si>
  <si>
    <t>L-2238</t>
  </si>
  <si>
    <t>20/04/2025 11:40:00</t>
  </si>
  <si>
    <t>20/04/2025 12:22:00</t>
  </si>
  <si>
    <t xml:space="preserve">DESCONEXIÓN DE LA LÍNEA L-2238 (CHICLAYO-FELAM) DE 220 KV </t>
  </si>
  <si>
    <t>TINGO MARÍA - AUCAYACU</t>
  </si>
  <si>
    <t>L-1122</t>
  </si>
  <si>
    <t>20/04/2025 09:42:00</t>
  </si>
  <si>
    <t>20/04/2025 13:05:00</t>
  </si>
  <si>
    <t>DECLARACIÓN DE SITUACIÓN EXCEPCIONAL EN LA LÍNEA L-1122 (TINGO MARÍA - AUCAYACU) DE 138 kV</t>
  </si>
  <si>
    <t>20/04/2025 18:09:00</t>
  </si>
  <si>
    <t>20/04/2025 20:16:00</t>
  </si>
  <si>
    <t>TRUJILLO NORTE - CHIMBOTE 1</t>
  </si>
  <si>
    <t>L-2232</t>
  </si>
  <si>
    <t>20/04/2025 12:07:51</t>
  </si>
  <si>
    <t>RECIERRE EXITOSO DE LA LÍNEA L-2232 (TRUJILLO NORTE - CHIMBOTE) DE 220 KV</t>
  </si>
  <si>
    <t>TERMOSELVA</t>
  </si>
  <si>
    <t xml:space="preserve">AGUAYTÍA                                          </t>
  </si>
  <si>
    <t>GENERADOR TERMOELÉCTRICO</t>
  </si>
  <si>
    <t>TG1</t>
  </si>
  <si>
    <t>20/04/2025 21:12:00</t>
  </si>
  <si>
    <t>DESCONEXIÓN DEL GENERADOR TG1 DE LA C.T. AGUAYTÍA</t>
  </si>
  <si>
    <t>RESTRICCIONES OPERATIVAS</t>
  </si>
  <si>
    <t>FECHA</t>
  </si>
  <si>
    <t>HORA
INICIO</t>
  </si>
  <si>
    <t>HORA
FINAL</t>
  </si>
  <si>
    <t>T.Eq.</t>
  </si>
  <si>
    <t>20/04/2025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</si>
  <si>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</si>
  <si>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</si>
  <si>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</si>
  <si>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</si>
  <si>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</si>
  <si>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</si>
  <si>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</si>
  <si>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</si>
  <si>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</si>
  <si>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</si>
  <si>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</si>
  <si>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</si>
  <si>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</si>
  <si>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</si>
  <si>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</si>
  <si>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</si>
  <si>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</si>
  <si>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</si>
  <si>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</si>
  <si>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</si>
  <si>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</si>
  <si>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</si>
  <si>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</si>
  <si>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</si>
  <si>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</si>
  <si>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</si>
  <si>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</si>
  <si>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</si>
  <si>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</si>
  <si>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</si>
  <si>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</si>
  <si>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</si>
  <si>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</si>
  <si>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</si>
  <si>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</si>
  <si>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</si>
  <si>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</si>
  <si>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</si>
  <si>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</si>
  <si>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</si>
  <si>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</si>
  <si>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De acuerdo con el correo del día 21/01. Debido a cuestiones ambientales se considerar 875 MW para poder conectar al AGC del modo de operación 3x1 de la CT KALLPA.</t>
  </si>
  <si>
    <t>Se considera las IO, de acuerdo con la comunicación por correo de Kallpa del día 14.12.2023 a las 22:36 h, entre lo más importante:
TMO: 168 horas y TMA: 168 horas.</t>
  </si>
  <si>
    <t>De acuerdo con el correo del 18/01/2025, la central está limitada a 850 MW debido a condiciones ambientales</t>
  </si>
  <si>
    <t>Central limitada por efectos de temperatura(modo de operación 2x1).</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</si>
  <si>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</si>
  <si>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</si>
  <si>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</si>
  <si>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</si>
  <si>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</si>
  <si>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</si>
  <si>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</si>
  <si>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</si>
  <si>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</si>
  <si>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</si>
  <si>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</si>
  <si>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</si>
  <si>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</si>
  <si>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</si>
  <si>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</si>
  <si>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</si>
  <si>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</si>
  <si>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</si>
  <si>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</si>
  <si>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</si>
  <si>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</si>
  <si>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</si>
  <si>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</si>
  <si>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De acuerdo con lo comunicado el 30/01/2025 la central no puede brindar RSF.</t>
  </si>
  <si>
    <t>Restricción de temperatura de la C.T Ventanilla, ver valor en el modelo de despacho.</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</si>
  <si>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</si>
  <si>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</si>
  <si>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</si>
  <si>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</si>
  <si>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</si>
  <si>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</si>
  <si>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</si>
  <si>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</si>
  <si>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</si>
  <si>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</si>
  <si>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</si>
  <si>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</si>
  <si>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</si>
  <si>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</si>
  <si>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</si>
  <si>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</si>
  <si>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</si>
  <si>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</si>
  <si>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</si>
  <si>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</si>
  <si>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</si>
  <si>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</si>
  <si>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</si>
  <si>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</si>
  <si>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</si>
  <si>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</si>
  <si>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</si>
  <si>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</si>
  <si>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</si>
  <si>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</si>
  <si>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</si>
  <si>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</si>
  <si>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</si>
  <si>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</si>
  <si>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</si>
  <si>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</si>
  <si>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</si>
  <si>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</si>
  <si>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</si>
  <si>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</si>
  <si>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</si>
  <si>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</si>
  <si>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20/04/2025 00:00</t>
  </si>
  <si>
    <t>21/04/2025 00:00</t>
  </si>
  <si>
    <t>MANTENIMIENTO PREVENTIVO PROGRAMADO DE LA CENTRAL TERMOELECTRICA Y EQUIPOS AUXILIARES.</t>
  </si>
  <si>
    <t>P</t>
  </si>
  <si>
    <t>F/S</t>
  </si>
  <si>
    <t>N</t>
  </si>
  <si>
    <t xml:space="preserve">PREV.     </t>
  </si>
  <si>
    <t>G</t>
  </si>
  <si>
    <t>CENTRAL TERMOELECTRICA FUERA DE SERVICIO POR FALTA DE MATERIA PRIMA PARA LOS REQUERIMIENTOS DE CALOR UTIL EN FABRICA.</t>
  </si>
  <si>
    <t>OTROS</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</si>
  <si>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</si>
  <si>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</si>
  <si>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</si>
  <si>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</si>
  <si>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</si>
  <si>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</si>
  <si>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</si>
  <si>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</si>
  <si>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</si>
  <si>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</si>
  <si>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</si>
  <si>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</si>
  <si>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</si>
  <si>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</si>
  <si>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</si>
  <si>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</si>
  <si>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</si>
  <si>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</si>
  <si>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AUT-5671</t>
  </si>
  <si>
    <t>20/04/2025 09:37</t>
  </si>
  <si>
    <t>20/04/2025 12:55</t>
  </si>
  <si>
    <t>Proyecto Refuerzos: Pruebas del sistema de transferencia automatica de SSAA AC esenciales y no esenciales - sala de control. AUT-5671 trabajara en ONAN (450MVA). Actividad sin Riesgo de disparo.</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</si>
  <si>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</si>
  <si>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</si>
  <si>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</si>
  <si>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</si>
  <si>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</si>
  <si>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</si>
  <si>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</si>
  <si>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</si>
  <si>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</si>
  <si>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</si>
  <si>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</si>
  <si>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</si>
  <si>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</si>
  <si>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</si>
  <si>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</si>
  <si>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</si>
  <si>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</si>
  <si>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</si>
  <si>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</si>
  <si>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</si>
  <si>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</si>
  <si>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</si>
  <si>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</si>
  <si>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</si>
  <si>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</si>
  <si>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</si>
  <si>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</si>
  <si>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CHARCANI II</t>
  </si>
  <si>
    <t>Pruebas operativas por Rebabitado de cojinete</t>
  </si>
  <si>
    <t>PRUEBA</t>
  </si>
  <si>
    <t>CHARCANI IV</t>
  </si>
  <si>
    <t>Mantenimiento Generador</t>
  </si>
  <si>
    <t>CHARCANI V</t>
  </si>
  <si>
    <t>CAMPANARIO</t>
  </si>
  <si>
    <t>FS por prevencion temporada de lluvias.</t>
  </si>
  <si>
    <t>DIQUE CINCEL</t>
  </si>
  <si>
    <t>FS por prevencion temporada de lluvias</t>
  </si>
  <si>
    <t>SANTUARIO</t>
  </si>
  <si>
    <t>ACOPLE 138</t>
  </si>
  <si>
    <t>En servicio barra 2,uso en grupo N1 Charcani V con interruptor de acoplamiento, por falla</t>
  </si>
  <si>
    <t>EGEJUNIN</t>
  </si>
  <si>
    <t>SANTA CRUZ II</t>
  </si>
  <si>
    <t>Mantenimiento correctivo mayor de turbina del G2.</t>
  </si>
  <si>
    <t xml:space="preserve">CORR.     </t>
  </si>
  <si>
    <t>EGESUR</t>
  </si>
  <si>
    <t>INDEPENDENCIA</t>
  </si>
  <si>
    <t>T-30</t>
  </si>
  <si>
    <t>Mantenimiento correctivo del transformador de potencia en reserva - DELCROSA</t>
  </si>
  <si>
    <t xml:space="preserve">INDEP_G1       </t>
  </si>
  <si>
    <t>20/04/2025 07:58</t>
  </si>
  <si>
    <t>20/04/2025 08:26</t>
  </si>
  <si>
    <t>Mantenimiento Correctivo por baja temperatura del cilindro A8</t>
  </si>
  <si>
    <t>F</t>
  </si>
  <si>
    <t>20/04/2025 08:44</t>
  </si>
  <si>
    <t>Prueba de Operatividad. A las 08:44 horas se declara disponible la unidad G1 de la CT. Independencia</t>
  </si>
  <si>
    <t>ELECTROPERU</t>
  </si>
  <si>
    <t>RESTITUCION</t>
  </si>
  <si>
    <t>G1</t>
  </si>
  <si>
    <t>20/04/2025 00:02</t>
  </si>
  <si>
    <t>20/04/2025 10:12</t>
  </si>
  <si>
    <t>MANTENIMIENTO PREVENTIVO Y CONTROLES SISTEMATICOS</t>
  </si>
  <si>
    <t>MALACAS 1</t>
  </si>
  <si>
    <t>TG6</t>
  </si>
  <si>
    <t>20/04/2025 12:11</t>
  </si>
  <si>
    <t>20/04/2025 12:51</t>
  </si>
  <si>
    <t>Disparo de unidad por perturbacion del SEIN falla de L-2232</t>
  </si>
  <si>
    <t>CHILCA 1</t>
  </si>
  <si>
    <t xml:space="preserve">TG2            </t>
  </si>
  <si>
    <t>INSPECCION DE 33000 EOH (HOT GAS PATH)</t>
  </si>
  <si>
    <t>TG3</t>
  </si>
  <si>
    <t>Mantenimiento correctivo</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</si>
  <si>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</si>
  <si>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</si>
  <si>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</si>
  <si>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</si>
  <si>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</si>
  <si>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</si>
  <si>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</si>
  <si>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</si>
  <si>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</si>
  <si>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</si>
  <si>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</si>
  <si>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</si>
  <si>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</si>
  <si>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</si>
  <si>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</si>
  <si>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</si>
  <si>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</si>
  <si>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</si>
  <si>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</si>
  <si>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</si>
  <si>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</si>
  <si>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</si>
  <si>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</si>
  <si>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</si>
  <si>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Se requiere energizar la linea L-5011, como parte de su mantenimiento anual.</t>
  </si>
  <si>
    <t>TR-GT12</t>
  </si>
  <si>
    <t>Se requiere energizar como parte del mantenimiento anual.</t>
  </si>
  <si>
    <t>HUALLANCA</t>
  </si>
  <si>
    <t>CL-1131</t>
  </si>
  <si>
    <t>Restriccion operativa: Linea L-1131 conectada a la barra B mediante el seccionador SB-A017, que se encuentra atascado, lo cual impide la realizacion de cambio de barra en la SE Huallanca</t>
  </si>
  <si>
    <t>TRUJILLO NOROESTE</t>
  </si>
  <si>
    <t>SE TNOE</t>
  </si>
  <si>
    <t>20/04/2025 06:00</t>
  </si>
  <si>
    <t>20/04/2025 14:00</t>
  </si>
  <si>
    <t>Hidrolavado de Cadenas de Aisladores en Porticos y Equipos de Patio 138 KV en la SET Noroeste, sin interrupcion de suministros debido a que los trabajos se realizara con personal experimentado, la barra 138kV esta energizada en anillo por las LT 138kV L-1139 y L-1150</t>
  </si>
  <si>
    <t>HUAURA POWER GROUP S.A.</t>
  </si>
  <si>
    <t>YARUCAYA</t>
  </si>
  <si>
    <t>MANTENIMIENTO MAYOR UG2 (CAMBIO DE COMPONENTES INTERNOS DE LA TURBINA).</t>
  </si>
  <si>
    <t>REPARACION INTERNA DEL GENERADOR G2 (INCLUYE DESCARGAS PARCIALES)</t>
  </si>
  <si>
    <t>HYDRO GLOBAL PERU S.A.C.</t>
  </si>
  <si>
    <t>PUMIRI - PAQUILLUSI</t>
  </si>
  <si>
    <t>L-2042</t>
  </si>
  <si>
    <t>Pruebas de puesta en servicio de la linea L-2042</t>
  </si>
  <si>
    <t>SAN GABAN III</t>
  </si>
  <si>
    <t>20/04/2025 08:00</t>
  </si>
  <si>
    <t>Pruebas rechazo de carga. Finalizada la emergencia de suministro de gas.</t>
  </si>
  <si>
    <t>ISA PERU</t>
  </si>
  <si>
    <t>TR 138/66/5.4</t>
  </si>
  <si>
    <t>20/04/2025 18:00</t>
  </si>
  <si>
    <t>POA: CAMBIO DE BUJES DEL TRANSFORMADOR DE LADO 138KV (FASE  R ) Y 66KV (FASE  T ), ACTIVIDAD CON CORTE CONTINUO. (R0116622)</t>
  </si>
  <si>
    <t>BARRA B_138 kV</t>
  </si>
  <si>
    <t>20/04/2025 16:00</t>
  </si>
  <si>
    <t>TODO LOS EQUIPOS CONECTADOS A BARRA “B” Y EL TRANSFORMADOR T11 SOLO CONECTADO A LA BARRA “C”, EN CASO SE TENGA PROBLEMAS PARA CERRAR EL INTERRUPTOR 52-11 DEL T11 EL 21.04.25 DE 06:00 A 06:15, LA MANIOBRA DE LA CONEXION DEL T11 SERA MEDIANTE EL INTERRUPTOR DE ACOPLAMIENTO 52-7 Y BARRA “C”.</t>
  </si>
  <si>
    <t>BARRA C_138 kV</t>
  </si>
  <si>
    <t>POA: TRANSFORMADOR FUERA DE SERVICIO A ESPERA DE SU ENERGIZACION LUEGO DEL CAMBIO DE BUJES LADO 138KV (FASE  R ) Y 66KV (FASE  T ), ACTIVIDAD CON CORTE CONTINUO. (R0116622)</t>
  </si>
  <si>
    <t>JOYA SOLAR S.A.C.</t>
  </si>
  <si>
    <t>SAN MARTIN SOLAR</t>
  </si>
  <si>
    <t>Energizacion inversores Centro de transformacion</t>
  </si>
  <si>
    <t>BARRA_A_33 kV</t>
  </si>
  <si>
    <t>Pruebas control generacion</t>
  </si>
  <si>
    <t>BARRA_B_33 kV</t>
  </si>
  <si>
    <t>SERV. AUX.</t>
  </si>
  <si>
    <t>Pruebas equipos subestacion</t>
  </si>
  <si>
    <t>CHILCA - LAS FLORES</t>
  </si>
  <si>
    <t>L-2111</t>
  </si>
  <si>
    <t>20/04/2025 13:29</t>
  </si>
  <si>
    <t>Mantenimiento preventivo e inspeccion de celdas.</t>
  </si>
  <si>
    <t>LAS FLORES</t>
  </si>
  <si>
    <t>20/04/2025 23:58</t>
  </si>
  <si>
    <t>REPARACION DE FUGA DE GASES CALIENTES</t>
  </si>
  <si>
    <t>TP-D2</t>
  </si>
  <si>
    <t>20/04/2025 14:22</t>
  </si>
  <si>
    <t>Equipo indisponible debido a intervencion en la linea L-2111 (Las Flores - Chilca CTM)</t>
  </si>
  <si>
    <t>TP-D3</t>
  </si>
  <si>
    <t>20/04/2025 04:01</t>
  </si>
  <si>
    <t>MINERA ANTAMINA</t>
  </si>
  <si>
    <t>ANTAMINA</t>
  </si>
  <si>
    <t>T - 2</t>
  </si>
  <si>
    <t>20/04/2025 23:59</t>
  </si>
  <si>
    <t>Desconexion del Transformador XFR-002 por motivos de seguridad para intervenir el IN- 2412 por baja de presion del SF6.</t>
  </si>
  <si>
    <t>SEG.PER</t>
  </si>
  <si>
    <t>MINERA BUENAVENTURA</t>
  </si>
  <si>
    <t>UCHUCCHACUA</t>
  </si>
  <si>
    <t>TP-385</t>
  </si>
  <si>
    <t>El transformador de potencia TP-385 se encuentra indisponible por mantenimiento del cambiador de tomas bajo carga hasta el 30/04/2025(Ampliacion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</si>
  <si>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</si>
  <si>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</si>
  <si>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</si>
  <si>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</si>
  <si>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</si>
  <si>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</si>
  <si>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</si>
  <si>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</si>
  <si>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</si>
  <si>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</si>
  <si>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</si>
  <si>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20/04/2025 22:45</t>
  </si>
  <si>
    <t>LIMPIEZA DE CODOS DE U3 (VACIADO DE PIQUE)</t>
  </si>
  <si>
    <t>G4</t>
  </si>
  <si>
    <t>20/04/2025 22:49</t>
  </si>
  <si>
    <t>LIMPIEZA DE CODOS DE U4 (VACIADO DE PIQUE)</t>
  </si>
  <si>
    <t xml:space="preserve">CARHUAQUERO                                       </t>
  </si>
  <si>
    <t>20/04/2025 07:35</t>
  </si>
  <si>
    <t>20/04/2025 17:56</t>
  </si>
  <si>
    <t>Oscilaciones crecientes en el sistema de control de los deflectores de la turbina</t>
  </si>
  <si>
    <t>RADIAL BOCATOMA</t>
  </si>
  <si>
    <t>20/04/2025 01:16</t>
  </si>
  <si>
    <t>20/04/2025 01:48</t>
  </si>
  <si>
    <t>Desconexion de las radiales Campamento, Bocatoma y Casa Fuerza por desconexion de la linea L-6678 de Hidrandina por falla.</t>
  </si>
  <si>
    <t>20/04/2025 07:02</t>
  </si>
  <si>
    <t>20/04/2025 07:16</t>
  </si>
  <si>
    <t>SANTA ROSA</t>
  </si>
  <si>
    <t xml:space="preserve">UTI6           </t>
  </si>
  <si>
    <t>20/04/2025 18:15</t>
  </si>
  <si>
    <t>UNIDAD RESTRINGIDA A 25 MW</t>
  </si>
  <si>
    <t>20/04/2025 23:25</t>
  </si>
  <si>
    <t>INDISPONIBLE TURBINA 6  B  POR FALLA EN EL SISTEMA DE ARRANQUE.</t>
  </si>
  <si>
    <t>unidad restringida a 25 MW</t>
  </si>
  <si>
    <t>R</t>
  </si>
  <si>
    <t>VENTANILLA</t>
  </si>
  <si>
    <t>20/04/2025 00:07</t>
  </si>
  <si>
    <t>20/04/2025 00:21</t>
  </si>
  <si>
    <t>LAVADO ON LINE DE COMPRESOR, SE REQUIERE 135 MW POR 30 MIN. DE ACUERDO CON EL DESPACHO ECONOMICO.</t>
  </si>
  <si>
    <t xml:space="preserve">PETRAMAS                                          </t>
  </si>
  <si>
    <t>LA GRINGA V</t>
  </si>
  <si>
    <t>MANTENIMIENTO DE RADIADOR</t>
  </si>
  <si>
    <t>PLUZ ENERGIA PERU S.A.A.</t>
  </si>
  <si>
    <t>BARSI</t>
  </si>
  <si>
    <t>CL-2006</t>
  </si>
  <si>
    <t>MANTENIMIENTO PREVENTIVO DE AISLADORES POLIMERICOS</t>
  </si>
  <si>
    <t>ST A 220 kV</t>
  </si>
  <si>
    <t>AUCAYACU</t>
  </si>
  <si>
    <t>T28-162</t>
  </si>
  <si>
    <t>INDISPONIBLE POR FALLAS EN EL SISTEMA DE PUESTA A TIERRA. EL T65 ASUME LA CARGA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</si>
  <si>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</si>
  <si>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</si>
  <si>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</si>
  <si>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</si>
  <si>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</si>
  <si>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CHINCHA-INDEPENDENCIA</t>
  </si>
  <si>
    <t>L-2208</t>
  </si>
  <si>
    <t>20/04/2025 07:51</t>
  </si>
  <si>
    <t>20/04/2025 15:19</t>
  </si>
  <si>
    <t>CONEXION DEL BAIPAS ENTRE LA TORRE T2 (L-2208) Y T3N(L-2305), SE REQUIERE L-2305 CON RECIERRES DESHABILITADOS. (R0118459)</t>
  </si>
  <si>
    <t>20/04/2025 07:55</t>
  </si>
  <si>
    <t>20/04/2025 15:28</t>
  </si>
  <si>
    <t>POA: CAMBIO DE CONDUCTOR DE TORRE T56 A T77. ACTIVIDAD CON CORTE CONTINUO. REQUIERE L-2305 CON RECIERRES DESHABILITADOS. (R0112031)</t>
  </si>
  <si>
    <t>20/04/2025 18:16</t>
  </si>
  <si>
    <t>L-2208 (T-056) EN CONEXION BAYPAS CON L-2305 (T315A) FORMADO LA INSTALACIO PROVISIONAL L-2208/L-2305 ENTRE SE CHINCHA Y SE INDEPENDENCIA. ESTA LINEA TENDRA SUS PROTECCIONES DIFERENCIAL DE LINEA Y TELEPROTECCION DESHABILITADAS.</t>
  </si>
  <si>
    <t>HUANCAVELICA</t>
  </si>
  <si>
    <t>BARRA220B</t>
  </si>
  <si>
    <t>FUERA DE SERVICIO DEBIDO A QUE EL RELE DEL ACOPLAMIENTO SE ENCUENTRA EN FALLA. SE. HUANCAVELICA QUEDA OPERANDO EN SIMPLE BARRA.</t>
  </si>
  <si>
    <t>HUANCAVELICA - CHIRIBAMBA</t>
  </si>
  <si>
    <t>L-2130</t>
  </si>
  <si>
    <t>NO SE TIENE HABILITADO SISTEMA DE TELEPROTECCION Y RECIERRES POR PENDIENTES EN LA PRUEBA E2E. SE ACELERO LA ZONA 2 EN 200 MS.</t>
  </si>
  <si>
    <t>T3-261_220</t>
  </si>
  <si>
    <t>20/04/2025 07:50</t>
  </si>
  <si>
    <t>20/04/2025 16:48</t>
  </si>
  <si>
    <t>CAMBIO DE GAS SF6 DEL INTERRUPTOR IN-2074.  (R0110835)</t>
  </si>
  <si>
    <t>CL-2208</t>
  </si>
  <si>
    <t>TRAMO DESDE LA ESTRUCTURA T78 HASTA LA ESTRUCTURA T130 QUEDA CON TIERRAS FRANCAS CERRADAS EN LA SE INDEPENDENCIA CL-2208.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</si>
  <si>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</si>
  <si>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</si>
  <si>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</si>
  <si>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</si>
  <si>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</si>
  <si>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</si>
  <si>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</si>
  <si>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</si>
  <si>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</si>
  <si>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BARRA B 220</t>
  </si>
  <si>
    <t>SE PIURA OESTE 220 EN CONFIGURACION BARRA SIMPLE DEBIDO A INDISPONIBILIDAD DEL 87B POR FALLA EN LA UNIDAD DE LA BAHIA L-2160 DE PROPIEDAD DE CEMENTOS PACASMAYO (11.12.24).</t>
  </si>
  <si>
    <t>T32-261</t>
  </si>
  <si>
    <t>EQUIPO INDISPONIBLE POR FALLA EN EL BUJE 220KV FASE  T  DEL TRANSFORMADOR. SE LLEVARA A TALLER PARA SU INSPECCION Y REPARACION.</t>
  </si>
  <si>
    <t>POMACOCHA</t>
  </si>
  <si>
    <t>CONFIGURACION DOBLE BARRA INVERTIDA CELDAS DE REP, TRANSMANTARO Y CHINALCO. PENDIENTE NORMALIZACION.</t>
  </si>
  <si>
    <t>SAN JUAN</t>
  </si>
  <si>
    <t>BARRA-A 220</t>
  </si>
  <si>
    <t>20/04/2025 07:42</t>
  </si>
  <si>
    <t>20/04/2025 17:25</t>
  </si>
  <si>
    <t>FUERA DE SERVICIO DEBIDO A TRABAJOS DE CL-2092. (R0112789)</t>
  </si>
  <si>
    <t>CL-2092</t>
  </si>
  <si>
    <t>20/04/2025 08:04</t>
  </si>
  <si>
    <t>20/04/2025 17:23</t>
  </si>
  <si>
    <t>POA: CAMBIO DE PERFILES CORROIDOS EN CELDA, ACTIVIDAD CON BARRA  A  FUERA DE SERVICIO. (R0112789)</t>
  </si>
  <si>
    <t>TALARA</t>
  </si>
  <si>
    <t>20/04/2025 09:16</t>
  </si>
  <si>
    <t>20/04/2025 17:10</t>
  </si>
  <si>
    <t>COBRA-AXON: CONFIGURACION DE CONTROLADORES, SERVIDORES Y LOGICA DE LA TRANSFERENCIA DE CARGA PERU - ECUADOR. REALIZAR PRUEBAS DE SE?ALIZACION NIVEL 1, 2 Y 3. REALIZAR PRUEBAS DE TRANSFERENCIA DE CARGA. ELIMINAR LA LOGICA ACTUAL PARA CASOS DE TRANSFERENCIA. CON PERDIDA DE SUPERVISION MENOR A 15 MIN. (R0118089)</t>
  </si>
  <si>
    <t>POA: CAMBIO DE CONDUCTOR DEL POSTE P-2 AL P-28, P-86 AL P-99, P-100 AL P-214 Y TORRES T-1 A T-104, ACTIVIDAD CON CORTE CONTINUO. (R0112056)</t>
  </si>
  <si>
    <t>ZORRITOS</t>
  </si>
  <si>
    <t>CL-2280_old</t>
  </si>
  <si>
    <t>COBRA: MONTAJE DE RELE RTC Y CONEXION DE CIRCUITO NUEVO A CIRCUITOS EXISTENTES DE LAS BAHIAS PARA EL ATC. CONEXION A ENTRADAS DE CONTROLADORES EXISTENTES (DESHABILITACION DE ATC EXISTENTE). INTERVENCION EN LOS TABLEROS 220KV. CON RIESGO DE DISPARO MINIMO DURANTE EL CABLEADO. (R0118905)</t>
  </si>
  <si>
    <t>ZORRITOS - MACHALA</t>
  </si>
  <si>
    <t>L-2280_old</t>
  </si>
  <si>
    <t>CUELLOS CERRADOS EN ESTRUCTURA E131 LADO ECUADOR A SOLICITUD DE CENACE DESDE EL 25.02.2025.</t>
  </si>
  <si>
    <t>SHOUGESA</t>
  </si>
  <si>
    <t>SAN NICOLAS</t>
  </si>
  <si>
    <t>TV3</t>
  </si>
  <si>
    <t>indisponible por falla en el dispositivo de conexion primaria frontal del cubiculo del interruptor del generador 3.	j</t>
  </si>
  <si>
    <t>PARAMONGA E. - CAHUA</t>
  </si>
  <si>
    <t>L-1033</t>
  </si>
  <si>
    <t>LINEA INDISPONIBLE POR FALLA</t>
  </si>
  <si>
    <t>PARAMONGA N. - PARAMONGA E.</t>
  </si>
  <si>
    <t>L-1101</t>
  </si>
  <si>
    <t>LINEA EN BYPASS CON LA L-1102 PARA ALIMENTAR LAS CARGAS DE LAS SSEE PARAMONGA EXISTENTE Y CAHUA, Y PONER EN SERVICIO LA CH CAHUA.</t>
  </si>
  <si>
    <t>OLLEROS 500</t>
  </si>
  <si>
    <t>TR1-TV</t>
  </si>
  <si>
    <t>Mantenimiento preventivo de la TR-TV1.</t>
  </si>
  <si>
    <t>SANTO DOMINGO DE LOS OLLEROS</t>
  </si>
  <si>
    <t>UP GRADE de la unidad TG1***************</t>
  </si>
  <si>
    <t>Inspeccion mayor de la unidad TG1 (55000 horas)****************************</t>
  </si>
  <si>
    <t xml:space="preserve">AGUAYTIA                                          </t>
  </si>
  <si>
    <t>Disponibilidad de 19MMSCF para la CT Aguaytia.</t>
  </si>
  <si>
    <t>CAMPAS</t>
  </si>
  <si>
    <t>XC-10</t>
  </si>
  <si>
    <t>INDISPONIBLE (EN BAIPAS) DESDE 10.12.24 POR PROBLEMA DE MALA LECTURA EN SE?AL DE CORRIENTE DE LA FASE  S  DEL CAPACITOR.</t>
  </si>
  <si>
    <t>CL-5021</t>
  </si>
  <si>
    <t>20/04/2025 23:00</t>
  </si>
  <si>
    <t>TRAMO DE LINEA ENERGIZADA MEDIANTE EL INTERRUPTOR IN-5184, HASTA LA TORRE T104, 109.8KM DE LINEA PARA EVITAR ROBO DE CONDUCTOR.</t>
  </si>
  <si>
    <t>CARABAYLLO - CHIMBOTE1</t>
  </si>
  <si>
    <t>L-5006</t>
  </si>
  <si>
    <t>20/04/2025 06:42</t>
  </si>
  <si>
    <t>20/04/2025 17:20</t>
  </si>
  <si>
    <t>LIMPIEZA DE AISLADORES DE VIDRIO ENGOMADO DE TORRES T-255 A T-308. (R0114003)</t>
  </si>
  <si>
    <t>LIMPIEZA DE AISLADORES ENGOMADOS DE VIDRIO DE TORRE T-21 A T-25. (R0115680)</t>
  </si>
  <si>
    <t>CARAPONGO</t>
  </si>
  <si>
    <t>CL-5022</t>
  </si>
  <si>
    <t>CL-5022 EN CARAPONGO TIENE LOS MANDOS SINCRONIZADOS ALARMADOS. LA ENERGIZACION SE DEBE REALIZAR DESDE CAMPAS.</t>
  </si>
  <si>
    <t>CL-5001</t>
  </si>
  <si>
    <t>20/04/2025 09:00</t>
  </si>
  <si>
    <t>20/04/2025 16:46</t>
  </si>
  <si>
    <t>MP 6A MANTENIMIENTO ELECTROMECANICO EN CELDA GIS. (R0115830)</t>
  </si>
  <si>
    <t>CHILCA - INDEPENDENCIA</t>
  </si>
  <si>
    <t>L-2305</t>
  </si>
  <si>
    <t>20/04/2025 18:17</t>
  </si>
  <si>
    <t>L-2305 CON CUELLOS ABIERTOS EN LA ESTRUCTURA T315A. LA L-2305 QUEDA ENERGIZADA DESDE LA SE CHILCA REP HASTA LA ESTRUCTURA T315 PARA EVITAR ROBO DE CONDUCTOR.</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</si>
  <si>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</si>
  <si>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</si>
  <si>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</si>
  <si>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</si>
  <si>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</si>
  <si>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</si>
  <si>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</si>
  <si>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</si>
  <si>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</si>
  <si>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COTARUSE</t>
  </si>
  <si>
    <t>CL-2051</t>
  </si>
  <si>
    <t>SECCIONADOR DE LINEA SL1B21 INDISPONIBLE POR CONTACTOS DA?ADOS. EN CASO SE REQUIERE DESCONECTAR EL BANCO XC-1, SE DEBERA DESCONECTAR LA L-2051. NO IMPIDE OPERACION DE LA LINEA, NO IMPIDE COLOCAR EN BAIPAS EL XC-1.</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</si>
  <si>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</si>
  <si>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</si>
  <si>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</si>
  <si>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</si>
  <si>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</si>
  <si>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BARRA B 500 kV</t>
  </si>
  <si>
    <t>20/04/2025 17:00</t>
  </si>
  <si>
    <t>A SOLICITUD DE CONCESIONARIA LINEA DE TRANSMISION LA NI?A (COBRA), INDISPONIBILIDAD DE BARRA  B  500KV DE SE LA NI?A, MONTAJE DE INTERRUPTOR Y SECCIONADORES DE 500KV, PRUEBAS SAT, PARA COMPLETAR DIAMETRO 3 EXISTENTE L-5010 500KV.</t>
  </si>
  <si>
    <t>CL-5010</t>
  </si>
  <si>
    <t>20/04/2025 06:50</t>
  </si>
  <si>
    <t>20/04/2025 17:49</t>
  </si>
  <si>
    <t>COBRA: INTEGRACION DE NUEVOS EQUIPOS AL CORTE  C  DEL DIAMETRO D3 (IN-5504, SE-5506). ASIGNACION DE CONTACTO AL RELE, AJUSTE Y PRUEBAS ZONA 4 A RELES, CONEXIONADO DE CIRCUITOS DE CORRIENTE. CULMINADA LA ACTIVIDAD LA BARRA  B  DE LA SE LA NI?A 500KV QUEDARA F/S HASTA EL 21.04 17:00 HRS. (R0118930)</t>
  </si>
  <si>
    <t>R-25</t>
  </si>
  <si>
    <t>20/04/2025 06:51</t>
  </si>
  <si>
    <t>POA: MONTAJE DE VENTILADORES AL REACTOR PARA EVITAR CALENTAMIENTO INTERNO Y CAMBIO DE RADIADORES CORROIDOS, REQUIERE L-5010 FUERA DE SERVICIO. PREVIO A LA ACTIVIDAD, SE DEBE DESHABILITAR LOS DDT HACIA SE LA BREA. (R0118963)</t>
  </si>
  <si>
    <t>POA: CAMBIO RAPIDO DE LA UNIDAD RESERVA A  S , REQUIERE L-5010 FUERA DE SERVICIO, PREVIO A LA DESCONEXION SE DESHABILITARA LOS DDT HACIA SE. LA BREA  RECHAZO DE CARGA. (R0100776)</t>
  </si>
  <si>
    <t>COBRA: AMPLIACION DE LA PROTECCION DIFERENCIAL DE BARRAS  B  500KV. CONFIGURACION DE LA UNIDAD DIFERENCIAL DE BARRAS Y DE LA UNIDAD CENTRAL. PRUEBAS DE COMUNICACIONES Y SE?ALES. (R0118931)</t>
  </si>
  <si>
    <t>LA NI?A 500 - TRUJILLO 500</t>
  </si>
  <si>
    <t>L-5010</t>
  </si>
  <si>
    <t>20/04/2025 20:37</t>
  </si>
  <si>
    <t>CAMBIO DE HERRAJES CORROIDOS DE GRADO 3, DE TORRES T-578, T-579, T-581, T582, T-586, T-589, T-590 Y T-597.  (R0117796)</t>
  </si>
  <si>
    <t>FUERA DE SERVICIO DEBIDO A TRABAJOS DEL R-25. (R0100776)</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</si>
  <si>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</si>
  <si>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</si>
  <si>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</si>
  <si>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</si>
  <si>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CL-2250</t>
  </si>
  <si>
    <t>COBRA: MONTAJE DE RELE RTC Y CONEXION DE CIRCUITO NUEVO A CIRCUITOS EXISTENTES PARA EL ATC. CONEXION A ENTRADAS DE CONTROLADORES EXISTENTES (DESHABILITACION DE ATC EXISTENTE). INTERVENCION EN LOS TABLEROS S.E. TALARA 220KV. CON RIESGO DE DISPARO MINIMO DURANTE EL CABLEADO. (R0118902)</t>
  </si>
  <si>
    <t>TRUJILLO 500</t>
  </si>
  <si>
    <t>R-24</t>
  </si>
  <si>
    <t>POA: MONTAJE DE VENTILADORES AL REACTOR PARA EVITAR CALENTAMIENTO INTERNO Y CAMBIO DE RADIADORES CORROIDOS, REQUIERE L-5010 FUERA DE SERVICIO. (R0118946)</t>
  </si>
  <si>
    <t>BARRA B 500kV</t>
  </si>
  <si>
    <t>20/04/2025 07:24</t>
  </si>
  <si>
    <t>20/04/2025 17:04</t>
  </si>
  <si>
    <t>LAVADO DE CADENAS DE AISLADORES DEBIDO A PRESENCIA DE EFLUVIOS DE GRADO 3. (R0117021)</t>
  </si>
  <si>
    <t>YARABAMBA</t>
  </si>
  <si>
    <t>AT-104 523</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</si>
  <si>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</si>
  <si>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</si>
  <si>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</si>
  <si>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</si>
  <si>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</si>
  <si>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</si>
  <si>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</si>
  <si>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</si>
  <si>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</si>
  <si>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</si>
  <si>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</si>
  <si>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</si>
  <si>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</si>
  <si>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</si>
  <si>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</si>
  <si>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</si>
  <si>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</si>
  <si>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EGEMSA</t>
  </si>
  <si>
    <t>SAN GABAN</t>
  </si>
  <si>
    <t>PLANTA DE RESERVA FRIA DE GENERACION  DE ETEN S.A.</t>
  </si>
  <si>
    <t>EMPRESA DE GENERACION HUALLAGA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</si>
  <si>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</si>
  <si>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</si>
  <si>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</si>
  <si>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</si>
  <si>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</si>
  <si>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</si>
  <si>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</si>
  <si>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</si>
  <si>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</si>
  <si>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</si>
  <si>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</si>
  <si>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</si>
  <si>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HYDRO GLOBAL PERÚ S.A.C.</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</si>
  <si>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</si>
  <si>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</si>
  <si>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</si>
  <si>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</si>
  <si>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</si>
  <si>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</si>
  <si>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</si>
  <si>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</si>
  <si>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</si>
  <si>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</si>
  <si>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</si>
  <si>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</si>
  <si>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</si>
  <si>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</si>
  <si>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</si>
  <si>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</si>
  <si>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</si>
  <si>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</si>
  <si>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</si>
  <si>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</si>
  <si>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</si>
  <si>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</si>
  <si>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</si>
  <si>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</si>
  <si>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</si>
  <si>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</si>
  <si>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</si>
  <si>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</si>
  <si>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</si>
  <si>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</si>
  <si>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</si>
  <si>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</si>
  <si>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</si>
  <si>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</si>
  <si>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</si>
  <si>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</si>
  <si>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</si>
  <si>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MANTARO</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</si>
  <si>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</si>
  <si>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</si>
  <si>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</si>
  <si>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</si>
  <si>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</si>
  <si>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</si>
  <si>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</si>
  <si>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</si>
  <si>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</si>
  <si>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</si>
  <si>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</si>
  <si>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</si>
  <si>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</si>
  <si>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</si>
  <si>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</si>
  <si>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</si>
  <si>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</si>
  <si>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</si>
  <si>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</si>
  <si>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</si>
  <si>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</si>
  <si>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</si>
  <si>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</si>
  <si>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</si>
  <si>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</si>
  <si>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</si>
  <si>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</si>
  <si>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</si>
  <si>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</si>
  <si>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</si>
  <si>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</si>
  <si>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</si>
  <si>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</si>
  <si>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</si>
  <si>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</si>
  <si>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</si>
  <si>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</si>
  <si>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</si>
  <si>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</si>
  <si>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</si>
  <si>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</si>
  <si>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</si>
  <si>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</si>
  <si>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</si>
  <si>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</si>
  <si>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</si>
  <si>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</si>
  <si>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</si>
  <si>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</si>
  <si>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</si>
  <si>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</si>
  <si>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</si>
  <si>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</si>
  <si>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</si>
  <si>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</si>
  <si>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</si>
  <si>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</si>
  <si>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</si>
  <si>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</si>
  <si>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</si>
  <si>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</si>
  <si>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</si>
  <si>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</si>
  <si>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</si>
  <si>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</si>
  <si>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</si>
  <si>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</si>
  <si>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</si>
  <si>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</si>
  <si>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</si>
  <si>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</si>
  <si>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</si>
  <si>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</si>
  <si>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</si>
  <si>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</si>
  <si>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</si>
  <si>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</si>
  <si>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</si>
  <si>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</si>
  <si>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</si>
  <si>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</si>
  <si>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</si>
  <si>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</si>
  <si>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</si>
  <si>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</si>
  <si>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</si>
  <si>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</si>
  <si>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</si>
  <si>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</si>
  <si>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</si>
  <si>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</si>
  <si>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</si>
  <si>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</si>
  <si>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</si>
  <si>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</si>
  <si>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</si>
  <si>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</si>
  <si>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</si>
  <si>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</si>
  <si>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</si>
  <si>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</si>
  <si>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</si>
  <si>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</si>
  <si>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</si>
  <si>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</si>
  <si>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</si>
  <si>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</si>
  <si>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</si>
  <si>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</si>
  <si>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</si>
  <si>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</si>
  <si>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</si>
  <si>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</si>
  <si>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</si>
  <si>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</si>
  <si>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</si>
  <si>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</si>
  <si>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</si>
  <si>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</si>
  <si>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</si>
  <si>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</si>
  <si>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</si>
  <si>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</si>
  <si>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</si>
  <si>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</si>
  <si>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</si>
  <si>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</si>
  <si>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</si>
  <si>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</si>
  <si>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</si>
  <si>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</si>
  <si>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</si>
  <si>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</si>
  <si>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</si>
  <si>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</si>
  <si>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</si>
  <si>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</si>
  <si>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</si>
  <si>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</si>
  <si>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</si>
  <si>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</si>
  <si>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</si>
  <si>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</si>
  <si>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</si>
  <si>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</si>
  <si>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</si>
  <si>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</si>
  <si>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</si>
  <si>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</si>
  <si>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</si>
  <si>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</si>
  <si>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</si>
  <si>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</si>
  <si>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</si>
  <si>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</si>
  <si>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</si>
  <si>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</si>
  <si>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</si>
  <si>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</si>
  <si>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</si>
  <si>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</si>
  <si>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</si>
  <si>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</si>
  <si>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</si>
  <si>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</si>
  <si>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</si>
  <si>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</si>
  <si>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</si>
  <si>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</si>
  <si>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</si>
  <si>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</si>
  <si>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</si>
  <si>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</si>
  <si>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</si>
  <si>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</si>
  <si>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</si>
  <si>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</si>
  <si>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</si>
  <si>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</si>
  <si>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</si>
  <si>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</si>
  <si>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</si>
  <si>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</si>
  <si>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</si>
  <si>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</si>
  <si>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</si>
  <si>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</si>
  <si>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</si>
  <si>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</si>
  <si>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</si>
  <si>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</si>
  <si>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</si>
  <si>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</si>
  <si>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</si>
  <si>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</si>
  <si>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</si>
  <si>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</si>
  <si>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</si>
  <si>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</si>
  <si>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</si>
  <si>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</si>
  <si>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</si>
  <si>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</si>
  <si>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</si>
  <si>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</si>
  <si>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21/04/2025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</si>
  <si>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</si>
  <si>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</si>
  <si>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</si>
  <si>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</si>
  <si>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</si>
  <si>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</si>
  <si>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</si>
  <si>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</si>
  <si>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</si>
  <si>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</si>
  <si>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</si>
  <si>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</si>
  <si>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</si>
  <si>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</si>
  <si>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</si>
  <si>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</si>
  <si>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</si>
  <si>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</si>
  <si>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</si>
  <si>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</si>
  <si>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</si>
  <si>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</si>
  <si>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</si>
  <si>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</si>
  <si>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</si>
  <si>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</si>
  <si>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</si>
  <si>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</si>
  <si>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</si>
  <si>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</si>
  <si>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</si>
  <si>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</si>
  <si>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</si>
  <si>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</si>
  <si>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</si>
  <si>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</si>
  <si>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</si>
  <si>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</si>
  <si>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</si>
  <si>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</si>
  <si>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</si>
  <si>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</si>
  <si>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</si>
  <si>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</si>
  <si>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</si>
  <si>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</si>
  <si>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</si>
  <si>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</si>
  <si>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</si>
  <si>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</si>
  <si>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</si>
  <si>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</si>
  <si>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</si>
  <si>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</si>
  <si>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</si>
  <si>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</si>
  <si>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</si>
  <si>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</si>
  <si>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</si>
  <si>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</si>
  <si>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</si>
  <si>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</si>
  <si>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</si>
  <si>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</si>
  <si>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</si>
  <si>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</si>
  <si>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</si>
  <si>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</si>
  <si>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</si>
  <si>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</si>
  <si>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</si>
  <si>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</si>
  <si>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</si>
  <si>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</si>
  <si>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</si>
  <si>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</si>
  <si>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</si>
  <si>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</si>
  <si>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</si>
  <si>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</si>
  <si>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</si>
  <si>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</si>
  <si>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</si>
  <si>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</si>
  <si>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</si>
  <si>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</si>
  <si>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</si>
  <si>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</si>
  <si>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</si>
  <si>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</si>
  <si>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</si>
  <si>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</si>
  <si>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</si>
  <si>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</si>
  <si>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</si>
  <si>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</si>
  <si>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</si>
  <si>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</si>
  <si>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</si>
  <si>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</si>
  <si>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DIESEL
</t>
  </si>
  <si>
    <t xml:space="preserve">
BAGAZO
</t>
  </si>
  <si>
    <t xml:space="preserve">
BIOGAS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</si>
  <si>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</si>
  <si>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</si>
  <si>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</si>
  <si>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</si>
  <si>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</si>
  <si>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</si>
  <si>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</si>
  <si>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</si>
  <si>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</si>
  <si>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</si>
  <si>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</si>
  <si>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</si>
  <si>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</si>
  <si>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</si>
  <si>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</si>
  <si>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</si>
  <si>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</si>
  <si>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</si>
  <si>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</si>
  <si>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</si>
  <si>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</si>
  <si>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</si>
  <si>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</si>
  <si>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</si>
  <si>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</si>
  <si>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</si>
  <si>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</si>
  <si>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</si>
  <si>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</si>
  <si>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</si>
  <si>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</si>
  <si>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</si>
  <si>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</si>
  <si>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</si>
  <si>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</si>
  <si>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</si>
  <si>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</si>
  <si>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</si>
  <si>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</si>
  <si>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</si>
  <si>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</si>
  <si>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</si>
  <si>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</si>
  <si>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</si>
  <si>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</si>
  <si>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</si>
  <si>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</si>
  <si>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</si>
  <si>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</si>
  <si>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</si>
  <si>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</si>
  <si>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</si>
  <si>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</si>
  <si>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</si>
  <si>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C.H. CARHUAQUERO IV</t>
  </si>
  <si>
    <t>%</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</si>
  <si>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</si>
  <si>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</si>
  <si>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</si>
  <si>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</si>
  <si>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</si>
  <si>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</si>
  <si>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</si>
  <si>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</si>
  <si>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</si>
  <si>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</si>
  <si>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</si>
  <si>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</si>
  <si>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</si>
  <si>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</si>
  <si>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</si>
  <si>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</si>
  <si>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</si>
  <si>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</si>
  <si>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</si>
  <si>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</si>
  <si>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</si>
  <si>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</si>
  <si>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</si>
  <si>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</si>
  <si>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</si>
  <si>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</si>
  <si>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</si>
  <si>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</si>
  <si>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</si>
  <si>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</si>
  <si>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</si>
  <si>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</si>
  <si>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</si>
  <si>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CH SAN GABAN III</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</si>
  <si>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</si>
  <si>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</si>
  <si>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</si>
  <si>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</si>
  <si>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</si>
  <si>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</si>
  <si>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</si>
  <si>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</si>
  <si>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</si>
  <si>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</si>
  <si>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</si>
  <si>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</si>
  <si>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</si>
  <si>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</si>
  <si>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</si>
  <si>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</si>
  <si>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</si>
  <si>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</si>
  <si>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</si>
  <si>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</si>
  <si>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</si>
  <si>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</si>
  <si>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</si>
  <si>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</si>
  <si>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</si>
  <si>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</si>
  <si>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</si>
  <si>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</si>
  <si>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</si>
  <si>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</si>
  <si>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</si>
  <si>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</si>
  <si>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</si>
  <si>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</si>
  <si>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#FBBD00</t>
  </si>
  <si>
    <t>#00B0F0</t>
  </si>
  <si>
    <t>CENTRALES DE COGENERACIÓN DEL SEIN</t>
  </si>
  <si>
    <t xml:space="preserve">TOTAL
COGENERACION
</t>
  </si>
  <si>
    <t>C.T. REFINERÍA TALARA</t>
  </si>
  <si>
    <t>martes, 1 de Abril del 2025 - domingo, 20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</si>
  <si>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</si>
  <si>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</si>
  <si>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</si>
  <si>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</si>
  <si>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</si>
  <si>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</si>
  <si>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</si>
  <si>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</si>
  <si>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</si>
  <si>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</si>
  <si>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</si>
  <si>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</si>
  <si>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</si>
  <si>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</si>
  <si>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</si>
  <si>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</si>
  <si>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</si>
  <si>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</si>
  <si>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</si>
  <si>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</si>
  <si>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</si>
  <si>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</si>
  <si>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</si>
  <si>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</si>
  <si>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</si>
  <si>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</si>
  <si>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</si>
  <si>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</si>
  <si>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</si>
  <si>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</si>
  <si>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</si>
  <si>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</si>
  <si>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</si>
  <si>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</si>
  <si>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</si>
  <si>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</si>
  <si>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</si>
  <si>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</si>
  <si>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</si>
  <si>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TG2</t>
  </si>
  <si>
    <t>CT REFINERIA TALARA</t>
  </si>
  <si>
    <t>TV1 REF TALARA</t>
  </si>
  <si>
    <t>TV2 REF TALARA</t>
  </si>
  <si>
    <t>C.S. MATARANI</t>
  </si>
  <si>
    <t>C.E. HUAMBOS</t>
  </si>
  <si>
    <t>C.E. DUNA</t>
  </si>
  <si>
    <t>CHSAN GABAN III</t>
  </si>
  <si>
    <t>C.T. RF PTO MALDONADO</t>
  </si>
  <si>
    <t>C.T. RF PUCALLPA</t>
  </si>
  <si>
    <t>C.S.+SAN+MARTIN+SOLAR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</si>
  <si>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</si>
  <si>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</si>
  <si>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</si>
  <si>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</si>
  <si>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</si>
  <si>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</si>
  <si>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</si>
  <si>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</si>
  <si>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</si>
  <si>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</si>
  <si>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</si>
  <si>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</si>
  <si>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</si>
  <si>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</si>
  <si>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</si>
  <si>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</si>
  <si>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</si>
  <si>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</si>
  <si>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</si>
  <si>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</si>
  <si>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</si>
  <si>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</si>
  <si>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</si>
  <si>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</si>
  <si>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</si>
  <si>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</si>
  <si>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</si>
  <si>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</si>
  <si>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</si>
  <si>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</si>
  <si>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</si>
  <si>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</si>
  <si>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</si>
  <si>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</si>
  <si>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</si>
  <si>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</si>
  <si>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</si>
  <si>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</si>
  <si>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</si>
  <si>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</si>
  <si>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</si>
  <si>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</si>
  <si>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</si>
  <si>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</si>
  <si>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</si>
  <si>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</si>
  <si>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</si>
  <si>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</si>
  <si>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</si>
  <si>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</si>
  <si>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</si>
  <si>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</si>
  <si>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</si>
  <si>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</si>
  <si>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</si>
  <si>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</si>
  <si>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</si>
  <si>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</si>
  <si>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</si>
  <si>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</si>
  <si>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</si>
  <si>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</si>
  <si>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</si>
  <si>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</si>
  <si>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</si>
  <si>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</si>
  <si>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</si>
  <si>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</si>
  <si>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</si>
  <si>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</si>
  <si>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</si>
  <si>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</si>
  <si>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</si>
  <si>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</si>
  <si>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</si>
  <si>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</si>
  <si>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</si>
  <si>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</si>
  <si>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</si>
  <si>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</si>
  <si>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</si>
  <si>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</si>
  <si>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</si>
  <si>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</si>
  <si>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</si>
  <si>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</si>
  <si>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INDEPENDENCIA GAS</t>
  </si>
  <si>
    <t>20/04/2025 00:32:00</t>
  </si>
  <si>
    <t>20/04/2025 03:36:00</t>
  </si>
  <si>
    <t>20/04/2025 00:27:00</t>
  </si>
  <si>
    <t>POR POTENCIA O ENERGIA</t>
  </si>
  <si>
    <t>20/04/2025 03:46:00</t>
  </si>
  <si>
    <t>20/04/2025 03:36:01</t>
  </si>
  <si>
    <t>A MINIMA CARGA</t>
  </si>
  <si>
    <t>20/04/2025 07:37:00</t>
  </si>
  <si>
    <t>20/04/2025 07:59:00</t>
  </si>
  <si>
    <t>20/04/2025 07:32:00</t>
  </si>
  <si>
    <t>A las 07:52 h solicita parar por correctivo G1.</t>
  </si>
  <si>
    <t>20/04/2025 16:56:00</t>
  </si>
  <si>
    <t>20/04/2025 16:49:00</t>
  </si>
  <si>
    <t>xLT</t>
  </si>
  <si>
    <t>Operó para evitar sobrecarga del T4 de 220/60 kV</t>
  </si>
  <si>
    <t>INDEP_G1</t>
  </si>
  <si>
    <t>20/04/2025 08:26:00</t>
  </si>
  <si>
    <t>20/04/2025 08:46:00</t>
  </si>
  <si>
    <t>POR PRUEBAS</t>
  </si>
  <si>
    <t>08:44 h disponible grupo G1 disponible</t>
  </si>
  <si>
    <t>20/04/2025 17:41:00</t>
  </si>
  <si>
    <t>20/04/2025 22:57:00</t>
  </si>
  <si>
    <t>20/04/2025 17:35:00</t>
  </si>
  <si>
    <t>20/04/2025 22:47:00</t>
  </si>
  <si>
    <t>TUMBES MAK 1 - D2</t>
  </si>
  <si>
    <t>20/04/2025 12:09:00</t>
  </si>
  <si>
    <t>20/04/2025 15:04:00</t>
  </si>
  <si>
    <t>20/04/2025 11:44:00</t>
  </si>
  <si>
    <t>20/04/2025 14:58:00</t>
  </si>
  <si>
    <t>TUMBES MAK 2 - D2</t>
  </si>
  <si>
    <t>20/04/2025 12:29:00</t>
  </si>
  <si>
    <t>20/04/2025 15:23:00</t>
  </si>
  <si>
    <t>20/04/2025 15:11:00</t>
  </si>
  <si>
    <t>20/04/2025 18:48:00</t>
  </si>
  <si>
    <t>20/04/2025 22:03:00</t>
  </si>
  <si>
    <t>20/04/2025 18:23:00</t>
  </si>
  <si>
    <t>20/04/2025 18:56:00</t>
  </si>
  <si>
    <t>20/04/2025 22:26:00</t>
  </si>
  <si>
    <t>A las 21:54 h se dio orden de parada.</t>
  </si>
  <si>
    <t>20/04/2025 22:28:00</t>
  </si>
  <si>
    <t>MALACAS1 TG6 - GAS</t>
  </si>
  <si>
    <t>20/04/2025 12:12:00</t>
  </si>
  <si>
    <t>Desconectó por causas que se investigan</t>
  </si>
  <si>
    <t>20/04/2025 12:51:00</t>
  </si>
  <si>
    <t>20/04/2025 12:42:00</t>
  </si>
  <si>
    <t>CHILCA1 TG1 - GAS</t>
  </si>
  <si>
    <t>20/04/2025 01:17:00</t>
  </si>
  <si>
    <t>20/04/2025 03:29:00</t>
  </si>
  <si>
    <t>20/04/2025 01:03:00</t>
  </si>
  <si>
    <t>20/04/2025 03:53:00</t>
  </si>
  <si>
    <t>20/04/2025 03:29:01</t>
  </si>
  <si>
    <t>20/04/2025 06:54:00</t>
  </si>
  <si>
    <t>20/04/2025 13:35:00</t>
  </si>
  <si>
    <t>20/04/2025 06:36:00</t>
  </si>
  <si>
    <t>En proceso de acople 1x1</t>
  </si>
  <si>
    <t>CHILCA1 CCOMB TG1 - GAS</t>
  </si>
  <si>
    <t>20/04/2025 17:30:00</t>
  </si>
  <si>
    <t>20/04/2025 23:30:00</t>
  </si>
  <si>
    <t>CHILCA2 TG41 - GAS</t>
  </si>
  <si>
    <t>20/04/2025 17:49:00</t>
  </si>
  <si>
    <t>20/04/2025 22:56:00</t>
  </si>
  <si>
    <t>20/04/2025 17:27:00</t>
  </si>
  <si>
    <t>20/04/2025 22:38:00</t>
  </si>
  <si>
    <t>REF_TALARA TV1 - NLH_RFG</t>
  </si>
  <si>
    <t>REF_TALARA TV2 - NLH_RFG</t>
  </si>
  <si>
    <t>KALLPA CCOMB TG1 &amp; TG2 &amp; TG3 - GAS</t>
  </si>
  <si>
    <t>20/04/2025 06:00:00</t>
  </si>
  <si>
    <t>20/04/2025 08:30:00</t>
  </si>
  <si>
    <t>POR RSF</t>
  </si>
  <si>
    <t>20/04/2025 09:00:00</t>
  </si>
  <si>
    <t>20/04/2025 16:26:00</t>
  </si>
  <si>
    <t>RECKA TG1 - D2</t>
  </si>
  <si>
    <t>20/04/2025 19:08:00</t>
  </si>
  <si>
    <t>20/04/2025 18:22:00</t>
  </si>
  <si>
    <t>20/04/2025 22:11:00</t>
  </si>
  <si>
    <t>A las 21:59 h se dio orden de parada</t>
  </si>
  <si>
    <t>STA ROSA WEST TG7 - GAS CON H2O</t>
  </si>
  <si>
    <t>STA ROSA UTI5 - GAS</t>
  </si>
  <si>
    <t>20/04/2025 01:30:00</t>
  </si>
  <si>
    <t>20/04/2025 01:40:00</t>
  </si>
  <si>
    <t>20/04/2025 02:56:00</t>
  </si>
  <si>
    <t>20/04/2025 02:41:00</t>
  </si>
  <si>
    <t>20/04/2025 17:46:00</t>
  </si>
  <si>
    <t>20/04/2025 17:39:00</t>
  </si>
  <si>
    <t>20/04/2025 17:56:00</t>
  </si>
  <si>
    <t>20/04/2025 17:24:00</t>
  </si>
  <si>
    <t>STA ROSA TG8 - GAS</t>
  </si>
  <si>
    <t>20/04/2025 00:12:00</t>
  </si>
  <si>
    <t>20/04/2025 17:42:00</t>
  </si>
  <si>
    <t>20/04/2025 22:34:00</t>
  </si>
  <si>
    <t>20/04/2025 17:22:00</t>
  </si>
  <si>
    <t>VENTANILLA CCOMB TG3 &amp; TG4 - GAS</t>
  </si>
  <si>
    <t>20/04/2025 06:32:00</t>
  </si>
  <si>
    <t>20/04/2025 08:45:00</t>
  </si>
  <si>
    <t>20/04/2025 13:21:00</t>
  </si>
  <si>
    <t>20/04/2025 15:52:00</t>
  </si>
  <si>
    <t>20/04/2025 17:43:00</t>
  </si>
  <si>
    <t>VENTANILLA CCOMB TG3 &amp; TG4 - GAS F.DIRECTO</t>
  </si>
  <si>
    <t>20/04/2025 22:30:00</t>
  </si>
  <si>
    <t>HUAYCOLORO - BIOGAS</t>
  </si>
  <si>
    <t>DONA CATALINA  - BIOGAS</t>
  </si>
  <si>
    <t>CALLAO - BIOGAS</t>
  </si>
  <si>
    <t>OQUENDO CCOMB TG1 - GAS</t>
  </si>
  <si>
    <t>AGUAYTIA TG1 - GAS</t>
  </si>
  <si>
    <t>20/04/2025 17:51:00</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</si>
  <si>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</si>
  <si>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</si>
  <si>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</si>
  <si>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RESTITUCIÓN</t>
  </si>
  <si>
    <t>MANTENIMIENTO PREVENTIVO Y CONTROLES SISTEMÁTICOS</t>
  </si>
  <si>
    <t>Disparo de unidad por perturbación del SEIN falla de L-2232</t>
  </si>
  <si>
    <t>YUNCÁN</t>
  </si>
  <si>
    <t>Indisponibilidad de las señales ICCP debido al mantenimiento anual de la central.</t>
  </si>
  <si>
    <t>REPARACIÓN INTERNA DEL GENERADOR G2 (INCLUYE DESCARGAS PARCIALES)</t>
  </si>
  <si>
    <t>REPARACIÓN DE FUGA DE GASES CALIENTES</t>
  </si>
  <si>
    <t xml:space="preserve">CAÑÓN DEL PATO                                    </t>
  </si>
  <si>
    <t>INDISPONIBLE TURBINA 6 "B" POR FALLA EN EL SISTEMA DE ARRANQUE.</t>
  </si>
  <si>
    <t>SAN NICOLÁS</t>
  </si>
  <si>
    <t>indisponible por falla en el dispositivo de conexión primaria frontal del cubículo del interruptor del generador 3.	j</t>
  </si>
  <si>
    <t>Inspección mayor de la unidad TG1 (55000 horas)****************************</t>
  </si>
  <si>
    <t>EJECUTADO</t>
  </si>
  <si>
    <t>Domingo 20 de Abril del 2025 / SEM N° 16</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</si>
  <si>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</si>
  <si>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</si>
  <si>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</si>
  <si>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</si>
  <si>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</si>
  <si>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</si>
  <si>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</si>
  <si>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</si>
  <si>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</si>
  <si>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</si>
  <si>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</si>
  <si>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</si>
  <si>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</si>
  <si>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</si>
  <si>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</si>
  <si>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</si>
  <si>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</si>
  <si>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</si>
  <si>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</si>
  <si>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</si>
  <si>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</si>
  <si>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</si>
  <si>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</si>
  <si>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</si>
  <si>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</si>
  <si>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</si>
  <si>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</si>
  <si>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</si>
  <si>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</si>
  <si>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</si>
  <si>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</si>
  <si>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</si>
  <si>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HYDROG</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</si>
  <si>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</si>
  <si>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</si>
  <si>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</si>
  <si>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</si>
  <si>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</si>
  <si>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</si>
  <si>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</si>
  <si>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</si>
  <si>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</si>
  <si>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</si>
  <si>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</si>
  <si>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</si>
  <si>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</si>
  <si>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</si>
  <si>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</si>
  <si>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</si>
  <si>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</si>
  <si>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</si>
  <si>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</si>
  <si>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</si>
  <si>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</si>
  <si>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</si>
  <si>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</si>
  <si>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</si>
  <si>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</si>
  <si>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</si>
  <si>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</si>
  <si>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</si>
  <si>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</si>
  <si>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</si>
  <si>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</si>
  <si>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</si>
  <si>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</si>
  <si>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</si>
  <si>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</si>
  <si>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</si>
  <si>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</si>
  <si>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</si>
  <si>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</si>
  <si>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</si>
  <si>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</si>
  <si>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</si>
  <si>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</si>
  <si>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</si>
  <si>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</si>
  <si>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</si>
  <si>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</si>
  <si>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</si>
  <si>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</si>
  <si>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</si>
  <si>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</si>
  <si>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</si>
  <si>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</si>
  <si>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</si>
  <si>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</si>
  <si>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</si>
  <si>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</si>
  <si>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</si>
  <si>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</si>
  <si>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</si>
  <si>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</si>
  <si>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</si>
  <si>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</si>
  <si>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</si>
  <si>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</si>
  <si>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</si>
  <si>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</si>
  <si>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</si>
  <si>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</si>
  <si>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</si>
  <si>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</si>
  <si>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</si>
  <si>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</si>
  <si>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</si>
  <si>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</si>
  <si>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</si>
  <si>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</si>
  <si>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</si>
  <si>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4387173.03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</si>
  <si>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</si>
  <si>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</si>
  <si>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</si>
  <si>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</si>
  <si>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</si>
  <si>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</si>
  <si>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</si>
  <si>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</si>
  <si>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</si>
  <si>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</si>
  <si>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</si>
  <si>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</si>
  <si>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</si>
  <si>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</si>
  <si>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</si>
  <si>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</si>
  <si>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</si>
  <si>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</si>
  <si>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</si>
  <si>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</si>
  <si>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</si>
  <si>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</si>
  <si>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</si>
  <si>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</si>
  <si>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</si>
  <si>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</si>
  <si>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</si>
  <si>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</si>
  <si>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</si>
  <si>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</si>
  <si>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</si>
  <si>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</si>
  <si>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</si>
  <si>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</si>
  <si>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</si>
  <si>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</si>
  <si>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</si>
  <si>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</si>
  <si>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</si>
  <si>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</si>
  <si>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</si>
  <si>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</si>
  <si>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</si>
  <si>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</si>
  <si>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</si>
  <si>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</si>
  <si>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</si>
  <si>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</si>
  <si>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</si>
  <si>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</si>
  <si>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</si>
  <si>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</si>
  <si>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</si>
  <si>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</si>
  <si>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</si>
  <si>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</si>
  <si>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</si>
  <si>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</si>
  <si>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</si>
  <si>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</si>
  <si>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</si>
  <si>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</si>
  <si>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</si>
  <si>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</si>
  <si>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</si>
  <si>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</si>
  <si>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</si>
  <si>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</si>
  <si>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</si>
  <si>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</si>
  <si>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</si>
  <si>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</si>
  <si>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</si>
  <si>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</si>
  <si>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</si>
  <si>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</si>
  <si>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</si>
  <si>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</si>
  <si>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</si>
  <si>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</si>
  <si>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</si>
  <si>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</si>
  <si>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</si>
  <si>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</si>
  <si>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</si>
  <si>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</si>
  <si>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</si>
  <si>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</si>
  <si>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</si>
  <si>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</si>
  <si>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</si>
  <si>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</si>
  <si>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</si>
  <si>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</si>
  <si>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</si>
  <si>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</si>
  <si>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</si>
  <si>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</si>
  <si>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</si>
  <si>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</si>
  <si>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</si>
  <si>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</si>
  <si>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</si>
  <si>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</si>
  <si>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</si>
  <si>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</si>
  <si>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</si>
  <si>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</si>
  <si>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</si>
  <si>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</si>
  <si>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</si>
  <si>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</si>
  <si>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</si>
  <si>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</si>
  <si>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</si>
  <si>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</si>
  <si>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</si>
  <si>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</si>
  <si>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</si>
  <si>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</si>
  <si>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</si>
  <si>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</si>
  <si>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</si>
  <si>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</si>
  <si>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</si>
  <si>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</si>
  <si>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</si>
  <si>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15:59:59</t>
  </si>
  <si>
    <t>16:00:00</t>
  </si>
  <si>
    <t>CUENCA RIO YAULI_PUCARA</t>
  </si>
  <si>
    <t>15:31:59</t>
  </si>
  <si>
    <t>15:32:00</t>
  </si>
  <si>
    <t>Vertimiento de embalses</t>
  </si>
  <si>
    <t>TOMA KM 105</t>
  </si>
  <si>
    <t>10:00:00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</si>
  <si>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</si>
  <si>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</si>
  <si>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</si>
  <si>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</si>
  <si>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</si>
  <si>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</si>
  <si>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</si>
  <si>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</si>
  <si>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</si>
  <si>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</si>
  <si>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</si>
  <si>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</si>
  <si>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</si>
  <si>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</si>
  <si>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Se tuvo un consumo de combustible de 2.74 m3 a solicitud de COES por emergencia. (Congestión de linea). 12:07: Orden de arranque TG5 a diésel, por congestión de linea de transmisión lo cual inicia el proceso de arranque de la unidad y genera el consumo de combustible mencionado, sin embargo a las 12:31 CC-COES cancela el arranque y acople de la unidad al sistema por restablecimiento de condiciones en el SEIN.</t>
  </si>
  <si>
    <t>C.T. ILO 2</t>
  </si>
  <si>
    <t>CARBON</t>
  </si>
  <si>
    <t>Tn</t>
  </si>
  <si>
    <t>Consumo de combustible por inicio de proceso de arranque desde las 18:49 horas a 19:04 horas que COES canceló la orden de arranque</t>
  </si>
  <si>
    <t>Despacho a solicitud del Coes.</t>
  </si>
  <si>
    <t>SIN CONSUMO DE COMBUSTIBLE DIESEL EN PLANTA.</t>
  </si>
  <si>
    <t>Reporte de Consumo de Combustibles</t>
  </si>
  <si>
    <t>CONSUMO DE COMBUSTIBLES - LÍQUIDO, SÓLIDO, GASEOSO</t>
  </si>
  <si>
    <t>MEDIDOR</t>
  </si>
  <si>
    <t>20/Apr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</si>
  <si>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</si>
  <si>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</si>
  <si>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</si>
  <si>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</si>
  <si>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</si>
  <si>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</si>
  <si>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</si>
  <si>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</si>
  <si>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</si>
  <si>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</si>
  <si>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</si>
  <si>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</si>
  <si>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</si>
  <si>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</si>
  <si>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</si>
  <si>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</si>
  <si>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</si>
  <si>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</si>
  <si>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</si>
  <si>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</si>
  <si>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</si>
  <si>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</si>
  <si>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</si>
  <si>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</si>
  <si>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</si>
  <si>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</si>
  <si>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</si>
  <si>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</si>
  <si>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</si>
  <si>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</si>
  <si>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</si>
  <si>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</si>
  <si>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</si>
  <si>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</si>
  <si>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</si>
  <si>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</si>
  <si>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</si>
  <si>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</si>
  <si>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</si>
  <si>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</si>
  <si>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</si>
  <si>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</si>
  <si>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</si>
  <si>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</si>
  <si>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</si>
  <si>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</si>
  <si>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</si>
  <si>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</si>
  <si>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</si>
  <si>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</si>
  <si>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</si>
  <si>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</si>
  <si>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</si>
  <si>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</si>
  <si>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</si>
  <si>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</si>
  <si>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</si>
  <si>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</si>
  <si>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</si>
  <si>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</si>
  <si>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</si>
  <si>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</si>
  <si>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</si>
  <si>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</si>
  <si>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</si>
  <si>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REFINERIA TALARA PRESION DE GAS</t>
  </si>
  <si>
    <t>C.T. VENTANILLA - PRESION DE GAS</t>
  </si>
  <si>
    <t>CT STA ROSA UTI - PRESION GAS</t>
  </si>
  <si>
    <t>TG8 SIEMENS - PRESION DE GAS</t>
  </si>
  <si>
    <t>CT AGUAYTIA PRESION DE GAS</t>
  </si>
  <si>
    <t>20/04/2025 01:00</t>
  </si>
  <si>
    <t>20/04/2025 02:00</t>
  </si>
  <si>
    <t>20/04/2025 03:00</t>
  </si>
  <si>
    <t>20/04/2025 04:00</t>
  </si>
  <si>
    <t>20/04/2025 05:00</t>
  </si>
  <si>
    <t>20/04/2025 07:00</t>
  </si>
  <si>
    <t>20/04/2025 10:00</t>
  </si>
  <si>
    <t>20/04/2025 11:00</t>
  </si>
  <si>
    <t>20/04/2025 12:00</t>
  </si>
  <si>
    <t>20/04/2025 13:00</t>
  </si>
  <si>
    <t>20/04/2025 15:00</t>
  </si>
  <si>
    <t>20/04/2025 19:00</t>
  </si>
  <si>
    <t>20/04/2025 20:00</t>
  </si>
  <si>
    <t>20/04/2025 21:00</t>
  </si>
  <si>
    <t>20/04/2025 22:00</t>
  </si>
  <si>
    <t>TEMPERATURA AMBIENTE (ºC)</t>
  </si>
  <si>
    <t>Disponibilidad de Gas Natural de las Centrales Termoeléctricas</t>
  </si>
  <si>
    <t>GASEODUCTO</t>
  </si>
  <si>
    <t>VOLUMEN DE GAS (Mm3)</t>
  </si>
  <si>
    <t>INICIAL</t>
  </si>
  <si>
    <t>GASEODUCTO DE CAMISEA (EGESUR)</t>
  </si>
  <si>
    <t>21/04/2025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</si>
  <si>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</si>
  <si>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</si>
  <si>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</si>
  <si>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</si>
  <si>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</si>
  <si>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</si>
  <si>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</si>
  <si>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</si>
  <si>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</si>
  <si>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</si>
  <si>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</si>
  <si>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</si>
  <si>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</si>
  <si>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</si>
  <si>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</si>
  <si>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</si>
  <si>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</si>
  <si>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</si>
  <si>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</si>
  <si>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</si>
  <si>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</si>
  <si>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</si>
  <si>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</si>
  <si>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</si>
  <si>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</si>
  <si>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</si>
  <si>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</si>
  <si>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</si>
  <si>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</si>
  <si>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</si>
  <si>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</si>
  <si>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</si>
  <si>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</si>
  <si>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</si>
  <si>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</si>
  <si>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</si>
  <si>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</si>
  <si>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</si>
  <si>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</si>
  <si>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</si>
  <si>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</si>
  <si>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</si>
  <si>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</si>
  <si>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</si>
  <si>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</si>
  <si>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</si>
  <si>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</si>
  <si>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</si>
  <si>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</si>
  <si>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</si>
  <si>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</si>
  <si>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</si>
  <si>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</si>
  <si>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</si>
  <si>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</si>
  <si>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</si>
  <si>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</si>
  <si>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</si>
  <si>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</si>
  <si>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</si>
  <si>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</si>
  <si>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</si>
  <si>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</si>
  <si>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</si>
  <si>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</si>
  <si>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</si>
  <si>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</si>
  <si>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</si>
  <si>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</si>
  <si>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</si>
  <si>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</si>
  <si>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</si>
  <si>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</si>
  <si>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</si>
  <si>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</si>
  <si>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</si>
  <si>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</si>
  <si>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</si>
  <si>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</si>
  <si>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</si>
  <si>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</si>
  <si>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</si>
  <si>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</si>
  <si>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</si>
  <si>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</si>
  <si>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</si>
  <si>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</si>
  <si>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</si>
  <si>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</si>
  <si>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</si>
  <si>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</si>
  <si>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</si>
  <si>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</si>
  <si>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</si>
  <si>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</si>
  <si>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</si>
  <si>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</si>
  <si>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</si>
  <si>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</si>
  <si>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</si>
  <si>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</si>
  <si>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</si>
  <si>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</si>
  <si>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</si>
  <si>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</si>
  <si>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</si>
  <si>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</si>
  <si>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</si>
  <si>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</si>
  <si>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</si>
  <si>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</si>
  <si>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</si>
  <si>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</si>
  <si>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</si>
  <si>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</si>
  <si>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</si>
  <si>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</si>
  <si>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</si>
  <si>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</si>
  <si>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</si>
  <si>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</si>
  <si>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</si>
  <si>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</si>
  <si>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</si>
  <si>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</si>
  <si>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</si>
  <si>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</si>
  <si>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</si>
  <si>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</si>
  <si>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</si>
  <si>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</si>
  <si>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</si>
  <si>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</si>
  <si>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</si>
  <si>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</si>
  <si>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</si>
  <si>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</si>
  <si>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</si>
  <si>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</si>
  <si>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</si>
  <si>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</si>
  <si>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</si>
  <si>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</si>
  <si>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</si>
  <si>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</si>
  <si>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</si>
  <si>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</si>
  <si>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</si>
  <si>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</si>
  <si>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</si>
  <si>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</si>
  <si>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</si>
  <si>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</si>
  <si>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</si>
  <si>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</si>
  <si>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</si>
  <si>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</si>
  <si>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</si>
  <si>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</si>
  <si>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</si>
  <si>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</si>
  <si>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</si>
  <si>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</si>
  <si>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</si>
  <si>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</si>
  <si>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</si>
  <si>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</si>
  <si>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</si>
  <si>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</si>
  <si>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</si>
  <si>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</si>
  <si>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</si>
  <si>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</si>
  <si>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</si>
  <si>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</si>
  <si>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</si>
  <si>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</si>
  <si>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</si>
  <si>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</si>
  <si>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</si>
  <si>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</si>
  <si>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</si>
  <si>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</si>
  <si>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</si>
  <si>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</si>
  <si>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</si>
  <si>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</si>
  <si>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</si>
  <si>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</si>
  <si>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</si>
  <si>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</si>
  <si>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</si>
  <si>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</si>
  <si>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</si>
  <si>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</si>
  <si>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</si>
  <si>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</si>
  <si>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</si>
  <si>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</si>
  <si>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</si>
  <si>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</si>
  <si>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</si>
  <si>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</si>
  <si>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</si>
  <si>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</si>
  <si>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</si>
  <si>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</si>
  <si>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</si>
  <si>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</si>
  <si>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</si>
  <si>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</si>
  <si>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</si>
  <si>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</si>
  <si>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</si>
  <si>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</si>
  <si>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</si>
  <si>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</si>
  <si>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</si>
  <si>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</si>
  <si>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</si>
  <si>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</si>
  <si>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</si>
  <si>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</si>
  <si>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</si>
  <si>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</si>
  <si>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</si>
  <si>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</si>
  <si>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</si>
  <si>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</si>
  <si>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</si>
  <si>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</si>
  <si>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</si>
  <si>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</si>
  <si>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</si>
  <si>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</si>
  <si>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</si>
  <si>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</si>
  <si>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</si>
  <si>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</si>
  <si>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</si>
  <si>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</si>
  <si>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</si>
  <si>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</si>
  <si>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</si>
  <si>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</si>
  <si>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</si>
  <si>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</si>
  <si>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</si>
  <si>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</si>
  <si>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</si>
  <si>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</si>
  <si>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</si>
  <si>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</si>
  <si>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</si>
  <si>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</si>
  <si>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</si>
  <si>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</si>
  <si>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</si>
  <si>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</si>
  <si>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</si>
  <si>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</si>
  <si>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</si>
  <si>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</si>
  <si>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</si>
  <si>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</si>
  <si>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</si>
  <si>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</si>
  <si>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</si>
  <si>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</si>
  <si>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</si>
  <si>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</si>
  <si>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</si>
  <si>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</si>
  <si>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</si>
  <si>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</si>
  <si>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</si>
  <si>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</si>
  <si>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</si>
  <si>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</si>
  <si>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</si>
  <si>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</si>
  <si>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</si>
  <si>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</si>
  <si>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</si>
  <si>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</si>
  <si>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</si>
  <si>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</si>
  <si>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</si>
  <si>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</si>
  <si>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</si>
  <si>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</si>
  <si>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</si>
  <si>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</si>
  <si>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</si>
  <si>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</si>
  <si>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</si>
  <si>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</si>
  <si>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</si>
  <si>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</si>
  <si>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</si>
  <si>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</si>
  <si>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</si>
  <si>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</si>
  <si>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</si>
  <si>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</si>
  <si>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</si>
  <si>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</si>
  <si>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</si>
  <si>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</si>
  <si>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</si>
  <si>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</si>
  <si>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</si>
  <si>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</si>
  <si>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</si>
  <si>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</si>
  <si>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</si>
  <si>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</si>
  <si>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</si>
  <si>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</si>
  <si>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</si>
  <si>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</si>
  <si>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</si>
  <si>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</si>
  <si>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</si>
  <si>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</si>
  <si>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</si>
  <si>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</si>
  <si>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</si>
  <si>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</si>
  <si>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</si>
  <si>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</si>
  <si>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</si>
  <si>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</si>
  <si>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</si>
  <si>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</si>
  <si>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</si>
  <si>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</si>
  <si>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</si>
  <si>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</si>
  <si>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</si>
  <si>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</si>
  <si>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</si>
  <si>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</si>
  <si>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</si>
  <si>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</si>
  <si>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</si>
  <si>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</si>
  <si>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</si>
  <si>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</si>
  <si>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</si>
  <si>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</si>
  <si>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</si>
  <si>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</si>
  <si>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</si>
  <si>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</si>
  <si>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</si>
  <si>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</si>
  <si>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</si>
  <si>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</si>
  <si>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</si>
  <si>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</si>
  <si>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</si>
  <si>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</si>
  <si>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</si>
  <si>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</si>
  <si>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</si>
  <si>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</si>
  <si>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</si>
  <si>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</si>
  <si>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</si>
  <si>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</si>
  <si>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</si>
  <si>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</si>
  <si>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</si>
  <si>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</si>
  <si>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</si>
  <si>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</si>
  <si>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</si>
  <si>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</si>
  <si>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</si>
  <si>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</si>
  <si>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</si>
  <si>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</si>
  <si>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</si>
  <si>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</si>
  <si>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</si>
  <si>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</si>
  <si>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</si>
  <si>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</si>
  <si>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</si>
  <si>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</si>
  <si>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</si>
  <si>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</si>
  <si>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</si>
  <si>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</si>
  <si>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</si>
  <si>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</si>
  <si>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</si>
  <si>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</si>
  <si>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</si>
  <si>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</si>
  <si>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</si>
  <si>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</si>
  <si>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</si>
  <si>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</si>
  <si>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</si>
  <si>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</si>
  <si>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</si>
  <si>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</si>
  <si>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</si>
  <si>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</si>
  <si>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</si>
  <si>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</si>
  <si>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</si>
  <si>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</si>
  <si>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</si>
  <si>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</si>
  <si>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</si>
  <si>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</si>
  <si>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</si>
  <si>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</si>
  <si>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</si>
  <si>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</si>
  <si>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</si>
  <si>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</si>
  <si>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</si>
  <si>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</si>
  <si>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</si>
  <si>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</si>
  <si>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</si>
  <si>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</si>
  <si>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</si>
  <si>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</si>
  <si>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</si>
  <si>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</si>
  <si>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</si>
  <si>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</si>
  <si>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</si>
  <si>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</si>
  <si>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</si>
  <si>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</si>
  <si>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</si>
  <si>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</si>
  <si>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</si>
  <si>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</si>
  <si>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</si>
  <si>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</si>
  <si>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</si>
  <si>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</si>
  <si>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</si>
  <si>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</si>
  <si>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</si>
  <si>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</si>
  <si>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</si>
  <si>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</si>
  <si>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</si>
  <si>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</si>
  <si>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</si>
  <si>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</si>
  <si>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</si>
  <si>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</si>
  <si>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</si>
  <si>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</si>
  <si>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</si>
  <si>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</si>
  <si>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</si>
  <si>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</si>
  <si>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</si>
  <si>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</si>
  <si>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</si>
  <si>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</si>
  <si>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</si>
  <si>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</si>
  <si>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</si>
  <si>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</si>
  <si>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</si>
  <si>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</si>
  <si>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</si>
  <si>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</si>
  <si>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</si>
  <si>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</si>
  <si>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</si>
  <si>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</si>
  <si>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</si>
  <si>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</si>
  <si>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</si>
  <si>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</si>
  <si>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</si>
  <si>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</si>
  <si>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</si>
  <si>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</si>
  <si>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</si>
  <si>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</si>
  <si>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</si>
  <si>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</si>
  <si>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</si>
  <si>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</si>
  <si>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</si>
  <si>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</si>
  <si>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</si>
  <si>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</si>
  <si>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</si>
  <si>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</si>
  <si>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</si>
  <si>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</si>
  <si>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</si>
  <si>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</si>
  <si>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</si>
  <si>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</si>
  <si>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</si>
  <si>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</si>
  <si>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</si>
  <si>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</si>
  <si>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</si>
  <si>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</si>
  <si>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</si>
  <si>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</si>
  <si>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</si>
  <si>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</si>
  <si>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</si>
  <si>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</si>
  <si>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</si>
  <si>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</si>
  <si>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</si>
  <si>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</si>
  <si>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</si>
  <si>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</si>
  <si>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</si>
  <si>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</si>
  <si>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</si>
  <si>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</si>
  <si>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</si>
  <si>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</si>
  <si>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</si>
  <si>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</si>
  <si>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</si>
  <si>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</si>
  <si>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</si>
  <si>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</si>
  <si>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</si>
  <si>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</si>
  <si>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</si>
  <si>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</si>
  <si>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</si>
  <si>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</si>
  <si>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</si>
  <si>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</si>
  <si>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</si>
  <si>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</si>
  <si>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</si>
  <si>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</si>
  <si>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</si>
  <si>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</si>
  <si>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</si>
  <si>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</si>
  <si>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</si>
  <si>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</si>
  <si>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</si>
  <si>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</si>
  <si>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</si>
  <si>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</si>
  <si>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</si>
  <si>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</si>
  <si>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</si>
  <si>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</si>
  <si>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</si>
  <si>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</si>
  <si>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</si>
  <si>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</si>
  <si>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</si>
  <si>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</si>
  <si>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</si>
  <si>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</si>
  <si>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</si>
  <si>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</si>
  <si>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</si>
  <si>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</si>
  <si>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</si>
  <si>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</si>
  <si>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</si>
  <si>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</si>
  <si>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</si>
  <si>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</si>
  <si>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</si>
  <si>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</si>
  <si>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</si>
  <si>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</si>
  <si>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</si>
  <si>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</si>
  <si>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</si>
  <si>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</si>
  <si>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</si>
  <si>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</si>
  <si>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</si>
  <si>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</si>
  <si>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</si>
  <si>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</si>
  <si>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</si>
  <si>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</si>
  <si>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</si>
  <si>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</si>
  <si>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</si>
  <si>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</si>
  <si>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</si>
  <si>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</si>
  <si>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</si>
  <si>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</si>
  <si>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</si>
  <si>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</si>
  <si>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</si>
  <si>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</si>
  <si>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</si>
  <si>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</si>
  <si>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</si>
  <si>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</si>
  <si>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</si>
  <si>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</si>
  <si>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</si>
  <si>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</si>
  <si>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</si>
  <si>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</si>
  <si>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</si>
  <si>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</si>
  <si>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</si>
  <si>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</si>
  <si>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</si>
  <si>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</si>
  <si>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</si>
  <si>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</si>
  <si>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</si>
  <si>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</si>
  <si>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</si>
  <si>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</si>
  <si>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</si>
  <si>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</si>
  <si>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</si>
  <si>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</si>
  <si>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</si>
  <si>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</si>
  <si>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</si>
  <si>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</si>
  <si>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</si>
  <si>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</si>
  <si>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</si>
  <si>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</si>
  <si>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</si>
  <si>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</si>
  <si>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</si>
  <si>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</si>
  <si>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</si>
  <si>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</si>
  <si>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</si>
  <si>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</si>
  <si>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</si>
  <si>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</si>
  <si>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</si>
  <si>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</si>
  <si>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</si>
  <si>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</si>
  <si>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</si>
  <si>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</si>
  <si>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</si>
  <si>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</si>
  <si>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</si>
  <si>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</si>
  <si>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</si>
  <si>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</si>
  <si>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</si>
  <si>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</si>
  <si>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</si>
  <si>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</si>
  <si>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</si>
  <si>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</si>
  <si>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</si>
  <si>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</si>
  <si>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</si>
  <si>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</si>
  <si>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</si>
  <si>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</si>
  <si>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</si>
  <si>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</si>
  <si>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</si>
  <si>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</si>
  <si>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</si>
  <si>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</si>
  <si>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</si>
  <si>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</si>
  <si>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</si>
  <si>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</si>
  <si>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</si>
  <si>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</si>
  <si>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</si>
  <si>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</si>
  <si>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</si>
  <si>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</si>
  <si>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</si>
  <si>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</si>
  <si>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</si>
  <si>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</si>
  <si>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</si>
  <si>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</si>
  <si>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</si>
  <si>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</si>
  <si>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</si>
  <si>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</si>
  <si>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</si>
  <si>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</si>
  <si>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</si>
  <si>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</si>
  <si>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</si>
  <si>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</si>
  <si>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</si>
  <si>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</si>
  <si>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</si>
  <si>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</si>
  <si>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</si>
  <si>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</si>
  <si>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</si>
  <si>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</si>
  <si>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</si>
  <si>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</si>
  <si>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</si>
  <si>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</si>
  <si>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</si>
  <si>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</si>
  <si>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</si>
  <si>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</si>
  <si>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</si>
  <si>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</si>
  <si>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</si>
  <si>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</si>
  <si>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</si>
  <si>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</si>
  <si>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</si>
  <si>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</si>
  <si>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</si>
  <si>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</si>
  <si>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</si>
  <si>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</si>
  <si>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</si>
  <si>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</si>
  <si>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</si>
  <si>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</si>
  <si>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</si>
  <si>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</si>
  <si>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</si>
  <si>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</si>
  <si>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</si>
  <si>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</si>
  <si>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</si>
  <si>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</si>
  <si>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</si>
  <si>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</si>
  <si>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</si>
  <si>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</si>
  <si>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</si>
  <si>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</si>
  <si>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</si>
  <si>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</si>
  <si>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</si>
  <si>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</si>
  <si>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</si>
  <si>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</si>
  <si>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</si>
  <si>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</si>
  <si>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</si>
  <si>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</si>
  <si>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</si>
  <si>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</si>
  <si>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</si>
  <si>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</si>
  <si>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</si>
  <si>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</si>
  <si>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</si>
  <si>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</si>
  <si>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</si>
  <si>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</si>
  <si>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</si>
  <si>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</si>
  <si>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</si>
  <si>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</si>
  <si>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</si>
  <si>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</si>
  <si>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</si>
  <si>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</si>
  <si>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</si>
  <si>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</si>
  <si>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</si>
  <si>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</si>
  <si>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</si>
  <si>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</si>
  <si>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</si>
  <si>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</si>
  <si>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</si>
  <si>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</si>
  <si>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</si>
  <si>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</si>
  <si>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</si>
  <si>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</si>
  <si>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</si>
  <si>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</si>
  <si>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</si>
  <si>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</si>
  <si>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</si>
  <si>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</si>
  <si>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</si>
  <si>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</si>
  <si>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</si>
  <si>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</si>
  <si>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</si>
  <si>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</si>
  <si>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</si>
  <si>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</si>
  <si>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</si>
  <si>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</si>
  <si>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</si>
  <si>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</si>
  <si>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</si>
  <si>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</si>
  <si>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</si>
  <si>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</si>
  <si>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</si>
  <si>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</si>
  <si>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</si>
  <si>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</si>
  <si>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</si>
  <si>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</si>
  <si>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</si>
  <si>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</si>
  <si>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</si>
  <si>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</si>
  <si>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</si>
  <si>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</si>
  <si>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</si>
  <si>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</si>
  <si>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</si>
  <si>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</si>
  <si>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</si>
  <si>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</si>
  <si>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</si>
  <si>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</si>
  <si>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</si>
  <si>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</si>
  <si>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</si>
  <si>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</si>
  <si>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</si>
  <si>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</si>
  <si>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</si>
  <si>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</si>
  <si>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</si>
  <si>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</si>
  <si>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</si>
  <si>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</si>
  <si>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</si>
  <si>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</si>
  <si>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</si>
  <si>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</si>
  <si>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</si>
  <si>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</si>
  <si>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</si>
  <si>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</si>
  <si>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</si>
  <si>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</si>
  <si>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</si>
  <si>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</si>
  <si>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</si>
  <si>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</si>
  <si>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</si>
  <si>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</si>
  <si>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</si>
  <si>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</si>
  <si>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</si>
  <si>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</si>
  <si>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</si>
  <si>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</si>
  <si>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</si>
  <si>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</si>
  <si>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</si>
  <si>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</si>
  <si>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</si>
  <si>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</si>
  <si>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</si>
  <si>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</si>
  <si>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</si>
  <si>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</si>
  <si>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</si>
  <si>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</si>
  <si>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</si>
  <si>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</si>
  <si>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</si>
  <si>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</si>
  <si>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</si>
  <si>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</si>
  <si>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</si>
  <si>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</si>
  <si>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</si>
  <si>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</si>
  <si>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</si>
  <si>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</si>
  <si>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</si>
  <si>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</si>
  <si>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</si>
  <si>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</si>
  <si>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</si>
  <si>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</si>
  <si>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</si>
  <si>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</si>
  <si>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</si>
  <si>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</si>
  <si>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</si>
  <si>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</si>
  <si>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</si>
  <si>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</si>
  <si>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</si>
  <si>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</si>
  <si>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</si>
  <si>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</si>
  <si>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</si>
  <si>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</si>
  <si>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</si>
  <si>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</si>
  <si>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</si>
  <si>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</si>
  <si>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</si>
  <si>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</si>
  <si>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</si>
  <si>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</si>
  <si>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</si>
  <si>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</si>
  <si>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</si>
  <si>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</si>
  <si>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</si>
  <si>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</si>
  <si>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</si>
  <si>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</si>
  <si>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</si>
  <si>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</si>
  <si>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</si>
  <si>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</si>
  <si>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</si>
  <si>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</si>
  <si>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</si>
  <si>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</si>
  <si>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</si>
  <si>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</si>
  <si>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</si>
  <si>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</si>
  <si>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</si>
  <si>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</si>
  <si>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</si>
  <si>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</si>
  <si>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</si>
  <si>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</si>
  <si>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</si>
  <si>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</si>
  <si>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</si>
  <si>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</si>
  <si>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</si>
  <si>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</si>
  <si>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</si>
  <si>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</si>
  <si>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</si>
  <si>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</si>
  <si>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</si>
  <si>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</si>
  <si>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</si>
  <si>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</si>
  <si>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</si>
  <si>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</si>
  <si>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</si>
  <si>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</si>
  <si>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</si>
  <si>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</si>
  <si>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</si>
  <si>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</si>
  <si>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</si>
  <si>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</si>
  <si>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</si>
  <si>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</si>
  <si>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</si>
  <si>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</si>
  <si>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</si>
  <si>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</si>
  <si>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</si>
  <si>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</si>
  <si>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</si>
  <si>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</si>
  <si>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</si>
  <si>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</si>
  <si>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</si>
  <si>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</si>
  <si>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</si>
  <si>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</si>
  <si>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</si>
  <si>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</si>
  <si>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</si>
  <si>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</si>
  <si>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</si>
  <si>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</si>
  <si>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</si>
  <si>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</si>
  <si>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</si>
  <si>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</si>
  <si>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</si>
  <si>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</si>
  <si>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</si>
  <si>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</si>
  <si>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</si>
  <si>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</si>
  <si>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</si>
  <si>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</si>
  <si>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</si>
  <si>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</si>
  <si>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</si>
  <si>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</si>
  <si>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</si>
  <si>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</si>
  <si>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</si>
  <si>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</si>
  <si>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</si>
  <si>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</si>
  <si>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</si>
  <si>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</si>
  <si>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</si>
  <si>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</si>
  <si>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</si>
  <si>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</si>
  <si>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</si>
  <si>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</si>
  <si>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</si>
  <si>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</si>
  <si>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</si>
  <si>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</si>
  <si>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</si>
  <si>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</si>
  <si>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</si>
  <si>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</si>
  <si>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</si>
  <si>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</si>
  <si>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</si>
  <si>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</si>
  <si>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</si>
  <si>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</si>
  <si>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</si>
  <si>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</si>
  <si>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</si>
  <si>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</si>
  <si>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</si>
  <si>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</si>
  <si>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</si>
  <si>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</si>
  <si>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</si>
  <si>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</si>
  <si>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</si>
  <si>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</si>
  <si>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</si>
  <si>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</si>
  <si>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</si>
  <si>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</si>
  <si>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</si>
  <si>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</si>
  <si>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</si>
  <si>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</si>
  <si>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</si>
  <si>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</si>
  <si>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</si>
  <si>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</si>
  <si>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</si>
  <si>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</si>
  <si>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</si>
  <si>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</si>
  <si>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</si>
  <si>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</si>
  <si>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</si>
  <si>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Por regulación de tensión de las SS.EE. Planicie y Manchay.</t>
  </si>
  <si>
    <t>L. PACHACUTEC - PROGRESO</t>
  </si>
  <si>
    <t>L-2135</t>
  </si>
  <si>
    <t>L. LA NIÑA 500 - TRUJILLO 500</t>
  </si>
  <si>
    <t>20/04/2025 06:42:00</t>
  </si>
  <si>
    <t>Por regulación de tensión en las SS.EE. La Niña, Piura Oeste y Chiclayo Oeste.</t>
  </si>
  <si>
    <t>L. CARAPONGO - CHILCA</t>
  </si>
  <si>
    <t>20/04/2025 01:59:00</t>
  </si>
  <si>
    <t>20/04/2025 08:02:00</t>
  </si>
  <si>
    <t>Por regulación de tensión en las SS.EE. Chilca CTM y Carapongo.</t>
  </si>
  <si>
    <t>L. CARABAYLLO - CHIMBOTE1</t>
  </si>
  <si>
    <t>20/04/2025 03:18:00</t>
  </si>
  <si>
    <t>Por regulación de tensión en la S.E. Carabayllo.</t>
  </si>
  <si>
    <t>L. GUADALUPE - TRUJILLO NORTE</t>
  </si>
  <si>
    <t>L-2235</t>
  </si>
  <si>
    <t>20/04/2025 23:26:00</t>
  </si>
  <si>
    <t>Por regulación de tensión en la S.E. Trujillo Norte</t>
  </si>
  <si>
    <t>L. REQUE - GUADALUPE</t>
  </si>
  <si>
    <t>L-2236</t>
  </si>
  <si>
    <t>20/04/2025 23:27:00</t>
  </si>
  <si>
    <t>Por regulación de tensión en la S.E Guadalupe</t>
  </si>
  <si>
    <t>L. REQUE - CHICLAYO OESTE</t>
  </si>
  <si>
    <t>L-2296</t>
  </si>
  <si>
    <t>20/04/2025 23:28:00</t>
  </si>
  <si>
    <t>Por regulación de tensión en la S.E. Chiclayo Oeste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</si>
  <si>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</si>
  <si>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</si>
  <si>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</si>
  <si>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</si>
  <si>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</si>
  <si>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</si>
  <si>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</si>
  <si>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</si>
  <si>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</si>
  <si>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</si>
  <si>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</si>
  <si>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</si>
  <si>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</si>
  <si>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</si>
  <si>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</si>
  <si>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</si>
  <si>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</si>
  <si>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</si>
  <si>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</si>
  <si>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18:10:59
</t>
  </si>
  <si>
    <t xml:space="preserve">59.656 
</t>
  </si>
  <si>
    <t xml:space="preserve">08:29:29
</t>
  </si>
  <si>
    <t xml:space="preserve">60.385 
</t>
  </si>
  <si>
    <t>PUCALLPA ISA</t>
  </si>
  <si>
    <t xml:space="preserve">59.657 
</t>
  </si>
  <si>
    <t xml:space="preserve">60.386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</si>
  <si>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</si>
  <si>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</si>
  <si>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</si>
  <si>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</si>
  <si>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</si>
  <si>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</si>
  <si>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</si>
  <si>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</si>
  <si>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</si>
  <si>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</si>
  <si>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</si>
  <si>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</si>
  <si>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</si>
  <si>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</si>
  <si>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</si>
  <si>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</si>
  <si>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</si>
  <si>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</si>
  <si>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</si>
  <si>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</si>
  <si>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4387173 y resultó S/. 643880 (17.20% ) menor que el correspondiente al domingo de la semana pasada.</t>
  </si>
  <si>
    <t>Fecha</t>
  </si>
  <si>
    <t>Costo Total Ejecutado</t>
  </si>
  <si>
    <t>Costo Total Programado</t>
  </si>
  <si>
    <t>DOM 13</t>
  </si>
  <si>
    <t>LUN 14</t>
  </si>
  <si>
    <t>MAR 15</t>
  </si>
  <si>
    <t>MIE 16</t>
  </si>
  <si>
    <t>JUE 17</t>
  </si>
  <si>
    <t>VIE 18</t>
  </si>
  <si>
    <t>SAB 19</t>
  </si>
  <si>
    <t>DOM 20</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</si>
  <si>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</si>
  <si>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</si>
  <si>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</si>
  <si>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</si>
  <si>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</si>
  <si>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</si>
  <si>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</si>
  <si>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20/04/2025 09:33:00</t>
  </si>
  <si>
    <t>20/04/2025 11:46:00</t>
  </si>
  <si>
    <t>Se limitó la generación de la C.H. Carhuaquero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</si>
  <si>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</si>
  <si>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</si>
  <si>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</si>
  <si>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</si>
  <si>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</si>
  <si>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</si>
  <si>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</si>
  <si>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</si>
  <si>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</si>
  <si>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</si>
  <si>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</si>
  <si>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</si>
  <si>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</si>
  <si>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</si>
  <si>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</si>
  <si>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</si>
  <si>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</si>
  <si>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</si>
  <si>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</si>
  <si>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</si>
  <si>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</si>
  <si>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</si>
  <si>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</si>
  <si>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</si>
  <si>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</si>
  <si>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</si>
  <si>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</si>
  <si>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</si>
  <si>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</si>
  <si>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</si>
  <si>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</si>
  <si>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</si>
  <si>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</si>
  <si>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</si>
  <si>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</si>
  <si>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</si>
  <si>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</si>
  <si>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</si>
  <si>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</si>
  <si>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</si>
  <si>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</si>
  <si>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</si>
  <si>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</si>
  <si>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</si>
  <si>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</si>
  <si>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</si>
  <si>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</si>
  <si>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</si>
  <si>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</si>
  <si>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</si>
  <si>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</si>
  <si>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</si>
  <si>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</si>
  <si>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</si>
  <si>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</si>
  <si>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</si>
  <si>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</si>
  <si>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</si>
  <si>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</si>
  <si>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</si>
  <si>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</si>
  <si>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</si>
  <si>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37.594</t>
  </si>
  <si>
    <t>148.2269</t>
  </si>
  <si>
    <t>156.2346</t>
  </si>
  <si>
    <t>60.984</t>
  </si>
  <si>
    <t>6</t>
  </si>
  <si>
    <t>163.0125</t>
  </si>
  <si>
    <t>182</t>
  </si>
  <si>
    <t>137.0001</t>
  </si>
  <si>
    <t>95.1356</t>
  </si>
  <si>
    <t>176.4243</t>
  </si>
  <si>
    <t>101.0001</t>
  </si>
  <si>
    <t>190</t>
  </si>
  <si>
    <t>146</t>
  </si>
  <si>
    <t>152.6579</t>
  </si>
  <si>
    <t>153.8799</t>
  </si>
  <si>
    <t>115.2378</t>
  </si>
  <si>
    <t>134.1593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</si>
  <si>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</si>
  <si>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</si>
  <si>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</si>
  <si>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</si>
  <si>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</si>
  <si>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</si>
  <si>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</si>
  <si>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</si>
  <si>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</si>
  <si>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</si>
  <si>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</si>
  <si>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</si>
  <si>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</si>
  <si>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</si>
  <si>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</si>
  <si>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</si>
  <si>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</si>
  <si>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</si>
  <si>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</si>
  <si>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</si>
  <si>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</si>
  <si>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</si>
  <si>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</si>
  <si>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</si>
  <si>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</si>
  <si>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</si>
  <si>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</si>
  <si>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</si>
  <si>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</si>
  <si>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</si>
  <si>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</si>
  <si>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</si>
  <si>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</si>
  <si>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</si>
  <si>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</si>
  <si>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</si>
  <si>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</si>
  <si>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</si>
  <si>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</si>
  <si>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</si>
  <si>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</si>
  <si>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</si>
  <si>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</si>
  <si>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25.1923</t>
  </si>
  <si>
    <t>26.4498</t>
  </si>
  <si>
    <t>25.6861</t>
  </si>
  <si>
    <t>917-39</t>
  </si>
  <si>
    <t>URS-STK-002 - G1</t>
  </si>
  <si>
    <t>CHMalpas - G1</t>
  </si>
  <si>
    <t>6.4687</t>
  </si>
  <si>
    <t>6.2981</t>
  </si>
  <si>
    <t>6.6125</t>
  </si>
  <si>
    <t>6.4215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</si>
  <si>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</si>
  <si>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</si>
  <si>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</si>
  <si>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</si>
  <si>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</si>
  <si>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</si>
  <si>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</si>
  <si>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</si>
  <si>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</si>
  <si>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</si>
  <si>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</si>
  <si>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</si>
  <si>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</si>
  <si>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</si>
  <si>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</si>
  <si>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</si>
  <si>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</si>
  <si>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</si>
  <si>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</si>
  <si>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</si>
  <si>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</si>
  <si>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</si>
  <si>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</si>
  <si>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</si>
  <si>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</si>
  <si>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</si>
  <si>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</si>
  <si>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</si>
  <si>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</si>
  <si>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</si>
  <si>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</si>
  <si>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</si>
  <si>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</si>
  <si>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</si>
  <si>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</si>
  <si>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</si>
  <si>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</si>
  <si>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</si>
  <si>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</si>
  <si>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</si>
  <si>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</si>
  <si>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</si>
  <si>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</si>
  <si>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19.7375</t>
  </si>
  <si>
    <t>13.3049</t>
  </si>
  <si>
    <t>18.8918</t>
  </si>
  <si>
    <t>17.8629</t>
  </si>
  <si>
    <t>19.9872</t>
  </si>
  <si>
    <t>19.7094</t>
  </si>
  <si>
    <t>19.737</t>
  </si>
  <si>
    <t>19.7374</t>
  </si>
  <si>
    <t>19.4376</t>
  </si>
  <si>
    <t>921-61</t>
  </si>
  <si>
    <t>URS-EGN-002 - G1</t>
  </si>
  <si>
    <t>CHCarhua - G1</t>
  </si>
  <si>
    <t>921-62</t>
  </si>
  <si>
    <t>URS-EGN-002 - G2</t>
  </si>
  <si>
    <t>CHCarhua - G2</t>
  </si>
  <si>
    <t>921-63</t>
  </si>
  <si>
    <t>URS-EGN-002 - G3</t>
  </si>
  <si>
    <t>CHCarhua - G3</t>
  </si>
  <si>
    <t>922-14964</t>
  </si>
  <si>
    <t>URS-STK-004</t>
  </si>
  <si>
    <t>CHCheves</t>
  </si>
  <si>
    <t>70.8446</t>
  </si>
  <si>
    <t>71.5699</t>
  </si>
  <si>
    <t>72.6118</t>
  </si>
  <si>
    <t>77.7943</t>
  </si>
  <si>
    <t>75.7737</t>
  </si>
  <si>
    <t>70.0664</t>
  </si>
  <si>
    <t>61.2371</t>
  </si>
  <si>
    <t>31.6099</t>
  </si>
  <si>
    <t>31.8956</t>
  </si>
  <si>
    <t>29.0664</t>
  </si>
  <si>
    <t>922-14965</t>
  </si>
  <si>
    <t>URS-STK-004 - G1</t>
  </si>
  <si>
    <t>CHCheves - G1</t>
  </si>
  <si>
    <t>35.5828</t>
  </si>
  <si>
    <t>922-14966</t>
  </si>
  <si>
    <t>URS-STK-004 - G2</t>
  </si>
  <si>
    <t>CHCheves - G2</t>
  </si>
  <si>
    <t>35.2618</t>
  </si>
  <si>
    <t>923-13656</t>
  </si>
  <si>
    <t>URS-TCH-001</t>
  </si>
  <si>
    <t>CTOllero</t>
  </si>
  <si>
    <t>923-13657</t>
  </si>
  <si>
    <t>URS-TCH-001 - TG1</t>
  </si>
  <si>
    <t>CTOllero - TG1</t>
  </si>
  <si>
    <t>923-18479</t>
  </si>
  <si>
    <t>URS-TCH-001 - TV</t>
  </si>
  <si>
    <t>CTOllero - TV</t>
  </si>
  <si>
    <t>924-272</t>
  </si>
  <si>
    <t>URS-ENL-001</t>
  </si>
  <si>
    <t>CHHuinco</t>
  </si>
  <si>
    <t>41.1301</t>
  </si>
  <si>
    <t>41.13</t>
  </si>
  <si>
    <t>40.7575</t>
  </si>
  <si>
    <t>40.8384</t>
  </si>
  <si>
    <t>40.6048</t>
  </si>
  <si>
    <t>41.787</t>
  </si>
  <si>
    <t>21.7731</t>
  </si>
  <si>
    <t>40.742</t>
  </si>
  <si>
    <t>40.7203</t>
  </si>
  <si>
    <t>13.7654</t>
  </si>
  <si>
    <t>40.9428</t>
  </si>
  <si>
    <t>28.1785</t>
  </si>
  <si>
    <t>40.8913</t>
  </si>
  <si>
    <t>45</t>
  </si>
  <si>
    <t>46.5035</t>
  </si>
  <si>
    <t>41.6667</t>
  </si>
  <si>
    <t>52.5035</t>
  </si>
  <si>
    <t>52.4827</t>
  </si>
  <si>
    <t>52.4069</t>
  </si>
  <si>
    <t>52.4032</t>
  </si>
  <si>
    <t>52.4036</t>
  </si>
  <si>
    <t>45.0221</t>
  </si>
  <si>
    <t>18.9875</t>
  </si>
  <si>
    <t>55.7409</t>
  </si>
  <si>
    <t>63.4836</t>
  </si>
  <si>
    <t>44.9999</t>
  </si>
  <si>
    <t>33.0943</t>
  </si>
  <si>
    <t>41.5757</t>
  </si>
  <si>
    <t>37.3421</t>
  </si>
  <si>
    <t>36.1201</t>
  </si>
  <si>
    <t>55.6362</t>
  </si>
  <si>
    <t>36.0551</t>
  </si>
  <si>
    <t>34.5149</t>
  </si>
  <si>
    <t>924-22</t>
  </si>
  <si>
    <t>URS-ENL-001 - G1</t>
  </si>
  <si>
    <t>CHHuinco - G1</t>
  </si>
  <si>
    <t>924-23</t>
  </si>
  <si>
    <t>URS-ENL-001 - G2</t>
  </si>
  <si>
    <t>CHHuinco - G2</t>
  </si>
  <si>
    <t>924-24</t>
  </si>
  <si>
    <t>URS-ENL-001 - G3</t>
  </si>
  <si>
    <t>CHHuinco - G3</t>
  </si>
  <si>
    <t>20.9728</t>
  </si>
  <si>
    <t>46.4827</t>
  </si>
  <si>
    <t>46.4069</t>
  </si>
  <si>
    <t>46.4032</t>
  </si>
  <si>
    <t>46.4036</t>
  </si>
  <si>
    <t>35.5091</t>
  </si>
  <si>
    <t>31.9415</t>
  </si>
  <si>
    <t>27.9437</t>
  </si>
  <si>
    <t>924-25</t>
  </si>
  <si>
    <t>URS-ENL-001 - G4</t>
  </si>
  <si>
    <t>CHHuinco - G4</t>
  </si>
  <si>
    <t>20.8142</t>
  </si>
  <si>
    <t>20.2318</t>
  </si>
  <si>
    <t>31.5422</t>
  </si>
  <si>
    <t>27.6925</t>
  </si>
  <si>
    <t>1906-280</t>
  </si>
  <si>
    <t>URS-ENL-002</t>
  </si>
  <si>
    <t>CHMatuca</t>
  </si>
  <si>
    <t>24</t>
  </si>
  <si>
    <t>23.9743</t>
  </si>
  <si>
    <t>23.9984</t>
  </si>
  <si>
    <t>23.9998</t>
  </si>
  <si>
    <t>23.9999</t>
  </si>
  <si>
    <t>23.7052</t>
  </si>
  <si>
    <t>7.9953</t>
  </si>
  <si>
    <t>16.5448</t>
  </si>
  <si>
    <t>16.8316</t>
  </si>
  <si>
    <t>20.5582</t>
  </si>
  <si>
    <t>18.6493</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</si>
  <si>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</si>
  <si>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</si>
  <si>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</si>
  <si>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</si>
  <si>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</si>
  <si>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</si>
  <si>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</si>
  <si>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</si>
  <si>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</si>
  <si>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</si>
  <si>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</si>
  <si>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</si>
  <si>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</si>
  <si>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</si>
  <si>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</si>
  <si>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</si>
  <si>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</si>
  <si>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</si>
  <si>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</si>
  <si>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</si>
  <si>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</si>
  <si>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</si>
  <si>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</si>
  <si>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</si>
  <si>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</si>
  <si>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</si>
  <si>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</si>
  <si>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</si>
  <si>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</si>
  <si>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</si>
  <si>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</si>
  <si>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</si>
  <si>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</si>
  <si>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</si>
  <si>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</si>
  <si>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</si>
  <si>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</si>
  <si>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</si>
  <si>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</si>
  <si>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</si>
  <si>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</si>
  <si>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</si>
  <si>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</si>
  <si>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</si>
  <si>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</si>
  <si>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</si>
  <si>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</si>
  <si>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26.0551</t>
  </si>
  <si>
    <t>20.335</t>
  </si>
  <si>
    <t>20.347</t>
  </si>
  <si>
    <t>20.3478</t>
  </si>
  <si>
    <t>25.897</t>
  </si>
  <si>
    <t>17.5812</t>
  </si>
  <si>
    <t>17.954</t>
  </si>
  <si>
    <t>22.8597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</si>
  <si>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</si>
  <si>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</si>
  <si>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</si>
  <si>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</si>
  <si>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</si>
  <si>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</si>
  <si>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</si>
  <si>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</si>
  <si>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</si>
  <si>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</si>
  <si>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</si>
  <si>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</si>
  <si>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</si>
  <si>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</si>
  <si>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</si>
  <si>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</si>
  <si>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163.8699</t>
  </si>
  <si>
    <t>163.87</t>
  </si>
  <si>
    <t>164.2425</t>
  </si>
  <si>
    <t>164.1616</t>
  </si>
  <si>
    <t>164.3952</t>
  </si>
  <si>
    <t>167.406</t>
  </si>
  <si>
    <t>163.213</t>
  </si>
  <si>
    <t>164.258</t>
  </si>
  <si>
    <t>164.2797</t>
  </si>
  <si>
    <t>164.0572</t>
  </si>
  <si>
    <t>115.8375</t>
  </si>
  <si>
    <t>164.1087</t>
  </si>
  <si>
    <t>148</t>
  </si>
  <si>
    <t>22.4878</t>
  </si>
  <si>
    <t>142</t>
  </si>
  <si>
    <t>28.1951</t>
  </si>
  <si>
    <t>129.1082</t>
  </si>
  <si>
    <t>40.4581</t>
  </si>
  <si>
    <t>136.1371</t>
  </si>
  <si>
    <t>33.772</t>
  </si>
  <si>
    <t>134.0128</t>
  </si>
  <si>
    <t>35.7927</t>
  </si>
  <si>
    <t>128.0128</t>
  </si>
  <si>
    <t>41.5</t>
  </si>
  <si>
    <t>131.3462</t>
  </si>
  <si>
    <t>38.3292</t>
  </si>
  <si>
    <t>85.8205</t>
  </si>
  <si>
    <t>83.8315</t>
  </si>
  <si>
    <t>111.0128</t>
  </si>
  <si>
    <t>57.6707</t>
  </si>
  <si>
    <t>114.3462</t>
  </si>
  <si>
    <t>54.5</t>
  </si>
  <si>
    <t>83.8186</t>
  </si>
  <si>
    <t>83.8307</t>
  </si>
  <si>
    <t>83.8314</t>
  </si>
  <si>
    <t>126.937</t>
  </si>
  <si>
    <t>42.225</t>
  </si>
  <si>
    <t>162.2591</t>
  </si>
  <si>
    <t>154.5164</t>
  </si>
  <si>
    <t>89.7701</t>
  </si>
  <si>
    <t>161.5821</t>
  </si>
  <si>
    <t>151.8358</t>
  </si>
  <si>
    <t>3182-14971</t>
  </si>
  <si>
    <t>URS-CHG-001 - G1</t>
  </si>
  <si>
    <t>CHChagll - G1</t>
  </si>
  <si>
    <t>82.0633</t>
  </si>
  <si>
    <t>82.2496</t>
  </si>
  <si>
    <t>82.2091</t>
  </si>
  <si>
    <t>82.3259</t>
  </si>
  <si>
    <t>81.7347</t>
  </si>
  <si>
    <t>82.2573</t>
  </si>
  <si>
    <t>82.2682</t>
  </si>
  <si>
    <t>82.1569</t>
  </si>
  <si>
    <t>58.0076</t>
  </si>
  <si>
    <t>82.1826</t>
  </si>
  <si>
    <t>62.1795</t>
  </si>
  <si>
    <t>56.1795</t>
  </si>
  <si>
    <t>43.2877</t>
  </si>
  <si>
    <t>50.3166</t>
  </si>
  <si>
    <t>48.1923</t>
  </si>
  <si>
    <t>42.1923</t>
  </si>
  <si>
    <t>45.5257</t>
  </si>
  <si>
    <t>28.5257</t>
  </si>
  <si>
    <t>41.2737</t>
  </si>
  <si>
    <t>81.2577</t>
  </si>
  <si>
    <t>77.3847</t>
  </si>
  <si>
    <t>44.9318</t>
  </si>
  <si>
    <t>80.9191</t>
  </si>
  <si>
    <t>76.0434</t>
  </si>
  <si>
    <t>3182-14972</t>
  </si>
  <si>
    <t>URS-CHG-001 - G2</t>
  </si>
  <si>
    <t>CHChagll - G2</t>
  </si>
  <si>
    <t>81.8067</t>
  </si>
  <si>
    <t>81.9929</t>
  </si>
  <si>
    <t>81.9525</t>
  </si>
  <si>
    <t>82.0693</t>
  </si>
  <si>
    <t>83.5746</t>
  </si>
  <si>
    <t>81.4783</t>
  </si>
  <si>
    <t>82.0007</t>
  </si>
  <si>
    <t>82.0115</t>
  </si>
  <si>
    <t>81.9003</t>
  </si>
  <si>
    <t>57.8299</t>
  </si>
  <si>
    <t>81.926</t>
  </si>
  <si>
    <t>85.6633</t>
  </si>
  <si>
    <t>81.0014</t>
  </si>
  <si>
    <t>77.1317</t>
  </si>
  <si>
    <t>44.8382</t>
  </si>
  <si>
    <t>80.663</t>
  </si>
  <si>
    <t>75.7924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</si>
  <si>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</si>
  <si>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</si>
  <si>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</si>
  <si>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</si>
  <si>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</si>
  <si>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</si>
  <si>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</si>
  <si>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</si>
  <si>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</si>
  <si>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</si>
  <si>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</si>
  <si>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</si>
  <si>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</si>
  <si>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</si>
  <si>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</si>
  <si>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</si>
  <si>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</si>
  <si>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</si>
  <si>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</si>
  <si>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</si>
  <si>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</si>
  <si>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</si>
  <si>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</si>
  <si>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</si>
  <si>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190.0000</t>
  </si>
  <si>
    <t>205.0000</t>
  </si>
  <si>
    <t>COMENTARIOS</t>
  </si>
  <si>
    <t>C.H. Cheves no da RSF por indisponibilidad de su presa Picunche</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</si>
  <si>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</si>
  <si>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</si>
  <si>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</si>
  <si>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</si>
  <si>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</si>
  <si>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</si>
  <si>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</si>
  <si>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</si>
  <si>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</si>
  <si>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</si>
  <si>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CENTRALES DE ELECTRO ORIENTE</t>
  </si>
  <si>
    <t>HIDRO - TÉRMICO</t>
  </si>
  <si>
    <t>La información y cumplimiento de la Demanda de los Grandes Usuarios Libres se encuentra ubicado en la pestaña "DEMANDA_UL" del Anexo A.</t>
  </si>
  <si>
    <t>C.H. SAN GABAN III</t>
  </si>
  <si>
    <t xml:space="preserve">Se actualizó el despacho ejecutado de las C.H. Carpapata, Huanchor, San Gabán III;  y de la C.T y Tallanca; de las CC.SS. Carhuaquero y San Martín. y de las centrales de Electro Oriente. Se actualizó el sotck y consumo de combustible de las CC.T.T. RFG Malacas y NEPI.
</t>
  </si>
  <si>
    <t>Se incluyo el mantenimiento ejecutado en la unidad TG1 de la C.T. Aguaytía.</t>
  </si>
  <si>
    <t>20/04/2025 21:12</t>
  </si>
  <si>
    <t>Disparo de la Unidad por  HSCS VIGV SETTING FALSE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</si>
</sst>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2">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b/>
      <sz val="9"/>
      <name val="Arial"/>
      <family val="2"/>
    </font>
    <font>
      <sz val="8"/>
      <name val="Arial"/>
      <family val="2"/>
    </font>
    <font>
      <sz val="11"/>
      <name val="Arial"/>
      <family val="2"/>
    </font>
    <font>
      <sz val="10"/>
      <name val="Arial"/>
      <family val="2"/>
    </font>
    <font>
      <sz val="8"/>
      <color rgb="FFFFFFFF"/>
      <name val="Arial"/>
      <family val="2"/>
    </font>
  </fonts>
  <fills count="34">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1" fillId="2" borderId="2" xfId="0" applyFont="1" applyFill="1" applyBorder="1" applyAlignment="1">
      <alignment vertic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4" fillId="0" borderId="2" xfId="0" applyNumberFormat="1" applyFont="1" applyBorder="1" applyAlignment="1">
      <alignment wrapText="1"/>
    </xf>
    <xf numFmtId="0" fontId="25"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4" fillId="10" borderId="2" xfId="0" applyFont="1" applyFill="1" applyBorder="1" applyAlignment="1">
      <alignment horizontal="center"/>
    </xf>
    <xf numFmtId="4" fontId="24"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7" fillId="0" borderId="0" xfId="0" applyFont="1"/>
    <xf numFmtId="0" fontId="28"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29" fillId="4" borderId="26" xfId="0" applyFont="1" applyFill="1" applyBorder="1" applyAlignment="1">
      <alignment horizontal="center" vertical="center" wrapText="1"/>
    </xf>
    <xf numFmtId="165" fontId="29" fillId="4" borderId="27" xfId="0" applyNumberFormat="1" applyFont="1" applyFill="1" applyBorder="1" applyAlignment="1">
      <alignment horizontal="center" vertical="center" wrapText="1"/>
    </xf>
    <xf numFmtId="165" fontId="29" fillId="4" borderId="28" xfId="0" applyNumberFormat="1" applyFont="1" applyFill="1" applyBorder="1" applyAlignment="1">
      <alignment horizontal="center" vertical="center" wrapText="1"/>
    </xf>
    <xf numFmtId="165" fontId="29" fillId="4" borderId="2" xfId="0" applyNumberFormat="1" applyFont="1" applyFill="1" applyBorder="1" applyAlignment="1">
      <alignment horizontal="center" vertical="center" wrapText="1"/>
    </xf>
    <xf numFmtId="165" fontId="29" fillId="4" borderId="26" xfId="0" applyNumberFormat="1" applyFont="1" applyFill="1" applyBorder="1" applyAlignment="1">
      <alignment horizontal="center" vertical="center" wrapText="1"/>
    </xf>
    <xf numFmtId="1" fontId="29" fillId="4" borderId="28" xfId="0" applyNumberFormat="1" applyFont="1" applyFill="1" applyBorder="1" applyAlignment="1">
      <alignment horizontal="center" vertical="center" wrapText="1"/>
    </xf>
    <xf numFmtId="2" fontId="29" fillId="4" borderId="27" xfId="0" applyNumberFormat="1" applyFont="1" applyFill="1" applyBorder="1" applyAlignment="1">
      <alignment horizontal="center" vertical="center" wrapText="1"/>
    </xf>
    <xf numFmtId="2" fontId="29" fillId="4" borderId="2" xfId="0" applyNumberFormat="1" applyFont="1" applyFill="1" applyBorder="1" applyAlignment="1">
      <alignment horizontal="center" vertical="center" wrapText="1"/>
    </xf>
    <xf numFmtId="0" fontId="29"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4" fillId="0" borderId="0" xfId="0" applyFont="1"/>
    <xf numFmtId="0" fontId="1" fillId="17" borderId="0" xfId="0" applyFont="1" applyFill="1"/>
    <xf numFmtId="0" fontId="17" fillId="2" borderId="2" xfId="0" applyFont="1" applyFill="1" applyBorder="1" applyAlignment="1">
      <alignment horizontal="center" vertical="center" wrapText="1"/>
    </xf>
    <xf numFmtId="0" fontId="27" fillId="0" borderId="33" xfId="0" applyFont="1" applyBorder="1" applyAlignment="1">
      <alignment horizontal="center" vertical="center"/>
    </xf>
    <xf numFmtId="166" fontId="27" fillId="0" borderId="34" xfId="0" applyNumberFormat="1" applyFont="1" applyBorder="1" applyAlignment="1">
      <alignment horizontal="center" vertical="center"/>
    </xf>
    <xf numFmtId="166" fontId="27" fillId="0" borderId="0" xfId="0" applyNumberFormat="1" applyFont="1" applyAlignment="1">
      <alignment horizontal="center" vertical="center"/>
    </xf>
    <xf numFmtId="166" fontId="27" fillId="0" borderId="35" xfId="0" applyNumberFormat="1" applyFont="1" applyBorder="1" applyAlignment="1">
      <alignment horizontal="center" vertical="center"/>
    </xf>
    <xf numFmtId="0" fontId="27" fillId="0" borderId="34" xfId="0" applyFont="1" applyBorder="1" applyAlignment="1">
      <alignment horizontal="center" vertical="center"/>
    </xf>
    <xf numFmtId="0" fontId="27" fillId="0" borderId="35" xfId="0" applyFont="1" applyBorder="1" applyAlignment="1">
      <alignment horizontal="center" vertical="center"/>
    </xf>
    <xf numFmtId="166" fontId="27" fillId="0" borderId="36" xfId="0" applyNumberFormat="1" applyFont="1" applyBorder="1" applyAlignment="1">
      <alignment horizontal="center" vertical="center"/>
    </xf>
    <xf numFmtId="0" fontId="27" fillId="0" borderId="0" xfId="0" applyFont="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166" fontId="27" fillId="0" borderId="38" xfId="0" applyNumberFormat="1" applyFont="1" applyBorder="1" applyAlignment="1">
      <alignment horizontal="center" vertical="center"/>
    </xf>
    <xf numFmtId="166" fontId="27" fillId="0" borderId="39" xfId="0" applyNumberFormat="1" applyFont="1" applyBorder="1" applyAlignment="1">
      <alignment horizontal="center" vertical="center"/>
    </xf>
    <xf numFmtId="166" fontId="27" fillId="0" borderId="40" xfId="0" applyNumberFormat="1" applyFont="1" applyBorder="1" applyAlignment="1">
      <alignment horizontal="center" vertical="center"/>
    </xf>
    <xf numFmtId="0" fontId="27" fillId="0" borderId="38" xfId="0" applyFont="1" applyBorder="1" applyAlignment="1">
      <alignment horizontal="center" vertical="center"/>
    </xf>
    <xf numFmtId="0" fontId="27" fillId="0" borderId="40" xfId="0" applyFont="1" applyBorder="1" applyAlignment="1">
      <alignment horizontal="center" vertical="center"/>
    </xf>
    <xf numFmtId="166" fontId="27" fillId="0" borderId="37" xfId="0" applyNumberFormat="1" applyFont="1" applyBorder="1" applyAlignment="1">
      <alignment horizontal="center" vertical="center"/>
    </xf>
    <xf numFmtId="0" fontId="27" fillId="0" borderId="39" xfId="0" applyFont="1" applyBorder="1" applyAlignment="1">
      <alignment horizontal="center" vertical="center"/>
    </xf>
    <xf numFmtId="0" fontId="27" fillId="8" borderId="41" xfId="0" applyFont="1" applyFill="1" applyBorder="1" applyAlignment="1">
      <alignment horizontal="center"/>
    </xf>
    <xf numFmtId="167" fontId="27" fillId="8" borderId="42" xfId="0" applyNumberFormat="1" applyFont="1" applyFill="1" applyBorder="1" applyAlignment="1">
      <alignment horizontal="center"/>
    </xf>
    <xf numFmtId="167" fontId="27" fillId="8" borderId="43" xfId="0" applyNumberFormat="1" applyFont="1" applyFill="1" applyBorder="1" applyAlignment="1">
      <alignment horizontal="center"/>
    </xf>
    <xf numFmtId="0" fontId="27" fillId="8" borderId="34" xfId="0" applyFont="1" applyFill="1" applyBorder="1" applyAlignment="1">
      <alignment horizontal="center"/>
    </xf>
    <xf numFmtId="167" fontId="27" fillId="8" borderId="0" xfId="0" applyNumberFormat="1" applyFont="1" applyFill="1" applyAlignment="1">
      <alignment horizontal="center"/>
    </xf>
    <xf numFmtId="167" fontId="27" fillId="8" borderId="35" xfId="0" applyNumberFormat="1" applyFont="1" applyFill="1" applyBorder="1" applyAlignment="1">
      <alignment horizontal="center"/>
    </xf>
    <xf numFmtId="0" fontId="27" fillId="8" borderId="38" xfId="0" applyFont="1" applyFill="1" applyBorder="1" applyAlignment="1">
      <alignment horizontal="center"/>
    </xf>
    <xf numFmtId="167" fontId="27" fillId="8" borderId="39" xfId="0" applyNumberFormat="1" applyFont="1" applyFill="1" applyBorder="1" applyAlignment="1">
      <alignment horizontal="center"/>
    </xf>
    <xf numFmtId="167" fontId="27" fillId="8" borderId="40" xfId="0" applyNumberFormat="1" applyFont="1" applyFill="1" applyBorder="1" applyAlignment="1">
      <alignment horizontal="center"/>
    </xf>
    <xf numFmtId="0" fontId="27" fillId="8" borderId="0" xfId="0" applyFont="1" applyFill="1" applyAlignment="1">
      <alignment horizontal="center"/>
    </xf>
    <xf numFmtId="0" fontId="1" fillId="8" borderId="0" xfId="0" applyFont="1" applyFill="1"/>
    <xf numFmtId="166" fontId="27"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0"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1" fillId="23" borderId="2" xfId="0" applyFont="1" applyFill="1" applyBorder="1" applyAlignment="1">
      <alignment horizontal="center" vertical="center" wrapText="1"/>
    </xf>
    <xf numFmtId="0" fontId="31" fillId="24" borderId="2" xfId="0" applyFont="1" applyFill="1" applyBorder="1" applyAlignment="1">
      <alignment horizontal="center" vertical="center" wrapText="1"/>
    </xf>
    <xf numFmtId="0" fontId="31" fillId="25" borderId="2" xfId="0" applyFont="1" applyFill="1" applyBorder="1" applyAlignment="1">
      <alignment horizontal="center" vertical="center" wrapText="1"/>
    </xf>
    <xf numFmtId="0" fontId="31" fillId="26" borderId="2" xfId="0" applyFont="1" applyFill="1" applyBorder="1" applyAlignment="1">
      <alignment horizontal="center" vertical="center" wrapText="1"/>
    </xf>
    <xf numFmtId="0" fontId="31"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2" fillId="28" borderId="49" xfId="0" applyFont="1" applyFill="1" applyBorder="1" applyAlignment="1">
      <alignment horizontal="left" vertical="center"/>
    </xf>
    <xf numFmtId="0" fontId="32" fillId="29" borderId="49" xfId="0" applyFont="1" applyFill="1" applyBorder="1" applyAlignment="1">
      <alignment horizontal="left" vertical="center"/>
    </xf>
    <xf numFmtId="2" fontId="33"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2" fontId="17" fillId="31" borderId="49" xfId="0" applyNumberFormat="1" applyFont="1" applyFill="1" applyBorder="1" applyAlignment="1">
      <alignment horizontal="right" vertical="center"/>
    </xf>
    <xf numFmtId="0" fontId="32" fillId="33"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5"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36" fillId="2" borderId="0" xfId="0" applyFont="1" applyFill="1" applyAlignment="1">
      <alignment horizontal="center" vertical="center" wrapText="1"/>
    </xf>
    <xf numFmtId="4" fontId="37" fillId="11" borderId="2" xfId="0" applyNumberFormat="1" applyFont="1" applyFill="1" applyBorder="1" applyAlignment="1">
      <alignment horizontal="center"/>
    </xf>
    <xf numFmtId="4" fontId="38" fillId="0" borderId="18" xfId="0" applyNumberFormat="1" applyFont="1" applyBorder="1" applyAlignment="1">
      <alignment horizontal="center"/>
    </xf>
    <xf numFmtId="4" fontId="38" fillId="0" borderId="19" xfId="0" applyNumberFormat="1" applyFont="1" applyBorder="1" applyAlignment="1">
      <alignment horizontal="center"/>
    </xf>
    <xf numFmtId="4" fontId="38" fillId="0" borderId="20" xfId="0" applyNumberFormat="1" applyFont="1" applyBorder="1" applyAlignment="1">
      <alignment horizontal="center"/>
    </xf>
    <xf numFmtId="0" fontId="39" fillId="0" borderId="2" xfId="0" applyFont="1" applyBorder="1" applyAlignment="1">
      <alignment horizontal="left" vertical="center" wrapText="1"/>
    </xf>
    <xf numFmtId="0" fontId="39" fillId="0" borderId="2" xfId="0" applyFont="1" applyBorder="1" applyAlignment="1">
      <alignment horizontal="center" vertical="center" wrapText="1"/>
    </xf>
    <xf numFmtId="0" fontId="40" fillId="0" borderId="2" xfId="0" applyFont="1" applyBorder="1" applyAlignment="1">
      <alignment horizontal="center" vertical="center" wrapText="1"/>
    </xf>
    <xf numFmtId="0" fontId="40" fillId="0" borderId="2" xfId="0" applyFont="1" applyBorder="1" applyAlignment="1">
      <alignment horizontal="left" vertical="center" wrapText="1"/>
    </xf>
    <xf numFmtId="4" fontId="1" fillId="0" borderId="0" xfId="0" applyNumberFormat="1" applyFont="1"/>
    <xf numFmtId="0" fontId="41" fillId="2" borderId="2" xfId="0" applyFont="1" applyFill="1" applyBorder="1" applyAlignment="1">
      <alignment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0" fontId="21" fillId="2" borderId="20" xfId="0" applyFont="1" applyFill="1" applyBorder="1" applyAlignment="1">
      <alignment horizontal="left" vertical="center"/>
    </xf>
    <xf numFmtId="0" fontId="9" fillId="2" borderId="2" xfId="0" applyFont="1" applyFill="1" applyBorder="1" applyAlignment="1">
      <alignment horizontal="center" vertical="center" wrapText="1"/>
    </xf>
    <xf numFmtId="0" fontId="23" fillId="2" borderId="2" xfId="0" applyFont="1" applyFill="1" applyBorder="1" applyAlignment="1">
      <alignment horizontal="left"/>
    </xf>
    <xf numFmtId="0" fontId="4" fillId="12" borderId="1" xfId="0" applyFont="1" applyFill="1" applyBorder="1" applyAlignment="1">
      <alignment horizontal="center" vertical="center" wrapText="1"/>
    </xf>
    <xf numFmtId="0" fontId="24" fillId="13" borderId="21" xfId="0" applyFont="1" applyFill="1" applyBorder="1" applyAlignment="1">
      <alignment horizontal="left" wrapText="1"/>
    </xf>
    <xf numFmtId="0" fontId="23" fillId="2" borderId="2" xfId="0" applyFont="1" applyFill="1" applyBorder="1" applyAlignment="1">
      <alignment horizontal="center" vertical="center"/>
    </xf>
    <xf numFmtId="0" fontId="23" fillId="15" borderId="2" xfId="0" applyFont="1" applyFill="1" applyBorder="1" applyAlignment="1">
      <alignment horizontal="center" vertical="center"/>
    </xf>
    <xf numFmtId="0" fontId="23" fillId="16" borderId="2" xfId="0" applyFont="1" applyFill="1" applyBorder="1" applyAlignment="1">
      <alignment horizontal="center" vertical="center"/>
    </xf>
    <xf numFmtId="0" fontId="26"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8" fillId="4" borderId="22" xfId="0" applyFont="1" applyFill="1" applyBorder="1" applyAlignment="1">
      <alignment horizontal="center" vertical="center" wrapText="1"/>
    </xf>
    <xf numFmtId="0" fontId="28" fillId="4" borderId="23" xfId="0" applyFont="1" applyFill="1" applyBorder="1" applyAlignment="1">
      <alignment horizontal="center" vertical="center" wrapText="1"/>
    </xf>
    <xf numFmtId="0" fontId="28" fillId="4" borderId="24" xfId="0" applyFont="1" applyFill="1" applyBorder="1" applyAlignment="1">
      <alignment horizontal="center" vertical="center" wrapText="1"/>
    </xf>
    <xf numFmtId="0" fontId="28" fillId="4" borderId="25"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4" fillId="32"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951.37260000000003</c:v>
                </c:pt>
                <c:pt idx="1">
                  <c:v>929.64769999999999</c:v>
                </c:pt>
                <c:pt idx="2">
                  <c:v>878.33519999999999</c:v>
                </c:pt>
                <c:pt idx="3">
                  <c:v>913.47879999999998</c:v>
                </c:pt>
                <c:pt idx="4">
                  <c:v>863.93430000000001</c:v>
                </c:pt>
                <c:pt idx="5">
                  <c:v>876.0847</c:v>
                </c:pt>
                <c:pt idx="6">
                  <c:v>835.12300000000005</c:v>
                </c:pt>
                <c:pt idx="7">
                  <c:v>879.375</c:v>
                </c:pt>
                <c:pt idx="8">
                  <c:v>831.25540000000001</c:v>
                </c:pt>
                <c:pt idx="9">
                  <c:v>865.83799999999997</c:v>
                </c:pt>
                <c:pt idx="10">
                  <c:v>885.74890000000005</c:v>
                </c:pt>
                <c:pt idx="11">
                  <c:v>862.11339999999996</c:v>
                </c:pt>
                <c:pt idx="12">
                  <c:v>834.75289999999995</c:v>
                </c:pt>
                <c:pt idx="13">
                  <c:v>848.26369999999997</c:v>
                </c:pt>
                <c:pt idx="14">
                  <c:v>861.5018</c:v>
                </c:pt>
                <c:pt idx="15">
                  <c:v>883.12509999999997</c:v>
                </c:pt>
                <c:pt idx="16">
                  <c:v>903.46320000000003</c:v>
                </c:pt>
                <c:pt idx="17">
                  <c:v>924.54200000000003</c:v>
                </c:pt>
                <c:pt idx="18">
                  <c:v>993.51049999999998</c:v>
                </c:pt>
                <c:pt idx="19">
                  <c:v>979.54139999999995</c:v>
                </c:pt>
                <c:pt idx="20">
                  <c:v>963.9144</c:v>
                </c:pt>
                <c:pt idx="21">
                  <c:v>1005.0327</c:v>
                </c:pt>
                <c:pt idx="22">
                  <c:v>1007.6188</c:v>
                </c:pt>
                <c:pt idx="23">
                  <c:v>1024.9092000000001</c:v>
                </c:pt>
                <c:pt idx="24">
                  <c:v>1019.9768</c:v>
                </c:pt>
                <c:pt idx="25">
                  <c:v>986.08749999999998</c:v>
                </c:pt>
                <c:pt idx="26">
                  <c:v>978.91970000000003</c:v>
                </c:pt>
                <c:pt idx="27">
                  <c:v>981.6069</c:v>
                </c:pt>
                <c:pt idx="28">
                  <c:v>1008.9732</c:v>
                </c:pt>
                <c:pt idx="29">
                  <c:v>977.18899999999996</c:v>
                </c:pt>
                <c:pt idx="30">
                  <c:v>976.01400000000001</c:v>
                </c:pt>
                <c:pt idx="31">
                  <c:v>959.7559</c:v>
                </c:pt>
                <c:pt idx="32">
                  <c:v>999.03330000000005</c:v>
                </c:pt>
                <c:pt idx="33">
                  <c:v>1001.9317</c:v>
                </c:pt>
                <c:pt idx="34">
                  <c:v>1026.1324</c:v>
                </c:pt>
                <c:pt idx="35">
                  <c:v>1011.0492</c:v>
                </c:pt>
                <c:pt idx="36">
                  <c:v>1155.9661000000001</c:v>
                </c:pt>
                <c:pt idx="37">
                  <c:v>1156.799</c:v>
                </c:pt>
                <c:pt idx="38">
                  <c:v>1205.5944</c:v>
                </c:pt>
                <c:pt idx="39">
                  <c:v>1194.3454999999999</c:v>
                </c:pt>
                <c:pt idx="40">
                  <c:v>1143.7248</c:v>
                </c:pt>
                <c:pt idx="41">
                  <c:v>1104.0871999999999</c:v>
                </c:pt>
                <c:pt idx="42">
                  <c:v>1079.6337000000001</c:v>
                </c:pt>
                <c:pt idx="43">
                  <c:v>1033.2746</c:v>
                </c:pt>
                <c:pt idx="44">
                  <c:v>992.19949999999994</c:v>
                </c:pt>
                <c:pt idx="45">
                  <c:v>958.31820000000005</c:v>
                </c:pt>
                <c:pt idx="46">
                  <c:v>913.2758</c:v>
                </c:pt>
                <c:pt idx="47">
                  <c:v>888.85</c:v>
                </c:pt>
              </c:numCache>
            </c:numRef>
          </c:val>
          <c:smooth val="0"/>
          <c:extLst>
            <c:ext xmlns:c16="http://schemas.microsoft.com/office/drawing/2014/chart" uri="{C3380CC4-5D6E-409C-BE32-E72D297353CC}">
              <c16:uniqueId val="{00000000-6F40-4D00-8A6B-2A377F6D9238}"/>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1809.3625999999999</c:v>
                </c:pt>
                <c:pt idx="1">
                  <c:v>1799.8844999999999</c:v>
                </c:pt>
                <c:pt idx="2">
                  <c:v>1774.3474000000001</c:v>
                </c:pt>
                <c:pt idx="3">
                  <c:v>1753.2284999999999</c:v>
                </c:pt>
                <c:pt idx="4">
                  <c:v>1736.085</c:v>
                </c:pt>
                <c:pt idx="5">
                  <c:v>1762.0438999999999</c:v>
                </c:pt>
                <c:pt idx="6">
                  <c:v>1754.7425000000001</c:v>
                </c:pt>
                <c:pt idx="7">
                  <c:v>1780.7021</c:v>
                </c:pt>
                <c:pt idx="8">
                  <c:v>1781.4665</c:v>
                </c:pt>
                <c:pt idx="9">
                  <c:v>1788.2465999999999</c:v>
                </c:pt>
                <c:pt idx="10">
                  <c:v>1771.6828</c:v>
                </c:pt>
                <c:pt idx="11">
                  <c:v>1758.5648000000001</c:v>
                </c:pt>
                <c:pt idx="12">
                  <c:v>1734.1701</c:v>
                </c:pt>
                <c:pt idx="13">
                  <c:v>1730.2764999999999</c:v>
                </c:pt>
                <c:pt idx="14">
                  <c:v>1747.5531000000001</c:v>
                </c:pt>
                <c:pt idx="15">
                  <c:v>1763.7637</c:v>
                </c:pt>
                <c:pt idx="16">
                  <c:v>1772.691</c:v>
                </c:pt>
                <c:pt idx="17">
                  <c:v>1756.1831</c:v>
                </c:pt>
                <c:pt idx="18">
                  <c:v>1782.9836</c:v>
                </c:pt>
                <c:pt idx="19">
                  <c:v>1791.4392</c:v>
                </c:pt>
                <c:pt idx="20">
                  <c:v>1802.4259</c:v>
                </c:pt>
                <c:pt idx="21">
                  <c:v>1805.8568</c:v>
                </c:pt>
                <c:pt idx="22">
                  <c:v>1789.9142999999999</c:v>
                </c:pt>
                <c:pt idx="23">
                  <c:v>1809.1827000000001</c:v>
                </c:pt>
                <c:pt idx="24">
                  <c:v>1757.3525</c:v>
                </c:pt>
                <c:pt idx="25">
                  <c:v>1760.5866000000001</c:v>
                </c:pt>
                <c:pt idx="26">
                  <c:v>1776.357</c:v>
                </c:pt>
                <c:pt idx="27">
                  <c:v>1796.8008</c:v>
                </c:pt>
                <c:pt idx="28">
                  <c:v>1801.7474</c:v>
                </c:pt>
                <c:pt idx="29">
                  <c:v>1784.4781</c:v>
                </c:pt>
                <c:pt idx="30">
                  <c:v>1799.9918</c:v>
                </c:pt>
                <c:pt idx="31">
                  <c:v>1796.7491</c:v>
                </c:pt>
                <c:pt idx="32">
                  <c:v>1835.3907999999999</c:v>
                </c:pt>
                <c:pt idx="33">
                  <c:v>1858.5576000000001</c:v>
                </c:pt>
                <c:pt idx="34">
                  <c:v>1903.8722</c:v>
                </c:pt>
                <c:pt idx="35">
                  <c:v>1953.3372999999999</c:v>
                </c:pt>
                <c:pt idx="36">
                  <c:v>1957.7463</c:v>
                </c:pt>
                <c:pt idx="37">
                  <c:v>1955.6754000000001</c:v>
                </c:pt>
                <c:pt idx="38">
                  <c:v>1928.4238</c:v>
                </c:pt>
                <c:pt idx="39">
                  <c:v>1939.9919</c:v>
                </c:pt>
                <c:pt idx="40">
                  <c:v>1922.6931999999999</c:v>
                </c:pt>
                <c:pt idx="41">
                  <c:v>1921.0657000000001</c:v>
                </c:pt>
                <c:pt idx="42">
                  <c:v>1927.7470000000001</c:v>
                </c:pt>
                <c:pt idx="43">
                  <c:v>1895.4492</c:v>
                </c:pt>
                <c:pt idx="44">
                  <c:v>1850.7094999999999</c:v>
                </c:pt>
                <c:pt idx="45">
                  <c:v>1832.2828999999999</c:v>
                </c:pt>
                <c:pt idx="46">
                  <c:v>1794.2555</c:v>
                </c:pt>
                <c:pt idx="47">
                  <c:v>1785.0202999999999</c:v>
                </c:pt>
              </c:numCache>
            </c:numRef>
          </c:val>
          <c:smooth val="0"/>
          <c:extLst>
            <c:ext xmlns:c16="http://schemas.microsoft.com/office/drawing/2014/chart" uri="{C3380CC4-5D6E-409C-BE32-E72D297353CC}">
              <c16:uniqueId val="{00000001-6F40-4D00-8A6B-2A377F6D9238}"/>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3734.2470499999999</c:v>
                </c:pt>
                <c:pt idx="1">
                  <c:v>3741.9028899999998</c:v>
                </c:pt>
                <c:pt idx="2">
                  <c:v>3636.7330299999999</c:v>
                </c:pt>
                <c:pt idx="3">
                  <c:v>3518.9134399999998</c:v>
                </c:pt>
                <c:pt idx="4">
                  <c:v>3554.7479400000002</c:v>
                </c:pt>
                <c:pt idx="5">
                  <c:v>3420.2200800000001</c:v>
                </c:pt>
                <c:pt idx="6">
                  <c:v>3452.9903199999999</c:v>
                </c:pt>
                <c:pt idx="7">
                  <c:v>3423.7923700000001</c:v>
                </c:pt>
                <c:pt idx="8">
                  <c:v>3312.7410799999998</c:v>
                </c:pt>
                <c:pt idx="9">
                  <c:v>3388.2780699999998</c:v>
                </c:pt>
                <c:pt idx="10">
                  <c:v>3291.2145700000001</c:v>
                </c:pt>
                <c:pt idx="11">
                  <c:v>3503.2720800000002</c:v>
                </c:pt>
                <c:pt idx="12">
                  <c:v>3221.8389200000001</c:v>
                </c:pt>
                <c:pt idx="13">
                  <c:v>3176.65263</c:v>
                </c:pt>
                <c:pt idx="14">
                  <c:v>3192.5113099999999</c:v>
                </c:pt>
                <c:pt idx="15">
                  <c:v>3369.2935000000002</c:v>
                </c:pt>
                <c:pt idx="16">
                  <c:v>3406.6637099999998</c:v>
                </c:pt>
                <c:pt idx="17">
                  <c:v>3502.07863</c:v>
                </c:pt>
                <c:pt idx="18">
                  <c:v>3674.53737</c:v>
                </c:pt>
                <c:pt idx="19">
                  <c:v>3774.0227199999999</c:v>
                </c:pt>
                <c:pt idx="20">
                  <c:v>3741.6554500000002</c:v>
                </c:pt>
                <c:pt idx="21">
                  <c:v>3898.3451</c:v>
                </c:pt>
                <c:pt idx="22">
                  <c:v>3939.5809800000002</c:v>
                </c:pt>
                <c:pt idx="23">
                  <c:v>3882.3136399999999</c:v>
                </c:pt>
                <c:pt idx="24">
                  <c:v>3926.80107</c:v>
                </c:pt>
                <c:pt idx="25">
                  <c:v>3972.4660899999999</c:v>
                </c:pt>
                <c:pt idx="26">
                  <c:v>3885.5967500000002</c:v>
                </c:pt>
                <c:pt idx="27">
                  <c:v>3935.3471599999998</c:v>
                </c:pt>
                <c:pt idx="28">
                  <c:v>3980.1362600000002</c:v>
                </c:pt>
                <c:pt idx="29">
                  <c:v>3872.9418799999999</c:v>
                </c:pt>
                <c:pt idx="30">
                  <c:v>3837.0145699999998</c:v>
                </c:pt>
                <c:pt idx="31">
                  <c:v>3866.6937899999998</c:v>
                </c:pt>
                <c:pt idx="32">
                  <c:v>3882.6462999999999</c:v>
                </c:pt>
                <c:pt idx="33">
                  <c:v>3911.8355700000002</c:v>
                </c:pt>
                <c:pt idx="34">
                  <c:v>3951.6868599999998</c:v>
                </c:pt>
                <c:pt idx="35">
                  <c:v>4034.49017</c:v>
                </c:pt>
                <c:pt idx="36">
                  <c:v>4415.0663100000002</c:v>
                </c:pt>
                <c:pt idx="37">
                  <c:v>4409.3684599999997</c:v>
                </c:pt>
                <c:pt idx="38">
                  <c:v>4358.7472500000003</c:v>
                </c:pt>
                <c:pt idx="39">
                  <c:v>4443.1219899999996</c:v>
                </c:pt>
                <c:pt idx="40">
                  <c:v>4452.1166400000002</c:v>
                </c:pt>
                <c:pt idx="41">
                  <c:v>4402.40535</c:v>
                </c:pt>
                <c:pt idx="42">
                  <c:v>4342.3930399999999</c:v>
                </c:pt>
                <c:pt idx="43">
                  <c:v>4139.2588999999998</c:v>
                </c:pt>
                <c:pt idx="44">
                  <c:v>3999.35439</c:v>
                </c:pt>
                <c:pt idx="45">
                  <c:v>3984.8194699999999</c:v>
                </c:pt>
                <c:pt idx="46">
                  <c:v>3830.5110199999999</c:v>
                </c:pt>
                <c:pt idx="47">
                  <c:v>3620.24674</c:v>
                </c:pt>
              </c:numCache>
            </c:numRef>
          </c:val>
          <c:smooth val="0"/>
          <c:extLst>
            <c:ext xmlns:c16="http://schemas.microsoft.com/office/drawing/2014/chart" uri="{C3380CC4-5D6E-409C-BE32-E72D297353CC}">
              <c16:uniqueId val="{00000002-6F40-4D00-8A6B-2A377F6D9238}"/>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0F80-402A-B0A8-6E35DA65267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0F80-402A-B0A8-6E35DA65267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32.32593</c:v>
                </c:pt>
                <c:pt idx="1">
                  <c:v>36.813000000000002</c:v>
                </c:pt>
                <c:pt idx="2">
                  <c:v>37.681910000000002</c:v>
                </c:pt>
                <c:pt idx="3">
                  <c:v>38.744450000000001</c:v>
                </c:pt>
                <c:pt idx="4">
                  <c:v>38.74691</c:v>
                </c:pt>
                <c:pt idx="5">
                  <c:v>38.563580000000002</c:v>
                </c:pt>
                <c:pt idx="6">
                  <c:v>38.559489999999997</c:v>
                </c:pt>
                <c:pt idx="7">
                  <c:v>38.596989999999998</c:v>
                </c:pt>
                <c:pt idx="8">
                  <c:v>38.686259999999997</c:v>
                </c:pt>
                <c:pt idx="9">
                  <c:v>38.473669999999998</c:v>
                </c:pt>
                <c:pt idx="10">
                  <c:v>37.037239999999997</c:v>
                </c:pt>
                <c:pt idx="11">
                  <c:v>38.315860000000001</c:v>
                </c:pt>
                <c:pt idx="12">
                  <c:v>38.053739999999998</c:v>
                </c:pt>
                <c:pt idx="13">
                  <c:v>36.972290000000001</c:v>
                </c:pt>
                <c:pt idx="14">
                  <c:v>37.064480000000003</c:v>
                </c:pt>
                <c:pt idx="15">
                  <c:v>37.315390000000001</c:v>
                </c:pt>
                <c:pt idx="16">
                  <c:v>37.645940000000003</c:v>
                </c:pt>
                <c:pt idx="17">
                  <c:v>38.63946</c:v>
                </c:pt>
                <c:pt idx="18">
                  <c:v>38.303489999999996</c:v>
                </c:pt>
                <c:pt idx="19">
                  <c:v>38.370710000000003</c:v>
                </c:pt>
                <c:pt idx="20">
                  <c:v>38.166130000000003</c:v>
                </c:pt>
                <c:pt idx="21">
                  <c:v>38.314540000000001</c:v>
                </c:pt>
                <c:pt idx="22">
                  <c:v>37.828049999999998</c:v>
                </c:pt>
                <c:pt idx="23">
                  <c:v>28.323979999999999</c:v>
                </c:pt>
                <c:pt idx="24">
                  <c:v>22.08222</c:v>
                </c:pt>
                <c:pt idx="25">
                  <c:v>22.28537</c:v>
                </c:pt>
                <c:pt idx="26">
                  <c:v>22.604980000000001</c:v>
                </c:pt>
                <c:pt idx="27">
                  <c:v>24.36185</c:v>
                </c:pt>
                <c:pt idx="28">
                  <c:v>25.234780000000001</c:v>
                </c:pt>
                <c:pt idx="29">
                  <c:v>28.193010000000001</c:v>
                </c:pt>
                <c:pt idx="30">
                  <c:v>27.786619999999999</c:v>
                </c:pt>
                <c:pt idx="31">
                  <c:v>30.475719999999999</c:v>
                </c:pt>
                <c:pt idx="32">
                  <c:v>31.581410000000002</c:v>
                </c:pt>
                <c:pt idx="33">
                  <c:v>31.426500000000001</c:v>
                </c:pt>
                <c:pt idx="34">
                  <c:v>27.59872</c:v>
                </c:pt>
                <c:pt idx="35">
                  <c:v>26.29325</c:v>
                </c:pt>
                <c:pt idx="36">
                  <c:v>26.537420000000001</c:v>
                </c:pt>
                <c:pt idx="37">
                  <c:v>26.38748</c:v>
                </c:pt>
                <c:pt idx="38">
                  <c:v>26.04824</c:v>
                </c:pt>
                <c:pt idx="39">
                  <c:v>25.687719999999999</c:v>
                </c:pt>
                <c:pt idx="40">
                  <c:v>25.788789999999999</c:v>
                </c:pt>
                <c:pt idx="41">
                  <c:v>21.921959999999999</c:v>
                </c:pt>
                <c:pt idx="42">
                  <c:v>23.313320000000001</c:v>
                </c:pt>
                <c:pt idx="43">
                  <c:v>21.415310000000002</c:v>
                </c:pt>
                <c:pt idx="44">
                  <c:v>21.908270000000002</c:v>
                </c:pt>
                <c:pt idx="45">
                  <c:v>25.031169999999999</c:v>
                </c:pt>
                <c:pt idx="46">
                  <c:v>25.526530000000001</c:v>
                </c:pt>
                <c:pt idx="47">
                  <c:v>32.093449999999997</c:v>
                </c:pt>
              </c:numCache>
            </c:numRef>
          </c:val>
          <c:smooth val="0"/>
          <c:extLst>
            <c:ext xmlns:c16="http://schemas.microsoft.com/office/drawing/2014/chart" uri="{C3380CC4-5D6E-409C-BE32-E72D297353CC}">
              <c16:uniqueId val="{00000002-0F80-402A-B0A8-6E35DA65267F}"/>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0F80-402A-B0A8-6E35DA65267F}"/>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4.1630000000000003</c:v>
                </c:pt>
                <c:pt idx="1">
                  <c:v>4.1239999999999997</c:v>
                </c:pt>
                <c:pt idx="2">
                  <c:v>4.1420000000000003</c:v>
                </c:pt>
                <c:pt idx="3">
                  <c:v>4.1180000000000003</c:v>
                </c:pt>
                <c:pt idx="4">
                  <c:v>4.0880000000000001</c:v>
                </c:pt>
                <c:pt idx="5">
                  <c:v>4.1280000000000001</c:v>
                </c:pt>
                <c:pt idx="6">
                  <c:v>4.093</c:v>
                </c:pt>
                <c:pt idx="7">
                  <c:v>4.109</c:v>
                </c:pt>
                <c:pt idx="8">
                  <c:v>3.9289999999999998</c:v>
                </c:pt>
                <c:pt idx="9">
                  <c:v>4.0030000000000001</c:v>
                </c:pt>
                <c:pt idx="10">
                  <c:v>3.9569999999999999</c:v>
                </c:pt>
                <c:pt idx="11">
                  <c:v>4.0549999999999997</c:v>
                </c:pt>
                <c:pt idx="12">
                  <c:v>4.0519999999999996</c:v>
                </c:pt>
                <c:pt idx="13">
                  <c:v>4.1559999999999997</c:v>
                </c:pt>
                <c:pt idx="14">
                  <c:v>4.1669999999999998</c:v>
                </c:pt>
                <c:pt idx="15">
                  <c:v>4.2309999999999999</c:v>
                </c:pt>
                <c:pt idx="16">
                  <c:v>3.9660000000000002</c:v>
                </c:pt>
                <c:pt idx="17">
                  <c:v>4.1449999999999996</c:v>
                </c:pt>
                <c:pt idx="18">
                  <c:v>4.1520000000000001</c:v>
                </c:pt>
                <c:pt idx="19">
                  <c:v>4.1479999999999997</c:v>
                </c:pt>
                <c:pt idx="20">
                  <c:v>4.1120000000000001</c:v>
                </c:pt>
                <c:pt idx="21">
                  <c:v>4.1710000000000003</c:v>
                </c:pt>
                <c:pt idx="22">
                  <c:v>4.077</c:v>
                </c:pt>
                <c:pt idx="23">
                  <c:v>4.1779999999999999</c:v>
                </c:pt>
                <c:pt idx="24">
                  <c:v>4.0449999999999999</c:v>
                </c:pt>
                <c:pt idx="25">
                  <c:v>4.2130000000000001</c:v>
                </c:pt>
                <c:pt idx="26">
                  <c:v>4.0780000000000003</c:v>
                </c:pt>
                <c:pt idx="27">
                  <c:v>4.0519999999999996</c:v>
                </c:pt>
                <c:pt idx="28">
                  <c:v>4.1989999999999998</c:v>
                </c:pt>
                <c:pt idx="29">
                  <c:v>4.1859999999999999</c:v>
                </c:pt>
                <c:pt idx="30">
                  <c:v>4.2370000000000001</c:v>
                </c:pt>
                <c:pt idx="31">
                  <c:v>4.2249999999999996</c:v>
                </c:pt>
                <c:pt idx="32">
                  <c:v>4.1059999999999999</c:v>
                </c:pt>
                <c:pt idx="33">
                  <c:v>4.1230000000000002</c:v>
                </c:pt>
                <c:pt idx="34">
                  <c:v>3.9929999999999999</c:v>
                </c:pt>
                <c:pt idx="35">
                  <c:v>4.1580000000000004</c:v>
                </c:pt>
                <c:pt idx="36">
                  <c:v>4.133</c:v>
                </c:pt>
                <c:pt idx="37">
                  <c:v>4.1349999999999998</c:v>
                </c:pt>
                <c:pt idx="38">
                  <c:v>4.1369999999999996</c:v>
                </c:pt>
                <c:pt idx="39">
                  <c:v>4.0709999999999997</c:v>
                </c:pt>
                <c:pt idx="40">
                  <c:v>4.0410000000000004</c:v>
                </c:pt>
                <c:pt idx="41">
                  <c:v>4.0129999999999999</c:v>
                </c:pt>
                <c:pt idx="42">
                  <c:v>4.1059999999999999</c:v>
                </c:pt>
                <c:pt idx="43">
                  <c:v>4.1070000000000002</c:v>
                </c:pt>
                <c:pt idx="44">
                  <c:v>4.1849999999999996</c:v>
                </c:pt>
                <c:pt idx="45">
                  <c:v>4.1740000000000004</c:v>
                </c:pt>
                <c:pt idx="46">
                  <c:v>4.1189999999999998</c:v>
                </c:pt>
                <c:pt idx="47">
                  <c:v>0</c:v>
                </c:pt>
              </c:numCache>
            </c:numRef>
          </c:val>
          <c:smooth val="0"/>
          <c:extLst>
            <c:ext xmlns:c16="http://schemas.microsoft.com/office/drawing/2014/chart" uri="{C3380CC4-5D6E-409C-BE32-E72D297353CC}">
              <c16:uniqueId val="{00000004-0F80-402A-B0A8-6E35DA65267F}"/>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0F80-402A-B0A8-6E35DA65267F}"/>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0F80-402A-B0A8-6E35DA65267F}"/>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18.718699999999998</c:v>
                </c:pt>
                <c:pt idx="1">
                  <c:v>18.423999999999999</c:v>
                </c:pt>
                <c:pt idx="2">
                  <c:v>18.514700000000001</c:v>
                </c:pt>
                <c:pt idx="3">
                  <c:v>18.6584</c:v>
                </c:pt>
                <c:pt idx="4">
                  <c:v>18.090800000000002</c:v>
                </c:pt>
                <c:pt idx="5">
                  <c:v>18.6815</c:v>
                </c:pt>
                <c:pt idx="6">
                  <c:v>19.4331</c:v>
                </c:pt>
                <c:pt idx="7">
                  <c:v>19.490200000000002</c:v>
                </c:pt>
                <c:pt idx="8">
                  <c:v>20.8307</c:v>
                </c:pt>
                <c:pt idx="9">
                  <c:v>20.5504</c:v>
                </c:pt>
                <c:pt idx="10">
                  <c:v>19.5122</c:v>
                </c:pt>
                <c:pt idx="11">
                  <c:v>19.9635</c:v>
                </c:pt>
                <c:pt idx="12">
                  <c:v>18.380600000000001</c:v>
                </c:pt>
                <c:pt idx="13">
                  <c:v>18.722799999999999</c:v>
                </c:pt>
                <c:pt idx="14">
                  <c:v>18.991099999999999</c:v>
                </c:pt>
                <c:pt idx="15">
                  <c:v>18.9054</c:v>
                </c:pt>
                <c:pt idx="16">
                  <c:v>19.1404</c:v>
                </c:pt>
                <c:pt idx="17">
                  <c:v>18.950299999999999</c:v>
                </c:pt>
                <c:pt idx="18">
                  <c:v>19.03</c:v>
                </c:pt>
                <c:pt idx="19">
                  <c:v>18.924299999999999</c:v>
                </c:pt>
                <c:pt idx="20">
                  <c:v>20.061800000000002</c:v>
                </c:pt>
                <c:pt idx="21">
                  <c:v>19.795500000000001</c:v>
                </c:pt>
                <c:pt idx="22">
                  <c:v>20.021599999999999</c:v>
                </c:pt>
                <c:pt idx="23">
                  <c:v>20.120999999999999</c:v>
                </c:pt>
                <c:pt idx="24">
                  <c:v>20.3032</c:v>
                </c:pt>
                <c:pt idx="25">
                  <c:v>20.323399999999999</c:v>
                </c:pt>
                <c:pt idx="26">
                  <c:v>20.6021</c:v>
                </c:pt>
                <c:pt idx="27">
                  <c:v>20.8874</c:v>
                </c:pt>
                <c:pt idx="28">
                  <c:v>20.8522</c:v>
                </c:pt>
                <c:pt idx="29">
                  <c:v>20.0992</c:v>
                </c:pt>
                <c:pt idx="30">
                  <c:v>19.886700000000001</c:v>
                </c:pt>
                <c:pt idx="31">
                  <c:v>19.6129</c:v>
                </c:pt>
                <c:pt idx="32">
                  <c:v>20.136299999999999</c:v>
                </c:pt>
                <c:pt idx="33">
                  <c:v>20.43</c:v>
                </c:pt>
                <c:pt idx="34">
                  <c:v>19.8142</c:v>
                </c:pt>
                <c:pt idx="35">
                  <c:v>19.893899999999999</c:v>
                </c:pt>
                <c:pt idx="36">
                  <c:v>17.3628</c:v>
                </c:pt>
                <c:pt idx="37">
                  <c:v>16.049499999999998</c:v>
                </c:pt>
                <c:pt idx="38">
                  <c:v>16.5883</c:v>
                </c:pt>
                <c:pt idx="39">
                  <c:v>19.127600000000001</c:v>
                </c:pt>
                <c:pt idx="40">
                  <c:v>20.4084</c:v>
                </c:pt>
                <c:pt idx="41">
                  <c:v>17.952999999999999</c:v>
                </c:pt>
                <c:pt idx="42">
                  <c:v>17.724499999999999</c:v>
                </c:pt>
                <c:pt idx="43">
                  <c:v>18.212700000000002</c:v>
                </c:pt>
                <c:pt idx="44">
                  <c:v>19.445499999999999</c:v>
                </c:pt>
                <c:pt idx="45">
                  <c:v>19.5182</c:v>
                </c:pt>
                <c:pt idx="46">
                  <c:v>19.330100000000002</c:v>
                </c:pt>
                <c:pt idx="47">
                  <c:v>19.658200000000001</c:v>
                </c:pt>
              </c:numCache>
            </c:numRef>
          </c:val>
          <c:smooth val="0"/>
          <c:extLst>
            <c:ext xmlns:c16="http://schemas.microsoft.com/office/drawing/2014/chart" uri="{C3380CC4-5D6E-409C-BE32-E72D297353CC}">
              <c16:uniqueId val="{00000007-0F80-402A-B0A8-6E35DA65267F}"/>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27.1343</c:v>
                </c:pt>
                <c:pt idx="1">
                  <c:v>27.200399999999998</c:v>
                </c:pt>
                <c:pt idx="2">
                  <c:v>27.094799999999999</c:v>
                </c:pt>
                <c:pt idx="3">
                  <c:v>27.011900000000001</c:v>
                </c:pt>
                <c:pt idx="4">
                  <c:v>27.072800000000001</c:v>
                </c:pt>
                <c:pt idx="5">
                  <c:v>26.993500000000001</c:v>
                </c:pt>
                <c:pt idx="6">
                  <c:v>26.938199999999998</c:v>
                </c:pt>
                <c:pt idx="7">
                  <c:v>26.734100000000002</c:v>
                </c:pt>
                <c:pt idx="8">
                  <c:v>26.930199999999999</c:v>
                </c:pt>
                <c:pt idx="9">
                  <c:v>26.619700000000002</c:v>
                </c:pt>
                <c:pt idx="10">
                  <c:v>27.025200000000002</c:v>
                </c:pt>
                <c:pt idx="11">
                  <c:v>27.252300000000002</c:v>
                </c:pt>
                <c:pt idx="12">
                  <c:v>27.337800000000001</c:v>
                </c:pt>
                <c:pt idx="13">
                  <c:v>26.988600000000002</c:v>
                </c:pt>
                <c:pt idx="14">
                  <c:v>26.477499999999999</c:v>
                </c:pt>
                <c:pt idx="15">
                  <c:v>26.908300000000001</c:v>
                </c:pt>
                <c:pt idx="16">
                  <c:v>26.794699999999999</c:v>
                </c:pt>
                <c:pt idx="17">
                  <c:v>26.599599999999999</c:v>
                </c:pt>
                <c:pt idx="18">
                  <c:v>26.663699999999999</c:v>
                </c:pt>
                <c:pt idx="19">
                  <c:v>26.456099999999999</c:v>
                </c:pt>
                <c:pt idx="20">
                  <c:v>26.6568</c:v>
                </c:pt>
                <c:pt idx="21">
                  <c:v>26.654699999999998</c:v>
                </c:pt>
                <c:pt idx="22">
                  <c:v>26.365100000000002</c:v>
                </c:pt>
                <c:pt idx="23">
                  <c:v>26.500399999999999</c:v>
                </c:pt>
                <c:pt idx="24">
                  <c:v>26.5139</c:v>
                </c:pt>
                <c:pt idx="25">
                  <c:v>26.308700000000002</c:v>
                </c:pt>
                <c:pt idx="26">
                  <c:v>26.240300000000001</c:v>
                </c:pt>
                <c:pt idx="27">
                  <c:v>26.091699999999999</c:v>
                </c:pt>
                <c:pt idx="28">
                  <c:v>26.5777</c:v>
                </c:pt>
                <c:pt idx="29">
                  <c:v>26.4923</c:v>
                </c:pt>
                <c:pt idx="30">
                  <c:v>26.577300000000001</c:v>
                </c:pt>
                <c:pt idx="31">
                  <c:v>26.613</c:v>
                </c:pt>
                <c:pt idx="32">
                  <c:v>26.634799999999998</c:v>
                </c:pt>
                <c:pt idx="33">
                  <c:v>26.311</c:v>
                </c:pt>
                <c:pt idx="34">
                  <c:v>26.653500000000001</c:v>
                </c:pt>
                <c:pt idx="35">
                  <c:v>27.279800000000002</c:v>
                </c:pt>
                <c:pt idx="36">
                  <c:v>28.2591</c:v>
                </c:pt>
                <c:pt idx="37">
                  <c:v>28.590299999999999</c:v>
                </c:pt>
                <c:pt idx="38">
                  <c:v>29.338699999999999</c:v>
                </c:pt>
                <c:pt idx="39">
                  <c:v>29.3217</c:v>
                </c:pt>
                <c:pt idx="40">
                  <c:v>29.263500000000001</c:v>
                </c:pt>
                <c:pt idx="41">
                  <c:v>28.747900000000001</c:v>
                </c:pt>
                <c:pt idx="42">
                  <c:v>28.395299999999999</c:v>
                </c:pt>
                <c:pt idx="43">
                  <c:v>28.235399999999998</c:v>
                </c:pt>
                <c:pt idx="44">
                  <c:v>27.407399999999999</c:v>
                </c:pt>
                <c:pt idx="45">
                  <c:v>26.866499999999998</c:v>
                </c:pt>
                <c:pt idx="46">
                  <c:v>26.224399999999999</c:v>
                </c:pt>
                <c:pt idx="47">
                  <c:v>26.183</c:v>
                </c:pt>
              </c:numCache>
            </c:numRef>
          </c:val>
          <c:smooth val="0"/>
          <c:extLst>
            <c:ext xmlns:c16="http://schemas.microsoft.com/office/drawing/2014/chart" uri="{C3380CC4-5D6E-409C-BE32-E72D297353CC}">
              <c16:uniqueId val="{00000008-0F80-402A-B0A8-6E35DA65267F}"/>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12.657</c:v>
                </c:pt>
                <c:pt idx="1">
                  <c:v>12.367000000000001</c:v>
                </c:pt>
                <c:pt idx="2">
                  <c:v>13.323</c:v>
                </c:pt>
                <c:pt idx="3">
                  <c:v>13.46</c:v>
                </c:pt>
                <c:pt idx="4">
                  <c:v>14.14</c:v>
                </c:pt>
                <c:pt idx="5">
                  <c:v>13.638</c:v>
                </c:pt>
                <c:pt idx="6">
                  <c:v>13.239000000000001</c:v>
                </c:pt>
                <c:pt idx="7">
                  <c:v>13.247999999999999</c:v>
                </c:pt>
                <c:pt idx="8">
                  <c:v>12.961</c:v>
                </c:pt>
                <c:pt idx="9">
                  <c:v>12.954000000000001</c:v>
                </c:pt>
                <c:pt idx="10">
                  <c:v>12.352</c:v>
                </c:pt>
                <c:pt idx="11">
                  <c:v>11.067</c:v>
                </c:pt>
                <c:pt idx="12">
                  <c:v>9.6370000000000005</c:v>
                </c:pt>
                <c:pt idx="13">
                  <c:v>9.9480000000000004</c:v>
                </c:pt>
                <c:pt idx="14">
                  <c:v>10.56</c:v>
                </c:pt>
                <c:pt idx="15">
                  <c:v>11.874000000000001</c:v>
                </c:pt>
                <c:pt idx="16">
                  <c:v>12.71</c:v>
                </c:pt>
                <c:pt idx="17">
                  <c:v>12.829000000000001</c:v>
                </c:pt>
                <c:pt idx="18">
                  <c:v>13.157999999999999</c:v>
                </c:pt>
                <c:pt idx="19">
                  <c:v>12.539</c:v>
                </c:pt>
                <c:pt idx="20">
                  <c:v>13.071999999999999</c:v>
                </c:pt>
                <c:pt idx="21">
                  <c:v>13.000999999999999</c:v>
                </c:pt>
                <c:pt idx="22">
                  <c:v>12.16</c:v>
                </c:pt>
                <c:pt idx="23">
                  <c:v>12.151999999999999</c:v>
                </c:pt>
                <c:pt idx="24">
                  <c:v>11.522</c:v>
                </c:pt>
                <c:pt idx="25">
                  <c:v>11.973000000000001</c:v>
                </c:pt>
                <c:pt idx="26">
                  <c:v>13.153</c:v>
                </c:pt>
                <c:pt idx="27">
                  <c:v>12.852</c:v>
                </c:pt>
                <c:pt idx="28">
                  <c:v>12.577</c:v>
                </c:pt>
                <c:pt idx="29">
                  <c:v>13.255000000000001</c:v>
                </c:pt>
                <c:pt idx="30">
                  <c:v>13.021000000000001</c:v>
                </c:pt>
                <c:pt idx="31">
                  <c:v>13.254</c:v>
                </c:pt>
                <c:pt idx="32">
                  <c:v>12.564</c:v>
                </c:pt>
                <c:pt idx="33">
                  <c:v>12.262</c:v>
                </c:pt>
                <c:pt idx="34">
                  <c:v>11.669</c:v>
                </c:pt>
                <c:pt idx="35">
                  <c:v>10.686999999999999</c:v>
                </c:pt>
                <c:pt idx="36">
                  <c:v>9.7949999999999999</c:v>
                </c:pt>
                <c:pt idx="37">
                  <c:v>10.057</c:v>
                </c:pt>
                <c:pt idx="38">
                  <c:v>10.673</c:v>
                </c:pt>
                <c:pt idx="39">
                  <c:v>10.952999999999999</c:v>
                </c:pt>
                <c:pt idx="40">
                  <c:v>12.619</c:v>
                </c:pt>
                <c:pt idx="41">
                  <c:v>12.864000000000001</c:v>
                </c:pt>
                <c:pt idx="42">
                  <c:v>13.281000000000001</c:v>
                </c:pt>
                <c:pt idx="43">
                  <c:v>13.743</c:v>
                </c:pt>
                <c:pt idx="44">
                  <c:v>14.119</c:v>
                </c:pt>
                <c:pt idx="45">
                  <c:v>13.465999999999999</c:v>
                </c:pt>
                <c:pt idx="46">
                  <c:v>13.238</c:v>
                </c:pt>
                <c:pt idx="47">
                  <c:v>12.388</c:v>
                </c:pt>
              </c:numCache>
            </c:numRef>
          </c:val>
          <c:smooth val="0"/>
          <c:extLst>
            <c:ext xmlns:c16="http://schemas.microsoft.com/office/drawing/2014/chart" uri="{C3380CC4-5D6E-409C-BE32-E72D297353CC}">
              <c16:uniqueId val="{00000009-0F80-402A-B0A8-6E35DA65267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14.0425</c:v>
                </c:pt>
                <c:pt idx="1">
                  <c:v>14.0181</c:v>
                </c:pt>
                <c:pt idx="2">
                  <c:v>14.39</c:v>
                </c:pt>
                <c:pt idx="3">
                  <c:v>14.6562</c:v>
                </c:pt>
                <c:pt idx="4">
                  <c:v>14.913</c:v>
                </c:pt>
                <c:pt idx="5">
                  <c:v>14.7118</c:v>
                </c:pt>
                <c:pt idx="6">
                  <c:v>14.363899999999999</c:v>
                </c:pt>
                <c:pt idx="7">
                  <c:v>14.623699999999999</c:v>
                </c:pt>
                <c:pt idx="8">
                  <c:v>15.232100000000001</c:v>
                </c:pt>
                <c:pt idx="9">
                  <c:v>15.1166</c:v>
                </c:pt>
                <c:pt idx="10">
                  <c:v>15.5929</c:v>
                </c:pt>
                <c:pt idx="11">
                  <c:v>15.7254</c:v>
                </c:pt>
                <c:pt idx="12">
                  <c:v>14.017200000000001</c:v>
                </c:pt>
                <c:pt idx="13">
                  <c:v>12.333399999999999</c:v>
                </c:pt>
                <c:pt idx="14">
                  <c:v>10.5891</c:v>
                </c:pt>
                <c:pt idx="15">
                  <c:v>10.545199999999999</c:v>
                </c:pt>
                <c:pt idx="16">
                  <c:v>10.597899999999999</c:v>
                </c:pt>
                <c:pt idx="17">
                  <c:v>10.510400000000001</c:v>
                </c:pt>
                <c:pt idx="18">
                  <c:v>10.4963</c:v>
                </c:pt>
                <c:pt idx="19">
                  <c:v>10.988300000000001</c:v>
                </c:pt>
                <c:pt idx="20">
                  <c:v>10.318300000000001</c:v>
                </c:pt>
                <c:pt idx="21">
                  <c:v>10.2913</c:v>
                </c:pt>
                <c:pt idx="22">
                  <c:v>9.9733000000000001</c:v>
                </c:pt>
                <c:pt idx="23">
                  <c:v>10.2393</c:v>
                </c:pt>
                <c:pt idx="24">
                  <c:v>13.2873</c:v>
                </c:pt>
                <c:pt idx="25">
                  <c:v>13.3598</c:v>
                </c:pt>
                <c:pt idx="26">
                  <c:v>13.814500000000001</c:v>
                </c:pt>
                <c:pt idx="27">
                  <c:v>14.958500000000001</c:v>
                </c:pt>
                <c:pt idx="28">
                  <c:v>14.6477</c:v>
                </c:pt>
                <c:pt idx="29">
                  <c:v>14.450200000000001</c:v>
                </c:pt>
                <c:pt idx="30">
                  <c:v>14.368399999999999</c:v>
                </c:pt>
                <c:pt idx="31">
                  <c:v>14.4762</c:v>
                </c:pt>
                <c:pt idx="32">
                  <c:v>14.4236</c:v>
                </c:pt>
                <c:pt idx="33">
                  <c:v>14.9473</c:v>
                </c:pt>
                <c:pt idx="34">
                  <c:v>16.023800000000001</c:v>
                </c:pt>
                <c:pt idx="35">
                  <c:v>16.163499999999999</c:v>
                </c:pt>
                <c:pt idx="36">
                  <c:v>16.104099999999999</c:v>
                </c:pt>
                <c:pt idx="37">
                  <c:v>15.688800000000001</c:v>
                </c:pt>
                <c:pt idx="38">
                  <c:v>13.823</c:v>
                </c:pt>
                <c:pt idx="39">
                  <c:v>13.3926</c:v>
                </c:pt>
                <c:pt idx="40">
                  <c:v>11.6562</c:v>
                </c:pt>
                <c:pt idx="41">
                  <c:v>10.9937</c:v>
                </c:pt>
                <c:pt idx="42">
                  <c:v>11.145899999999999</c:v>
                </c:pt>
                <c:pt idx="43">
                  <c:v>11.2501</c:v>
                </c:pt>
                <c:pt idx="44">
                  <c:v>11.330500000000001</c:v>
                </c:pt>
                <c:pt idx="45">
                  <c:v>12.4483</c:v>
                </c:pt>
                <c:pt idx="46">
                  <c:v>13.6562</c:v>
                </c:pt>
                <c:pt idx="47">
                  <c:v>13.876300000000001</c:v>
                </c:pt>
              </c:numCache>
            </c:numRef>
          </c:val>
          <c:smooth val="0"/>
          <c:extLst>
            <c:ext xmlns:c16="http://schemas.microsoft.com/office/drawing/2014/chart" uri="{C3380CC4-5D6E-409C-BE32-E72D297353CC}">
              <c16:uniqueId val="{0000000A-0F80-402A-B0A8-6E35DA65267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13.58</c:v>
                </c:pt>
                <c:pt idx="1">
                  <c:v>13.86</c:v>
                </c:pt>
                <c:pt idx="2">
                  <c:v>13.88</c:v>
                </c:pt>
                <c:pt idx="3">
                  <c:v>13.8</c:v>
                </c:pt>
                <c:pt idx="4">
                  <c:v>13.54</c:v>
                </c:pt>
                <c:pt idx="5">
                  <c:v>7.39</c:v>
                </c:pt>
                <c:pt idx="6">
                  <c:v>5.91</c:v>
                </c:pt>
                <c:pt idx="7">
                  <c:v>6.06</c:v>
                </c:pt>
                <c:pt idx="8">
                  <c:v>7.66</c:v>
                </c:pt>
                <c:pt idx="9">
                  <c:v>8.23</c:v>
                </c:pt>
                <c:pt idx="10">
                  <c:v>5.31</c:v>
                </c:pt>
                <c:pt idx="11">
                  <c:v>4.91</c:v>
                </c:pt>
                <c:pt idx="12">
                  <c:v>5.01</c:v>
                </c:pt>
                <c:pt idx="13">
                  <c:v>4.79</c:v>
                </c:pt>
                <c:pt idx="14">
                  <c:v>4.83</c:v>
                </c:pt>
                <c:pt idx="15">
                  <c:v>4.68</c:v>
                </c:pt>
                <c:pt idx="16">
                  <c:v>4.71</c:v>
                </c:pt>
                <c:pt idx="17">
                  <c:v>4.6399999999999997</c:v>
                </c:pt>
                <c:pt idx="18">
                  <c:v>5.32</c:v>
                </c:pt>
                <c:pt idx="19">
                  <c:v>7.19</c:v>
                </c:pt>
                <c:pt idx="20">
                  <c:v>8.68</c:v>
                </c:pt>
                <c:pt idx="21">
                  <c:v>8.9499999999999993</c:v>
                </c:pt>
                <c:pt idx="22">
                  <c:v>10.42</c:v>
                </c:pt>
                <c:pt idx="23">
                  <c:v>11.73</c:v>
                </c:pt>
                <c:pt idx="24">
                  <c:v>4.3600000000000003</c:v>
                </c:pt>
                <c:pt idx="25">
                  <c:v>5.18</c:v>
                </c:pt>
                <c:pt idx="26">
                  <c:v>5.42</c:v>
                </c:pt>
                <c:pt idx="27">
                  <c:v>5.55</c:v>
                </c:pt>
                <c:pt idx="28">
                  <c:v>5.41</c:v>
                </c:pt>
                <c:pt idx="29">
                  <c:v>4.8600000000000003</c:v>
                </c:pt>
                <c:pt idx="30">
                  <c:v>5.05</c:v>
                </c:pt>
                <c:pt idx="31">
                  <c:v>6.94</c:v>
                </c:pt>
                <c:pt idx="32">
                  <c:v>11.43</c:v>
                </c:pt>
                <c:pt idx="33">
                  <c:v>11.05</c:v>
                </c:pt>
                <c:pt idx="34">
                  <c:v>11.72</c:v>
                </c:pt>
                <c:pt idx="35">
                  <c:v>11.98</c:v>
                </c:pt>
                <c:pt idx="36">
                  <c:v>11.86</c:v>
                </c:pt>
                <c:pt idx="37">
                  <c:v>12.37</c:v>
                </c:pt>
                <c:pt idx="38">
                  <c:v>12.42</c:v>
                </c:pt>
                <c:pt idx="39">
                  <c:v>11.25</c:v>
                </c:pt>
                <c:pt idx="40">
                  <c:v>12.51</c:v>
                </c:pt>
                <c:pt idx="41">
                  <c:v>12.64</c:v>
                </c:pt>
                <c:pt idx="42">
                  <c:v>12.45</c:v>
                </c:pt>
                <c:pt idx="43">
                  <c:v>12.52</c:v>
                </c:pt>
                <c:pt idx="44">
                  <c:v>12.23</c:v>
                </c:pt>
                <c:pt idx="45">
                  <c:v>12.11</c:v>
                </c:pt>
                <c:pt idx="46">
                  <c:v>12.59</c:v>
                </c:pt>
                <c:pt idx="47">
                  <c:v>12.72</c:v>
                </c:pt>
              </c:numCache>
            </c:numRef>
          </c:val>
          <c:smooth val="0"/>
          <c:extLst>
            <c:ext xmlns:c16="http://schemas.microsoft.com/office/drawing/2014/chart" uri="{C3380CC4-5D6E-409C-BE32-E72D297353CC}">
              <c16:uniqueId val="{0000000B-0F80-402A-B0A8-6E35DA65267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32.456000000000003</c:v>
                </c:pt>
                <c:pt idx="1">
                  <c:v>31.603999999999999</c:v>
                </c:pt>
                <c:pt idx="2">
                  <c:v>32.176000000000002</c:v>
                </c:pt>
                <c:pt idx="3">
                  <c:v>32.317999999999998</c:v>
                </c:pt>
                <c:pt idx="4">
                  <c:v>32.468000000000004</c:v>
                </c:pt>
                <c:pt idx="5">
                  <c:v>32.182000000000002</c:v>
                </c:pt>
                <c:pt idx="6">
                  <c:v>31.905999999999999</c:v>
                </c:pt>
                <c:pt idx="7">
                  <c:v>31.984000000000002</c:v>
                </c:pt>
                <c:pt idx="8">
                  <c:v>32.409999999999997</c:v>
                </c:pt>
                <c:pt idx="9">
                  <c:v>32.183999999999997</c:v>
                </c:pt>
                <c:pt idx="10">
                  <c:v>31.41</c:v>
                </c:pt>
                <c:pt idx="11">
                  <c:v>31.922000000000001</c:v>
                </c:pt>
                <c:pt idx="12">
                  <c:v>32.031999999999996</c:v>
                </c:pt>
                <c:pt idx="13">
                  <c:v>31.788</c:v>
                </c:pt>
                <c:pt idx="14">
                  <c:v>31.67</c:v>
                </c:pt>
                <c:pt idx="15">
                  <c:v>31.722000000000001</c:v>
                </c:pt>
                <c:pt idx="16">
                  <c:v>31.88</c:v>
                </c:pt>
                <c:pt idx="17">
                  <c:v>31.925999999999998</c:v>
                </c:pt>
                <c:pt idx="18">
                  <c:v>32.113999999999997</c:v>
                </c:pt>
                <c:pt idx="19">
                  <c:v>32.223999999999997</c:v>
                </c:pt>
                <c:pt idx="20">
                  <c:v>31.992000000000001</c:v>
                </c:pt>
                <c:pt idx="21">
                  <c:v>32.356000000000002</c:v>
                </c:pt>
                <c:pt idx="22">
                  <c:v>32.052</c:v>
                </c:pt>
                <c:pt idx="23">
                  <c:v>32.432000000000002</c:v>
                </c:pt>
                <c:pt idx="24">
                  <c:v>32.347999999999999</c:v>
                </c:pt>
                <c:pt idx="25">
                  <c:v>32.698</c:v>
                </c:pt>
                <c:pt idx="26">
                  <c:v>32.573999999999998</c:v>
                </c:pt>
                <c:pt idx="27">
                  <c:v>31.622</c:v>
                </c:pt>
                <c:pt idx="28">
                  <c:v>31.984000000000002</c:v>
                </c:pt>
                <c:pt idx="29">
                  <c:v>31.558</c:v>
                </c:pt>
                <c:pt idx="30">
                  <c:v>31.532</c:v>
                </c:pt>
                <c:pt idx="31">
                  <c:v>30.672000000000001</c:v>
                </c:pt>
                <c:pt idx="32">
                  <c:v>29.986000000000001</c:v>
                </c:pt>
                <c:pt idx="33">
                  <c:v>30.596</c:v>
                </c:pt>
                <c:pt idx="34">
                  <c:v>31.995999999999999</c:v>
                </c:pt>
                <c:pt idx="35">
                  <c:v>32.648000000000003</c:v>
                </c:pt>
                <c:pt idx="36">
                  <c:v>33.21</c:v>
                </c:pt>
                <c:pt idx="37">
                  <c:v>33.392000000000003</c:v>
                </c:pt>
                <c:pt idx="38">
                  <c:v>33.46</c:v>
                </c:pt>
                <c:pt idx="39">
                  <c:v>33.515999999999998</c:v>
                </c:pt>
                <c:pt idx="40">
                  <c:v>33.804000000000002</c:v>
                </c:pt>
                <c:pt idx="41">
                  <c:v>33.981999999999999</c:v>
                </c:pt>
                <c:pt idx="42">
                  <c:v>33.908000000000001</c:v>
                </c:pt>
                <c:pt idx="43">
                  <c:v>34.229999999999997</c:v>
                </c:pt>
                <c:pt idx="44">
                  <c:v>34.095999999999997</c:v>
                </c:pt>
                <c:pt idx="45">
                  <c:v>34.636000000000003</c:v>
                </c:pt>
                <c:pt idx="46">
                  <c:v>34.588000000000001</c:v>
                </c:pt>
                <c:pt idx="47">
                  <c:v>33.497999999999998</c:v>
                </c:pt>
              </c:numCache>
            </c:numRef>
          </c:val>
          <c:smooth val="0"/>
          <c:extLst>
            <c:ext xmlns:c16="http://schemas.microsoft.com/office/drawing/2014/chart" uri="{C3380CC4-5D6E-409C-BE32-E72D297353CC}">
              <c16:uniqueId val="{0000000C-0F80-402A-B0A8-6E35DA65267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0F80-402A-B0A8-6E35DA65267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0F80-402A-B0A8-6E35DA65267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54.445999999999998</c:v>
                </c:pt>
                <c:pt idx="1">
                  <c:v>54.369</c:v>
                </c:pt>
                <c:pt idx="2">
                  <c:v>54.444000000000003</c:v>
                </c:pt>
                <c:pt idx="3">
                  <c:v>54.667999999999999</c:v>
                </c:pt>
                <c:pt idx="4">
                  <c:v>54.475999999999999</c:v>
                </c:pt>
                <c:pt idx="5">
                  <c:v>54.472000000000001</c:v>
                </c:pt>
                <c:pt idx="6">
                  <c:v>54.87</c:v>
                </c:pt>
                <c:pt idx="7">
                  <c:v>54.566000000000003</c:v>
                </c:pt>
                <c:pt idx="8">
                  <c:v>54.878</c:v>
                </c:pt>
                <c:pt idx="9">
                  <c:v>54.34</c:v>
                </c:pt>
                <c:pt idx="10">
                  <c:v>54.406999999999996</c:v>
                </c:pt>
                <c:pt idx="11">
                  <c:v>54.170999999999999</c:v>
                </c:pt>
                <c:pt idx="12">
                  <c:v>53.881999999999998</c:v>
                </c:pt>
                <c:pt idx="13">
                  <c:v>53.542999999999999</c:v>
                </c:pt>
                <c:pt idx="14">
                  <c:v>53.543999999999997</c:v>
                </c:pt>
                <c:pt idx="15">
                  <c:v>53.71</c:v>
                </c:pt>
                <c:pt idx="16">
                  <c:v>53.453000000000003</c:v>
                </c:pt>
                <c:pt idx="17">
                  <c:v>53.704999999999998</c:v>
                </c:pt>
                <c:pt idx="18">
                  <c:v>53.515999999999998</c:v>
                </c:pt>
                <c:pt idx="19">
                  <c:v>53.473999999999997</c:v>
                </c:pt>
                <c:pt idx="20">
                  <c:v>53.755000000000003</c:v>
                </c:pt>
                <c:pt idx="21">
                  <c:v>53.218000000000004</c:v>
                </c:pt>
                <c:pt idx="22">
                  <c:v>54.064</c:v>
                </c:pt>
                <c:pt idx="23">
                  <c:v>53.695</c:v>
                </c:pt>
                <c:pt idx="24">
                  <c:v>49.67</c:v>
                </c:pt>
                <c:pt idx="25">
                  <c:v>49.536000000000001</c:v>
                </c:pt>
                <c:pt idx="26">
                  <c:v>50.54</c:v>
                </c:pt>
                <c:pt idx="27">
                  <c:v>50.99</c:v>
                </c:pt>
                <c:pt idx="28">
                  <c:v>50.658000000000001</c:v>
                </c:pt>
                <c:pt idx="29">
                  <c:v>51.231999999999999</c:v>
                </c:pt>
                <c:pt idx="30">
                  <c:v>52.281999999999996</c:v>
                </c:pt>
                <c:pt idx="31">
                  <c:v>53.966999999999999</c:v>
                </c:pt>
                <c:pt idx="32">
                  <c:v>54.338999999999999</c:v>
                </c:pt>
                <c:pt idx="33">
                  <c:v>54.877000000000002</c:v>
                </c:pt>
                <c:pt idx="34">
                  <c:v>54.548999999999999</c:v>
                </c:pt>
                <c:pt idx="35">
                  <c:v>55.045000000000002</c:v>
                </c:pt>
                <c:pt idx="36">
                  <c:v>55.244999999999997</c:v>
                </c:pt>
                <c:pt idx="37">
                  <c:v>55.164000000000001</c:v>
                </c:pt>
                <c:pt idx="38">
                  <c:v>55.552</c:v>
                </c:pt>
                <c:pt idx="39">
                  <c:v>55.265999999999998</c:v>
                </c:pt>
                <c:pt idx="40">
                  <c:v>55.676000000000002</c:v>
                </c:pt>
                <c:pt idx="41">
                  <c:v>55.390999999999998</c:v>
                </c:pt>
                <c:pt idx="42">
                  <c:v>55.591999999999999</c:v>
                </c:pt>
                <c:pt idx="43">
                  <c:v>55.768000000000001</c:v>
                </c:pt>
                <c:pt idx="44">
                  <c:v>55.082999999999998</c:v>
                </c:pt>
                <c:pt idx="45">
                  <c:v>55.043999999999997</c:v>
                </c:pt>
                <c:pt idx="46">
                  <c:v>54.838000000000001</c:v>
                </c:pt>
                <c:pt idx="47">
                  <c:v>54.17</c:v>
                </c:pt>
              </c:numCache>
            </c:numRef>
          </c:val>
          <c:smooth val="0"/>
          <c:extLst>
            <c:ext xmlns:c16="http://schemas.microsoft.com/office/drawing/2014/chart" uri="{C3380CC4-5D6E-409C-BE32-E72D297353CC}">
              <c16:uniqueId val="{0000000F-0F80-402A-B0A8-6E35DA65267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0F80-402A-B0A8-6E35DA65267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44.463299999999997</c:v>
                </c:pt>
                <c:pt idx="1">
                  <c:v>34.822699999999998</c:v>
                </c:pt>
                <c:pt idx="2">
                  <c:v>46.173900000000003</c:v>
                </c:pt>
                <c:pt idx="3">
                  <c:v>32.412300000000002</c:v>
                </c:pt>
                <c:pt idx="4">
                  <c:v>34.2547</c:v>
                </c:pt>
                <c:pt idx="5">
                  <c:v>45.129600000000003</c:v>
                </c:pt>
                <c:pt idx="6">
                  <c:v>39.6113</c:v>
                </c:pt>
                <c:pt idx="7">
                  <c:v>46.161700000000003</c:v>
                </c:pt>
                <c:pt idx="8">
                  <c:v>42.435299999999998</c:v>
                </c:pt>
                <c:pt idx="9">
                  <c:v>33.022799999999997</c:v>
                </c:pt>
                <c:pt idx="10">
                  <c:v>44.420099999999998</c:v>
                </c:pt>
                <c:pt idx="11">
                  <c:v>14.0418</c:v>
                </c:pt>
                <c:pt idx="12">
                  <c:v>38.852200000000003</c:v>
                </c:pt>
                <c:pt idx="13">
                  <c:v>43.559199999999997</c:v>
                </c:pt>
                <c:pt idx="14">
                  <c:v>44.262599999999999</c:v>
                </c:pt>
                <c:pt idx="15">
                  <c:v>35.5931</c:v>
                </c:pt>
                <c:pt idx="16">
                  <c:v>28.2455</c:v>
                </c:pt>
                <c:pt idx="17">
                  <c:v>50.302999999999997</c:v>
                </c:pt>
                <c:pt idx="18">
                  <c:v>43.566600000000001</c:v>
                </c:pt>
                <c:pt idx="19">
                  <c:v>13.7019</c:v>
                </c:pt>
                <c:pt idx="20">
                  <c:v>38.081400000000002</c:v>
                </c:pt>
                <c:pt idx="21">
                  <c:v>33.564500000000002</c:v>
                </c:pt>
                <c:pt idx="22">
                  <c:v>11.539300000000001</c:v>
                </c:pt>
                <c:pt idx="23">
                  <c:v>29.671099999999999</c:v>
                </c:pt>
                <c:pt idx="24">
                  <c:v>44.126100000000001</c:v>
                </c:pt>
                <c:pt idx="25">
                  <c:v>15.6328</c:v>
                </c:pt>
                <c:pt idx="26">
                  <c:v>16.358599999999999</c:v>
                </c:pt>
                <c:pt idx="27">
                  <c:v>28.4253</c:v>
                </c:pt>
                <c:pt idx="28">
                  <c:v>41.934800000000003</c:v>
                </c:pt>
                <c:pt idx="29">
                  <c:v>40.990099999999998</c:v>
                </c:pt>
                <c:pt idx="30">
                  <c:v>14.8653</c:v>
                </c:pt>
                <c:pt idx="31">
                  <c:v>39.136600000000001</c:v>
                </c:pt>
                <c:pt idx="32">
                  <c:v>26.38</c:v>
                </c:pt>
                <c:pt idx="33">
                  <c:v>17.366499999999998</c:v>
                </c:pt>
                <c:pt idx="34">
                  <c:v>27.159800000000001</c:v>
                </c:pt>
                <c:pt idx="35">
                  <c:v>12.3568</c:v>
                </c:pt>
                <c:pt idx="36">
                  <c:v>16.9834</c:v>
                </c:pt>
                <c:pt idx="37">
                  <c:v>13.528</c:v>
                </c:pt>
                <c:pt idx="38">
                  <c:v>12.2005</c:v>
                </c:pt>
                <c:pt idx="39">
                  <c:v>24.3691</c:v>
                </c:pt>
                <c:pt idx="40">
                  <c:v>37.704500000000003</c:v>
                </c:pt>
                <c:pt idx="41">
                  <c:v>35.851399999999998</c:v>
                </c:pt>
                <c:pt idx="42">
                  <c:v>40.4711</c:v>
                </c:pt>
                <c:pt idx="43">
                  <c:v>27.420200000000001</c:v>
                </c:pt>
                <c:pt idx="44">
                  <c:v>40.409199999999998</c:v>
                </c:pt>
                <c:pt idx="45">
                  <c:v>19.311299999999999</c:v>
                </c:pt>
                <c:pt idx="46">
                  <c:v>38.705500000000001</c:v>
                </c:pt>
                <c:pt idx="47">
                  <c:v>18.415199999999999</c:v>
                </c:pt>
              </c:numCache>
            </c:numRef>
          </c:val>
          <c:smooth val="0"/>
          <c:extLst>
            <c:ext xmlns:c16="http://schemas.microsoft.com/office/drawing/2014/chart" uri="{C3380CC4-5D6E-409C-BE32-E72D297353CC}">
              <c16:uniqueId val="{00000011-0F80-402A-B0A8-6E35DA65267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0F80-402A-B0A8-6E35DA65267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9.1</c:v>
                </c:pt>
                <c:pt idx="2">
                  <c:v>8.9</c:v>
                </c:pt>
                <c:pt idx="3">
                  <c:v>8.6</c:v>
                </c:pt>
                <c:pt idx="4">
                  <c:v>8.6</c:v>
                </c:pt>
                <c:pt idx="5">
                  <c:v>8.5</c:v>
                </c:pt>
                <c:pt idx="6">
                  <c:v>8.5</c:v>
                </c:pt>
                <c:pt idx="7">
                  <c:v>8.4</c:v>
                </c:pt>
                <c:pt idx="8">
                  <c:v>8.4</c:v>
                </c:pt>
                <c:pt idx="9">
                  <c:v>8.4</c:v>
                </c:pt>
                <c:pt idx="10">
                  <c:v>8.5</c:v>
                </c:pt>
                <c:pt idx="11">
                  <c:v>9.1</c:v>
                </c:pt>
                <c:pt idx="12">
                  <c:v>9.1999999999999993</c:v>
                </c:pt>
                <c:pt idx="13">
                  <c:v>9.4</c:v>
                </c:pt>
                <c:pt idx="14">
                  <c:v>9.1</c:v>
                </c:pt>
                <c:pt idx="15">
                  <c:v>8.4</c:v>
                </c:pt>
                <c:pt idx="16">
                  <c:v>8.1</c:v>
                </c:pt>
                <c:pt idx="17">
                  <c:v>8.1</c:v>
                </c:pt>
                <c:pt idx="18">
                  <c:v>8.3000000000000007</c:v>
                </c:pt>
                <c:pt idx="19">
                  <c:v>8.3000000000000007</c:v>
                </c:pt>
                <c:pt idx="20">
                  <c:v>8.4</c:v>
                </c:pt>
                <c:pt idx="21">
                  <c:v>8.5</c:v>
                </c:pt>
                <c:pt idx="22">
                  <c:v>8.4</c:v>
                </c:pt>
                <c:pt idx="23">
                  <c:v>8.5</c:v>
                </c:pt>
                <c:pt idx="24">
                  <c:v>8.3000000000000007</c:v>
                </c:pt>
                <c:pt idx="25">
                  <c:v>8.3000000000000007</c:v>
                </c:pt>
                <c:pt idx="26">
                  <c:v>8.1999999999999993</c:v>
                </c:pt>
                <c:pt idx="27">
                  <c:v>8.3000000000000007</c:v>
                </c:pt>
                <c:pt idx="28">
                  <c:v>8.5</c:v>
                </c:pt>
                <c:pt idx="29">
                  <c:v>8.3000000000000007</c:v>
                </c:pt>
                <c:pt idx="30">
                  <c:v>8.3000000000000007</c:v>
                </c:pt>
                <c:pt idx="31">
                  <c:v>8.3000000000000007</c:v>
                </c:pt>
                <c:pt idx="32">
                  <c:v>9.1999999999999993</c:v>
                </c:pt>
                <c:pt idx="33">
                  <c:v>9.6999999999999993</c:v>
                </c:pt>
                <c:pt idx="34">
                  <c:v>9.6</c:v>
                </c:pt>
                <c:pt idx="35">
                  <c:v>9.6</c:v>
                </c:pt>
                <c:pt idx="36">
                  <c:v>9.4</c:v>
                </c:pt>
                <c:pt idx="37">
                  <c:v>9</c:v>
                </c:pt>
                <c:pt idx="38">
                  <c:v>9.1999999999999993</c:v>
                </c:pt>
                <c:pt idx="39">
                  <c:v>9.3000000000000007</c:v>
                </c:pt>
                <c:pt idx="40">
                  <c:v>9.5</c:v>
                </c:pt>
                <c:pt idx="41">
                  <c:v>9.6999999999999993</c:v>
                </c:pt>
                <c:pt idx="42">
                  <c:v>9.6</c:v>
                </c:pt>
                <c:pt idx="43">
                  <c:v>9.6999999999999993</c:v>
                </c:pt>
                <c:pt idx="44">
                  <c:v>9.8000000000000007</c:v>
                </c:pt>
                <c:pt idx="45">
                  <c:v>9.6999999999999993</c:v>
                </c:pt>
                <c:pt idx="46">
                  <c:v>9.6999999999999993</c:v>
                </c:pt>
                <c:pt idx="47">
                  <c:v>9.5</c:v>
                </c:pt>
              </c:numCache>
            </c:numRef>
          </c:val>
          <c:smooth val="0"/>
          <c:extLst>
            <c:ext xmlns:c16="http://schemas.microsoft.com/office/drawing/2014/chart" uri="{C3380CC4-5D6E-409C-BE32-E72D297353CC}">
              <c16:uniqueId val="{00000013-0F80-402A-B0A8-6E35DA65267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0F80-402A-B0A8-6E35DA65267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155.69672</c:v>
                </c:pt>
                <c:pt idx="1">
                  <c:v>140.19883999999999</c:v>
                </c:pt>
                <c:pt idx="2">
                  <c:v>136.72327999999999</c:v>
                </c:pt>
                <c:pt idx="3">
                  <c:v>116.96459</c:v>
                </c:pt>
                <c:pt idx="4">
                  <c:v>103.12045999999999</c:v>
                </c:pt>
                <c:pt idx="5">
                  <c:v>123.8922</c:v>
                </c:pt>
                <c:pt idx="6">
                  <c:v>138.93302</c:v>
                </c:pt>
                <c:pt idx="7">
                  <c:v>135.85494</c:v>
                </c:pt>
                <c:pt idx="8">
                  <c:v>115.98059000000001</c:v>
                </c:pt>
                <c:pt idx="9">
                  <c:v>90.450130000000001</c:v>
                </c:pt>
                <c:pt idx="10">
                  <c:v>145.54169999999999</c:v>
                </c:pt>
                <c:pt idx="11">
                  <c:v>138.32378</c:v>
                </c:pt>
                <c:pt idx="12">
                  <c:v>100.35715</c:v>
                </c:pt>
                <c:pt idx="13">
                  <c:v>103.26994999999999</c:v>
                </c:pt>
                <c:pt idx="14">
                  <c:v>149.55864</c:v>
                </c:pt>
                <c:pt idx="15">
                  <c:v>139.40673000000001</c:v>
                </c:pt>
                <c:pt idx="16">
                  <c:v>118.08917</c:v>
                </c:pt>
                <c:pt idx="17">
                  <c:v>84.055769999999995</c:v>
                </c:pt>
                <c:pt idx="18">
                  <c:v>132.04888</c:v>
                </c:pt>
                <c:pt idx="19">
                  <c:v>76.130009999999999</c:v>
                </c:pt>
                <c:pt idx="20">
                  <c:v>139.83116999999999</c:v>
                </c:pt>
                <c:pt idx="21">
                  <c:v>142.30549999999999</c:v>
                </c:pt>
                <c:pt idx="22">
                  <c:v>113.42698</c:v>
                </c:pt>
                <c:pt idx="23">
                  <c:v>94.315049999999999</c:v>
                </c:pt>
                <c:pt idx="24">
                  <c:v>154.85684000000001</c:v>
                </c:pt>
                <c:pt idx="25">
                  <c:v>136.87942000000001</c:v>
                </c:pt>
                <c:pt idx="26">
                  <c:v>83.500330000000005</c:v>
                </c:pt>
                <c:pt idx="27">
                  <c:v>154.04455999999999</c:v>
                </c:pt>
                <c:pt idx="28">
                  <c:v>138.63991999999999</c:v>
                </c:pt>
                <c:pt idx="29">
                  <c:v>133.0033</c:v>
                </c:pt>
                <c:pt idx="30">
                  <c:v>87.627080000000007</c:v>
                </c:pt>
                <c:pt idx="31">
                  <c:v>153.36169000000001</c:v>
                </c:pt>
                <c:pt idx="32">
                  <c:v>139.80464000000001</c:v>
                </c:pt>
                <c:pt idx="33">
                  <c:v>108.56829999999999</c:v>
                </c:pt>
                <c:pt idx="34">
                  <c:v>113.85802</c:v>
                </c:pt>
                <c:pt idx="35">
                  <c:v>143.36553000000001</c:v>
                </c:pt>
                <c:pt idx="36">
                  <c:v>142.96926999999999</c:v>
                </c:pt>
                <c:pt idx="37">
                  <c:v>131.26128</c:v>
                </c:pt>
                <c:pt idx="38">
                  <c:v>83.103870000000001</c:v>
                </c:pt>
                <c:pt idx="39">
                  <c:v>131.27468999999999</c:v>
                </c:pt>
                <c:pt idx="40">
                  <c:v>129.21195</c:v>
                </c:pt>
                <c:pt idx="41">
                  <c:v>134.76692</c:v>
                </c:pt>
                <c:pt idx="42">
                  <c:v>108.77342</c:v>
                </c:pt>
                <c:pt idx="43">
                  <c:v>113.10256</c:v>
                </c:pt>
                <c:pt idx="44">
                  <c:v>45.442360000000001</c:v>
                </c:pt>
                <c:pt idx="45">
                  <c:v>109.86706</c:v>
                </c:pt>
                <c:pt idx="46">
                  <c:v>93.845349999999996</c:v>
                </c:pt>
                <c:pt idx="47">
                  <c:v>112.55099</c:v>
                </c:pt>
              </c:numCache>
            </c:numRef>
          </c:val>
          <c:smooth val="0"/>
          <c:extLst>
            <c:ext xmlns:c16="http://schemas.microsoft.com/office/drawing/2014/chart" uri="{C3380CC4-5D6E-409C-BE32-E72D297353CC}">
              <c16:uniqueId val="{00000000-3297-47AD-A078-996F221D159B}"/>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297-47AD-A078-996F221D159B}"/>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2.0477099999999999</c:v>
                </c:pt>
                <c:pt idx="1">
                  <c:v>2.0752600000000001</c:v>
                </c:pt>
                <c:pt idx="2">
                  <c:v>2.0021599999999999</c:v>
                </c:pt>
                <c:pt idx="3">
                  <c:v>1.96549</c:v>
                </c:pt>
                <c:pt idx="4">
                  <c:v>1.8940600000000001</c:v>
                </c:pt>
                <c:pt idx="5">
                  <c:v>1.9376</c:v>
                </c:pt>
                <c:pt idx="6">
                  <c:v>1.94981</c:v>
                </c:pt>
                <c:pt idx="7">
                  <c:v>2.00285</c:v>
                </c:pt>
                <c:pt idx="8">
                  <c:v>1.9316599999999999</c:v>
                </c:pt>
                <c:pt idx="9">
                  <c:v>1.96183</c:v>
                </c:pt>
                <c:pt idx="10">
                  <c:v>1.9393199999999999</c:v>
                </c:pt>
                <c:pt idx="11">
                  <c:v>2.0647500000000001</c:v>
                </c:pt>
                <c:pt idx="12">
                  <c:v>2.0042900000000001</c:v>
                </c:pt>
                <c:pt idx="13">
                  <c:v>1.9408799999999999</c:v>
                </c:pt>
                <c:pt idx="14">
                  <c:v>2.0609099999999998</c:v>
                </c:pt>
                <c:pt idx="15">
                  <c:v>2.06629</c:v>
                </c:pt>
                <c:pt idx="16">
                  <c:v>2.0595599999999998</c:v>
                </c:pt>
                <c:pt idx="17">
                  <c:v>2.0637599999999998</c:v>
                </c:pt>
                <c:pt idx="18">
                  <c:v>2.1899099999999998</c:v>
                </c:pt>
                <c:pt idx="19">
                  <c:v>2.1818200000000001</c:v>
                </c:pt>
                <c:pt idx="20">
                  <c:v>2.26437</c:v>
                </c:pt>
                <c:pt idx="21">
                  <c:v>2.4607700000000001</c:v>
                </c:pt>
                <c:pt idx="22">
                  <c:v>2.4145699999999999</c:v>
                </c:pt>
                <c:pt idx="23">
                  <c:v>2.3751000000000002</c:v>
                </c:pt>
                <c:pt idx="24">
                  <c:v>2.3310599999999999</c:v>
                </c:pt>
                <c:pt idx="25">
                  <c:v>2.3873600000000001</c:v>
                </c:pt>
                <c:pt idx="26">
                  <c:v>2.5059999999999998</c:v>
                </c:pt>
                <c:pt idx="27">
                  <c:v>2.2964000000000002</c:v>
                </c:pt>
                <c:pt idx="28">
                  <c:v>2.2755200000000002</c:v>
                </c:pt>
                <c:pt idx="29">
                  <c:v>2.25108</c:v>
                </c:pt>
                <c:pt idx="30">
                  <c:v>2.2263600000000001</c:v>
                </c:pt>
                <c:pt idx="31">
                  <c:v>2.2533799999999999</c:v>
                </c:pt>
                <c:pt idx="32">
                  <c:v>2.2865000000000002</c:v>
                </c:pt>
                <c:pt idx="33">
                  <c:v>2.2148500000000002</c:v>
                </c:pt>
                <c:pt idx="34">
                  <c:v>2.2310300000000001</c:v>
                </c:pt>
                <c:pt idx="35">
                  <c:v>2.2288800000000002</c:v>
                </c:pt>
                <c:pt idx="36">
                  <c:v>2.1298900000000001</c:v>
                </c:pt>
                <c:pt idx="37">
                  <c:v>2.1190899999999999</c:v>
                </c:pt>
                <c:pt idx="38">
                  <c:v>2.1708599999999998</c:v>
                </c:pt>
                <c:pt idx="39">
                  <c:v>2.3338700000000001</c:v>
                </c:pt>
                <c:pt idx="40">
                  <c:v>2.2555999999999998</c:v>
                </c:pt>
                <c:pt idx="41">
                  <c:v>2.22519</c:v>
                </c:pt>
                <c:pt idx="42">
                  <c:v>2.2035999999999998</c:v>
                </c:pt>
                <c:pt idx="43">
                  <c:v>2.2284000000000002</c:v>
                </c:pt>
                <c:pt idx="44">
                  <c:v>2.24491</c:v>
                </c:pt>
                <c:pt idx="45">
                  <c:v>2.3639800000000002</c:v>
                </c:pt>
                <c:pt idx="46">
                  <c:v>2.25319</c:v>
                </c:pt>
                <c:pt idx="47">
                  <c:v>2.1711200000000002</c:v>
                </c:pt>
              </c:numCache>
            </c:numRef>
          </c:val>
          <c:smooth val="0"/>
          <c:extLst>
            <c:ext xmlns:c16="http://schemas.microsoft.com/office/drawing/2014/chart" uri="{C3380CC4-5D6E-409C-BE32-E72D297353CC}">
              <c16:uniqueId val="{00000002-3297-47AD-A078-996F221D159B}"/>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297-47AD-A078-996F221D159B}"/>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297-47AD-A078-996F221D159B}"/>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14.62</c:v>
                </c:pt>
                <c:pt idx="1">
                  <c:v>14.83</c:v>
                </c:pt>
                <c:pt idx="2">
                  <c:v>15.51</c:v>
                </c:pt>
                <c:pt idx="3">
                  <c:v>15.26</c:v>
                </c:pt>
                <c:pt idx="4">
                  <c:v>15.07</c:v>
                </c:pt>
                <c:pt idx="5">
                  <c:v>14.28</c:v>
                </c:pt>
                <c:pt idx="6">
                  <c:v>14.48</c:v>
                </c:pt>
                <c:pt idx="7">
                  <c:v>14.81</c:v>
                </c:pt>
                <c:pt idx="8">
                  <c:v>14.17</c:v>
                </c:pt>
                <c:pt idx="9">
                  <c:v>14.1</c:v>
                </c:pt>
                <c:pt idx="10">
                  <c:v>13.91</c:v>
                </c:pt>
                <c:pt idx="11">
                  <c:v>14.87</c:v>
                </c:pt>
                <c:pt idx="12">
                  <c:v>15.05</c:v>
                </c:pt>
                <c:pt idx="13">
                  <c:v>15.23</c:v>
                </c:pt>
                <c:pt idx="14">
                  <c:v>15.16</c:v>
                </c:pt>
                <c:pt idx="15">
                  <c:v>15.06</c:v>
                </c:pt>
                <c:pt idx="16">
                  <c:v>15.08</c:v>
                </c:pt>
                <c:pt idx="17">
                  <c:v>14.24</c:v>
                </c:pt>
                <c:pt idx="18">
                  <c:v>13.91</c:v>
                </c:pt>
                <c:pt idx="19">
                  <c:v>13.43</c:v>
                </c:pt>
                <c:pt idx="20">
                  <c:v>13.5</c:v>
                </c:pt>
                <c:pt idx="21">
                  <c:v>14.9</c:v>
                </c:pt>
                <c:pt idx="22">
                  <c:v>15.58</c:v>
                </c:pt>
                <c:pt idx="23">
                  <c:v>16.36</c:v>
                </c:pt>
                <c:pt idx="24">
                  <c:v>16.739999999999998</c:v>
                </c:pt>
                <c:pt idx="25">
                  <c:v>16.64</c:v>
                </c:pt>
                <c:pt idx="26">
                  <c:v>16.489999999999998</c:v>
                </c:pt>
                <c:pt idx="27">
                  <c:v>15.09</c:v>
                </c:pt>
                <c:pt idx="28">
                  <c:v>14.92</c:v>
                </c:pt>
                <c:pt idx="29">
                  <c:v>15.37</c:v>
                </c:pt>
                <c:pt idx="30">
                  <c:v>15.16</c:v>
                </c:pt>
                <c:pt idx="31">
                  <c:v>14.73</c:v>
                </c:pt>
                <c:pt idx="32">
                  <c:v>13.95</c:v>
                </c:pt>
                <c:pt idx="33">
                  <c:v>14.45</c:v>
                </c:pt>
                <c:pt idx="34">
                  <c:v>14.65</c:v>
                </c:pt>
                <c:pt idx="35">
                  <c:v>15.36</c:v>
                </c:pt>
                <c:pt idx="36">
                  <c:v>15.75</c:v>
                </c:pt>
                <c:pt idx="37">
                  <c:v>16.239999999999998</c:v>
                </c:pt>
                <c:pt idx="38">
                  <c:v>16.28</c:v>
                </c:pt>
                <c:pt idx="39">
                  <c:v>16</c:v>
                </c:pt>
                <c:pt idx="40">
                  <c:v>16.21</c:v>
                </c:pt>
                <c:pt idx="41">
                  <c:v>16.55</c:v>
                </c:pt>
                <c:pt idx="42">
                  <c:v>16.420000000000002</c:v>
                </c:pt>
                <c:pt idx="43">
                  <c:v>15.73</c:v>
                </c:pt>
                <c:pt idx="44">
                  <c:v>15.53</c:v>
                </c:pt>
                <c:pt idx="45">
                  <c:v>15.34</c:v>
                </c:pt>
                <c:pt idx="46">
                  <c:v>14.68</c:v>
                </c:pt>
                <c:pt idx="47">
                  <c:v>14.42</c:v>
                </c:pt>
              </c:numCache>
            </c:numRef>
          </c:val>
          <c:smooth val="0"/>
          <c:extLst>
            <c:ext xmlns:c16="http://schemas.microsoft.com/office/drawing/2014/chart" uri="{C3380CC4-5D6E-409C-BE32-E72D297353CC}">
              <c16:uniqueId val="{00000005-3297-47AD-A078-996F221D159B}"/>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297-47AD-A078-996F221D159B}"/>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3.1880000000000002</c:v>
                </c:pt>
                <c:pt idx="1">
                  <c:v>3.2189999999999999</c:v>
                </c:pt>
                <c:pt idx="2">
                  <c:v>3.2280000000000002</c:v>
                </c:pt>
                <c:pt idx="3">
                  <c:v>3.113</c:v>
                </c:pt>
                <c:pt idx="4">
                  <c:v>3.0819999999999999</c:v>
                </c:pt>
                <c:pt idx="5">
                  <c:v>3.0310000000000001</c:v>
                </c:pt>
                <c:pt idx="6">
                  <c:v>3.02</c:v>
                </c:pt>
                <c:pt idx="7">
                  <c:v>3.0870000000000002</c:v>
                </c:pt>
                <c:pt idx="8">
                  <c:v>3.2029999999999998</c:v>
                </c:pt>
                <c:pt idx="9">
                  <c:v>3.1779999999999999</c:v>
                </c:pt>
                <c:pt idx="10">
                  <c:v>3.1640000000000001</c:v>
                </c:pt>
                <c:pt idx="11">
                  <c:v>3.1469999999999998</c:v>
                </c:pt>
                <c:pt idx="12">
                  <c:v>3.214</c:v>
                </c:pt>
                <c:pt idx="13">
                  <c:v>3.2519999999999998</c:v>
                </c:pt>
                <c:pt idx="14">
                  <c:v>3.722</c:v>
                </c:pt>
                <c:pt idx="15">
                  <c:v>3.8079999999999998</c:v>
                </c:pt>
                <c:pt idx="16">
                  <c:v>3.8559999999999999</c:v>
                </c:pt>
                <c:pt idx="17">
                  <c:v>3.9119999999999999</c:v>
                </c:pt>
                <c:pt idx="18">
                  <c:v>3.9580000000000002</c:v>
                </c:pt>
                <c:pt idx="19">
                  <c:v>3.9670000000000001</c:v>
                </c:pt>
                <c:pt idx="20">
                  <c:v>3.968</c:v>
                </c:pt>
                <c:pt idx="21">
                  <c:v>3.976</c:v>
                </c:pt>
                <c:pt idx="22">
                  <c:v>3.9609999999999999</c:v>
                </c:pt>
                <c:pt idx="23">
                  <c:v>4.0179999999999998</c:v>
                </c:pt>
                <c:pt idx="24">
                  <c:v>3.91</c:v>
                </c:pt>
                <c:pt idx="25">
                  <c:v>3.6110000000000002</c:v>
                </c:pt>
                <c:pt idx="26">
                  <c:v>3.8980000000000001</c:v>
                </c:pt>
                <c:pt idx="27">
                  <c:v>3.9</c:v>
                </c:pt>
                <c:pt idx="28">
                  <c:v>3.855</c:v>
                </c:pt>
                <c:pt idx="29">
                  <c:v>3.5070000000000001</c:v>
                </c:pt>
                <c:pt idx="30">
                  <c:v>3.3620000000000001</c:v>
                </c:pt>
                <c:pt idx="31">
                  <c:v>3.4289999999999998</c:v>
                </c:pt>
                <c:pt idx="32">
                  <c:v>3.4049999999999998</c:v>
                </c:pt>
                <c:pt idx="33">
                  <c:v>3.355</c:v>
                </c:pt>
                <c:pt idx="34">
                  <c:v>3.4079999999999999</c:v>
                </c:pt>
                <c:pt idx="35">
                  <c:v>3.55</c:v>
                </c:pt>
                <c:pt idx="36">
                  <c:v>3.383</c:v>
                </c:pt>
                <c:pt idx="37">
                  <c:v>3.452</c:v>
                </c:pt>
                <c:pt idx="38">
                  <c:v>3.202</c:v>
                </c:pt>
                <c:pt idx="39">
                  <c:v>3.2669999999999999</c:v>
                </c:pt>
                <c:pt idx="40">
                  <c:v>3.1720000000000002</c:v>
                </c:pt>
                <c:pt idx="41">
                  <c:v>3.22</c:v>
                </c:pt>
                <c:pt idx="42">
                  <c:v>3.214</c:v>
                </c:pt>
                <c:pt idx="43">
                  <c:v>3.3029999999999999</c:v>
                </c:pt>
                <c:pt idx="44">
                  <c:v>3.2770000000000001</c:v>
                </c:pt>
                <c:pt idx="45">
                  <c:v>3.2650000000000001</c:v>
                </c:pt>
                <c:pt idx="46">
                  <c:v>3.4209999999999998</c:v>
                </c:pt>
                <c:pt idx="47">
                  <c:v>0</c:v>
                </c:pt>
              </c:numCache>
            </c:numRef>
          </c:val>
          <c:smooth val="0"/>
          <c:extLst>
            <c:ext xmlns:c16="http://schemas.microsoft.com/office/drawing/2014/chart" uri="{C3380CC4-5D6E-409C-BE32-E72D297353CC}">
              <c16:uniqueId val="{00000007-3297-47AD-A078-996F221D159B}"/>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0.3</c:v>
                </c:pt>
                <c:pt idx="1">
                  <c:v>0.3</c:v>
                </c:pt>
                <c:pt idx="2">
                  <c:v>0.2</c:v>
                </c:pt>
                <c:pt idx="3">
                  <c:v>0.3</c:v>
                </c:pt>
                <c:pt idx="4">
                  <c:v>0.3</c:v>
                </c:pt>
                <c:pt idx="5">
                  <c:v>0.2</c:v>
                </c:pt>
                <c:pt idx="6">
                  <c:v>0.2</c:v>
                </c:pt>
                <c:pt idx="7">
                  <c:v>0.2</c:v>
                </c:pt>
                <c:pt idx="8">
                  <c:v>0.3</c:v>
                </c:pt>
                <c:pt idx="9">
                  <c:v>0.3</c:v>
                </c:pt>
                <c:pt idx="10">
                  <c:v>0.3</c:v>
                </c:pt>
                <c:pt idx="11">
                  <c:v>0.2</c:v>
                </c:pt>
                <c:pt idx="12">
                  <c:v>0.2</c:v>
                </c:pt>
                <c:pt idx="13">
                  <c:v>0.2</c:v>
                </c:pt>
                <c:pt idx="14">
                  <c:v>0.2</c:v>
                </c:pt>
                <c:pt idx="15">
                  <c:v>0.2</c:v>
                </c:pt>
                <c:pt idx="16">
                  <c:v>0.3</c:v>
                </c:pt>
                <c:pt idx="17">
                  <c:v>0.5</c:v>
                </c:pt>
                <c:pt idx="18">
                  <c:v>0.5</c:v>
                </c:pt>
                <c:pt idx="19">
                  <c:v>0.5</c:v>
                </c:pt>
                <c:pt idx="20">
                  <c:v>0.5</c:v>
                </c:pt>
                <c:pt idx="21">
                  <c:v>0.5</c:v>
                </c:pt>
                <c:pt idx="22">
                  <c:v>0.5</c:v>
                </c:pt>
                <c:pt idx="23">
                  <c:v>0.5</c:v>
                </c:pt>
                <c:pt idx="24">
                  <c:v>0.5</c:v>
                </c:pt>
                <c:pt idx="25">
                  <c:v>0.4</c:v>
                </c:pt>
                <c:pt idx="26">
                  <c:v>0.5</c:v>
                </c:pt>
                <c:pt idx="27">
                  <c:v>0.4</c:v>
                </c:pt>
                <c:pt idx="28">
                  <c:v>0.5</c:v>
                </c:pt>
                <c:pt idx="29">
                  <c:v>0.4</c:v>
                </c:pt>
                <c:pt idx="30">
                  <c:v>0.4</c:v>
                </c:pt>
                <c:pt idx="31">
                  <c:v>0.5</c:v>
                </c:pt>
                <c:pt idx="32">
                  <c:v>0.4</c:v>
                </c:pt>
                <c:pt idx="33">
                  <c:v>0.3</c:v>
                </c:pt>
                <c:pt idx="34">
                  <c:v>0.3</c:v>
                </c:pt>
                <c:pt idx="35">
                  <c:v>0.4</c:v>
                </c:pt>
                <c:pt idx="36">
                  <c:v>0.4</c:v>
                </c:pt>
                <c:pt idx="37">
                  <c:v>0.4</c:v>
                </c:pt>
                <c:pt idx="38">
                  <c:v>0.4</c:v>
                </c:pt>
                <c:pt idx="39">
                  <c:v>0.4</c:v>
                </c:pt>
                <c:pt idx="40">
                  <c:v>0.3</c:v>
                </c:pt>
                <c:pt idx="41">
                  <c:v>0.4</c:v>
                </c:pt>
                <c:pt idx="42">
                  <c:v>0.4</c:v>
                </c:pt>
                <c:pt idx="43">
                  <c:v>0.4</c:v>
                </c:pt>
                <c:pt idx="44">
                  <c:v>0.3</c:v>
                </c:pt>
                <c:pt idx="45">
                  <c:v>0.4</c:v>
                </c:pt>
                <c:pt idx="46">
                  <c:v>0.3</c:v>
                </c:pt>
                <c:pt idx="47">
                  <c:v>0.4</c:v>
                </c:pt>
              </c:numCache>
            </c:numRef>
          </c:val>
          <c:smooth val="0"/>
          <c:extLst>
            <c:ext xmlns:c16="http://schemas.microsoft.com/office/drawing/2014/chart" uri="{C3380CC4-5D6E-409C-BE32-E72D297353CC}">
              <c16:uniqueId val="{00000008-3297-47AD-A078-996F221D159B}"/>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297-47AD-A078-996F221D159B}"/>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0.58560000000000001</c:v>
                </c:pt>
                <c:pt idx="1">
                  <c:v>0.49780000000000002</c:v>
                </c:pt>
                <c:pt idx="2">
                  <c:v>0.50700000000000001</c:v>
                </c:pt>
                <c:pt idx="3">
                  <c:v>0.51680000000000004</c:v>
                </c:pt>
                <c:pt idx="4">
                  <c:v>0.50139999999999996</c:v>
                </c:pt>
                <c:pt idx="5">
                  <c:v>0.49309999999999998</c:v>
                </c:pt>
                <c:pt idx="6">
                  <c:v>0.50370000000000004</c:v>
                </c:pt>
                <c:pt idx="7">
                  <c:v>0.53769999999999996</c:v>
                </c:pt>
                <c:pt idx="8">
                  <c:v>0.57410000000000005</c:v>
                </c:pt>
                <c:pt idx="9">
                  <c:v>0.56079999999999997</c:v>
                </c:pt>
                <c:pt idx="10">
                  <c:v>0.52539999999999998</c:v>
                </c:pt>
                <c:pt idx="11">
                  <c:v>0.4924</c:v>
                </c:pt>
                <c:pt idx="12">
                  <c:v>0.47689999999999999</c:v>
                </c:pt>
                <c:pt idx="13">
                  <c:v>0.48799999999999999</c:v>
                </c:pt>
                <c:pt idx="14">
                  <c:v>0.55549999999999999</c:v>
                </c:pt>
                <c:pt idx="15">
                  <c:v>0.55959999999999999</c:v>
                </c:pt>
                <c:pt idx="16">
                  <c:v>0.52510000000000001</c:v>
                </c:pt>
                <c:pt idx="17">
                  <c:v>0.52410000000000001</c:v>
                </c:pt>
                <c:pt idx="18">
                  <c:v>0.52480000000000004</c:v>
                </c:pt>
                <c:pt idx="19">
                  <c:v>0.49</c:v>
                </c:pt>
                <c:pt idx="20">
                  <c:v>0.47870000000000001</c:v>
                </c:pt>
                <c:pt idx="21">
                  <c:v>0.4924</c:v>
                </c:pt>
                <c:pt idx="22">
                  <c:v>0.4889</c:v>
                </c:pt>
                <c:pt idx="23">
                  <c:v>0.43830000000000002</c:v>
                </c:pt>
                <c:pt idx="24">
                  <c:v>0.45390000000000003</c:v>
                </c:pt>
                <c:pt idx="25">
                  <c:v>0.47489999999999999</c:v>
                </c:pt>
                <c:pt idx="26">
                  <c:v>0.46949999999999997</c:v>
                </c:pt>
                <c:pt idx="27">
                  <c:v>0.45619999999999999</c:v>
                </c:pt>
                <c:pt idx="28">
                  <c:v>0.46710000000000002</c:v>
                </c:pt>
                <c:pt idx="29">
                  <c:v>0.47020000000000001</c:v>
                </c:pt>
                <c:pt idx="30">
                  <c:v>0.45219999999999999</c:v>
                </c:pt>
                <c:pt idx="31">
                  <c:v>0.46639999999999998</c:v>
                </c:pt>
                <c:pt idx="32">
                  <c:v>0.46539999999999998</c:v>
                </c:pt>
                <c:pt idx="33">
                  <c:v>0.44990000000000002</c:v>
                </c:pt>
                <c:pt idx="34">
                  <c:v>0.4521</c:v>
                </c:pt>
                <c:pt idx="35">
                  <c:v>0.48409999999999997</c:v>
                </c:pt>
                <c:pt idx="36">
                  <c:v>0.496</c:v>
                </c:pt>
                <c:pt idx="37">
                  <c:v>0.50480000000000003</c:v>
                </c:pt>
                <c:pt idx="38">
                  <c:v>0.49740000000000001</c:v>
                </c:pt>
                <c:pt idx="39">
                  <c:v>0.5202</c:v>
                </c:pt>
                <c:pt idx="40">
                  <c:v>0.4844</c:v>
                </c:pt>
                <c:pt idx="41">
                  <c:v>0.5071</c:v>
                </c:pt>
                <c:pt idx="42">
                  <c:v>0.49940000000000001</c:v>
                </c:pt>
                <c:pt idx="43">
                  <c:v>0.48849999999999999</c:v>
                </c:pt>
                <c:pt idx="44">
                  <c:v>0.50370000000000004</c:v>
                </c:pt>
                <c:pt idx="45">
                  <c:v>0.49459999999999998</c:v>
                </c:pt>
                <c:pt idx="46">
                  <c:v>0.52310000000000001</c:v>
                </c:pt>
                <c:pt idx="47">
                  <c:v>0.63270000000000004</c:v>
                </c:pt>
              </c:numCache>
            </c:numRef>
          </c:val>
          <c:smooth val="0"/>
          <c:extLst>
            <c:ext xmlns:c16="http://schemas.microsoft.com/office/drawing/2014/chart" uri="{C3380CC4-5D6E-409C-BE32-E72D297353CC}">
              <c16:uniqueId val="{0000000A-3297-47AD-A078-996F221D159B}"/>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297-47AD-A078-996F221D159B}"/>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297-47AD-A078-996F221D159B}"/>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297-47AD-A078-996F221D159B}"/>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1.5979000000000001</c:v>
                </c:pt>
                <c:pt idx="1">
                  <c:v>1.4738</c:v>
                </c:pt>
                <c:pt idx="2">
                  <c:v>1.3843000000000001</c:v>
                </c:pt>
                <c:pt idx="3">
                  <c:v>1.3572</c:v>
                </c:pt>
                <c:pt idx="4">
                  <c:v>1.3334999999999999</c:v>
                </c:pt>
                <c:pt idx="5">
                  <c:v>1.3126</c:v>
                </c:pt>
                <c:pt idx="6">
                  <c:v>1.3262</c:v>
                </c:pt>
                <c:pt idx="7">
                  <c:v>1.2649999999999999</c:v>
                </c:pt>
                <c:pt idx="8">
                  <c:v>1.2387999999999999</c:v>
                </c:pt>
                <c:pt idx="9">
                  <c:v>1.2296</c:v>
                </c:pt>
                <c:pt idx="10">
                  <c:v>1.2052</c:v>
                </c:pt>
                <c:pt idx="11">
                  <c:v>1.2430000000000001</c:v>
                </c:pt>
                <c:pt idx="12">
                  <c:v>1.4607000000000001</c:v>
                </c:pt>
                <c:pt idx="13">
                  <c:v>1.4525999999999999</c:v>
                </c:pt>
                <c:pt idx="14">
                  <c:v>1.6565000000000001</c:v>
                </c:pt>
                <c:pt idx="15">
                  <c:v>1.8502000000000001</c:v>
                </c:pt>
                <c:pt idx="16">
                  <c:v>2.1475</c:v>
                </c:pt>
                <c:pt idx="17">
                  <c:v>2.677</c:v>
                </c:pt>
                <c:pt idx="18">
                  <c:v>3.2688999999999999</c:v>
                </c:pt>
                <c:pt idx="19">
                  <c:v>3.754</c:v>
                </c:pt>
                <c:pt idx="20">
                  <c:v>4.2937000000000003</c:v>
                </c:pt>
                <c:pt idx="21">
                  <c:v>4.7283999999999997</c:v>
                </c:pt>
                <c:pt idx="22">
                  <c:v>5.0326000000000004</c:v>
                </c:pt>
                <c:pt idx="23">
                  <c:v>5.0651000000000002</c:v>
                </c:pt>
                <c:pt idx="24">
                  <c:v>5.2117000000000004</c:v>
                </c:pt>
                <c:pt idx="25">
                  <c:v>5.3662000000000001</c:v>
                </c:pt>
                <c:pt idx="26">
                  <c:v>5.3644999999999996</c:v>
                </c:pt>
                <c:pt idx="27">
                  <c:v>5.3926999999999996</c:v>
                </c:pt>
                <c:pt idx="28">
                  <c:v>5.4227999999999996</c:v>
                </c:pt>
                <c:pt idx="29">
                  <c:v>5.4109999999999996</c:v>
                </c:pt>
                <c:pt idx="30">
                  <c:v>5.3978999999999999</c:v>
                </c:pt>
                <c:pt idx="31">
                  <c:v>5.4211</c:v>
                </c:pt>
                <c:pt idx="32">
                  <c:v>5.39</c:v>
                </c:pt>
                <c:pt idx="33">
                  <c:v>5.3563000000000001</c:v>
                </c:pt>
                <c:pt idx="34">
                  <c:v>5.2422000000000004</c:v>
                </c:pt>
                <c:pt idx="35">
                  <c:v>5.2256999999999998</c:v>
                </c:pt>
                <c:pt idx="36">
                  <c:v>5.2084999999999999</c:v>
                </c:pt>
                <c:pt idx="37">
                  <c:v>5.1929999999999996</c:v>
                </c:pt>
                <c:pt idx="38">
                  <c:v>5.2385999999999999</c:v>
                </c:pt>
                <c:pt idx="39">
                  <c:v>5.1689999999999996</c:v>
                </c:pt>
                <c:pt idx="40">
                  <c:v>4.9569000000000001</c:v>
                </c:pt>
                <c:pt idx="41">
                  <c:v>4.8994999999999997</c:v>
                </c:pt>
                <c:pt idx="42">
                  <c:v>4.7561</c:v>
                </c:pt>
                <c:pt idx="43">
                  <c:v>4.4306000000000001</c:v>
                </c:pt>
                <c:pt idx="44">
                  <c:v>3.3431999999999999</c:v>
                </c:pt>
                <c:pt idx="45">
                  <c:v>2.3877000000000002</c:v>
                </c:pt>
                <c:pt idx="46">
                  <c:v>2.0036</c:v>
                </c:pt>
                <c:pt idx="47">
                  <c:v>1.7962</c:v>
                </c:pt>
              </c:numCache>
            </c:numRef>
          </c:val>
          <c:smooth val="0"/>
          <c:extLst>
            <c:ext xmlns:c16="http://schemas.microsoft.com/office/drawing/2014/chart" uri="{C3380CC4-5D6E-409C-BE32-E72D297353CC}">
              <c16:uniqueId val="{0000000E-3297-47AD-A078-996F221D159B}"/>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47.869280000000003</c:v>
                </c:pt>
                <c:pt idx="1">
                  <c:v>47.436770000000003</c:v>
                </c:pt>
                <c:pt idx="2">
                  <c:v>47.673960000000001</c:v>
                </c:pt>
                <c:pt idx="3">
                  <c:v>46.671720000000001</c:v>
                </c:pt>
                <c:pt idx="4">
                  <c:v>47.22484</c:v>
                </c:pt>
                <c:pt idx="5">
                  <c:v>47.072960000000002</c:v>
                </c:pt>
                <c:pt idx="6">
                  <c:v>46.865850000000002</c:v>
                </c:pt>
                <c:pt idx="7">
                  <c:v>46.609659999999998</c:v>
                </c:pt>
                <c:pt idx="8">
                  <c:v>47.416559999999997</c:v>
                </c:pt>
                <c:pt idx="9">
                  <c:v>48.261150000000001</c:v>
                </c:pt>
                <c:pt idx="10">
                  <c:v>47.625500000000002</c:v>
                </c:pt>
                <c:pt idx="11">
                  <c:v>47.610109999999999</c:v>
                </c:pt>
                <c:pt idx="12">
                  <c:v>46.736130000000003</c:v>
                </c:pt>
                <c:pt idx="13">
                  <c:v>41.971319999999999</c:v>
                </c:pt>
                <c:pt idx="14">
                  <c:v>45.482840000000003</c:v>
                </c:pt>
                <c:pt idx="15">
                  <c:v>46.64425</c:v>
                </c:pt>
                <c:pt idx="16">
                  <c:v>48.45776</c:v>
                </c:pt>
                <c:pt idx="17">
                  <c:v>47.792830000000002</c:v>
                </c:pt>
                <c:pt idx="18">
                  <c:v>47.739319999999999</c:v>
                </c:pt>
                <c:pt idx="19">
                  <c:v>46.871960000000001</c:v>
                </c:pt>
                <c:pt idx="20">
                  <c:v>46.800660000000001</c:v>
                </c:pt>
                <c:pt idx="21">
                  <c:v>47.026479999999999</c:v>
                </c:pt>
                <c:pt idx="22">
                  <c:v>45.047890000000002</c:v>
                </c:pt>
                <c:pt idx="23">
                  <c:v>45.432639999999999</c:v>
                </c:pt>
                <c:pt idx="24">
                  <c:v>42.092529999999996</c:v>
                </c:pt>
                <c:pt idx="25">
                  <c:v>44.049050000000001</c:v>
                </c:pt>
                <c:pt idx="26">
                  <c:v>43.814120000000003</c:v>
                </c:pt>
                <c:pt idx="27">
                  <c:v>43.818390000000001</c:v>
                </c:pt>
                <c:pt idx="28">
                  <c:v>43.937910000000002</c:v>
                </c:pt>
                <c:pt idx="29">
                  <c:v>43.769089999999998</c:v>
                </c:pt>
                <c:pt idx="30">
                  <c:v>42.510260000000002</c:v>
                </c:pt>
                <c:pt idx="31">
                  <c:v>44.181220000000003</c:v>
                </c:pt>
                <c:pt idx="32">
                  <c:v>45.133240000000001</c:v>
                </c:pt>
                <c:pt idx="33">
                  <c:v>44.187480000000001</c:v>
                </c:pt>
                <c:pt idx="34">
                  <c:v>45.918790000000001</c:v>
                </c:pt>
                <c:pt idx="35">
                  <c:v>46.591630000000002</c:v>
                </c:pt>
                <c:pt idx="36">
                  <c:v>46.532609999999998</c:v>
                </c:pt>
                <c:pt idx="37">
                  <c:v>42.695950000000003</c:v>
                </c:pt>
                <c:pt idx="38">
                  <c:v>47.034559999999999</c:v>
                </c:pt>
                <c:pt idx="39">
                  <c:v>47.269950000000001</c:v>
                </c:pt>
                <c:pt idx="40">
                  <c:v>46.754519999999999</c:v>
                </c:pt>
                <c:pt idx="41">
                  <c:v>48.698880000000003</c:v>
                </c:pt>
                <c:pt idx="42">
                  <c:v>48.666080000000001</c:v>
                </c:pt>
                <c:pt idx="43">
                  <c:v>48.595930000000003</c:v>
                </c:pt>
                <c:pt idx="44">
                  <c:v>46.892110000000002</c:v>
                </c:pt>
                <c:pt idx="45">
                  <c:v>48.364400000000003</c:v>
                </c:pt>
                <c:pt idx="46">
                  <c:v>47.95241</c:v>
                </c:pt>
                <c:pt idx="47">
                  <c:v>48.675159999999998</c:v>
                </c:pt>
              </c:numCache>
            </c:numRef>
          </c:val>
          <c:smooth val="0"/>
          <c:extLst>
            <c:ext xmlns:c16="http://schemas.microsoft.com/office/drawing/2014/chart" uri="{C3380CC4-5D6E-409C-BE32-E72D297353CC}">
              <c16:uniqueId val="{0000000F-3297-47AD-A078-996F221D159B}"/>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126.33347999999999</c:v>
                </c:pt>
                <c:pt idx="1">
                  <c:v>129.17891</c:v>
                </c:pt>
                <c:pt idx="2">
                  <c:v>128.35514000000001</c:v>
                </c:pt>
                <c:pt idx="3">
                  <c:v>130.39171999999999</c:v>
                </c:pt>
                <c:pt idx="4">
                  <c:v>130.89376999999999</c:v>
                </c:pt>
                <c:pt idx="5">
                  <c:v>128.77225999999999</c:v>
                </c:pt>
                <c:pt idx="6">
                  <c:v>126.25703</c:v>
                </c:pt>
                <c:pt idx="7">
                  <c:v>127.87838000000001</c:v>
                </c:pt>
                <c:pt idx="8">
                  <c:v>128.07150999999999</c:v>
                </c:pt>
                <c:pt idx="9">
                  <c:v>132.34053</c:v>
                </c:pt>
                <c:pt idx="10">
                  <c:v>131.09706</c:v>
                </c:pt>
                <c:pt idx="11">
                  <c:v>130.83000999999999</c:v>
                </c:pt>
                <c:pt idx="12">
                  <c:v>125.79415</c:v>
                </c:pt>
                <c:pt idx="13">
                  <c:v>123.41961999999999</c:v>
                </c:pt>
                <c:pt idx="14">
                  <c:v>127.38319</c:v>
                </c:pt>
                <c:pt idx="15">
                  <c:v>128.97380999999999</c:v>
                </c:pt>
                <c:pt idx="16">
                  <c:v>129.39075</c:v>
                </c:pt>
                <c:pt idx="17">
                  <c:v>131.37398999999999</c:v>
                </c:pt>
                <c:pt idx="18">
                  <c:v>133.18442999999999</c:v>
                </c:pt>
                <c:pt idx="19">
                  <c:v>131.90643</c:v>
                </c:pt>
                <c:pt idx="20">
                  <c:v>131.0737</c:v>
                </c:pt>
                <c:pt idx="21">
                  <c:v>131.42385999999999</c:v>
                </c:pt>
                <c:pt idx="22">
                  <c:v>132.18247</c:v>
                </c:pt>
                <c:pt idx="23">
                  <c:v>130.48667</c:v>
                </c:pt>
                <c:pt idx="24">
                  <c:v>128.41392999999999</c:v>
                </c:pt>
                <c:pt idx="25">
                  <c:v>132.1825</c:v>
                </c:pt>
                <c:pt idx="26">
                  <c:v>133.72247999999999</c:v>
                </c:pt>
                <c:pt idx="27">
                  <c:v>133.13382999999999</c:v>
                </c:pt>
                <c:pt idx="28">
                  <c:v>134.57144</c:v>
                </c:pt>
                <c:pt idx="29">
                  <c:v>133.36044999999999</c:v>
                </c:pt>
                <c:pt idx="30">
                  <c:v>126.60509</c:v>
                </c:pt>
                <c:pt idx="31">
                  <c:v>126.19580000000001</c:v>
                </c:pt>
                <c:pt idx="32">
                  <c:v>124.74194</c:v>
                </c:pt>
                <c:pt idx="33">
                  <c:v>127.12470999999999</c:v>
                </c:pt>
                <c:pt idx="34">
                  <c:v>129.72783000000001</c:v>
                </c:pt>
                <c:pt idx="35">
                  <c:v>130.75630000000001</c:v>
                </c:pt>
                <c:pt idx="36">
                  <c:v>127.39136999999999</c:v>
                </c:pt>
                <c:pt idx="37">
                  <c:v>125.86933000000001</c:v>
                </c:pt>
                <c:pt idx="38">
                  <c:v>126.18052</c:v>
                </c:pt>
                <c:pt idx="39">
                  <c:v>127.45252000000001</c:v>
                </c:pt>
                <c:pt idx="40">
                  <c:v>130.6611</c:v>
                </c:pt>
                <c:pt idx="41">
                  <c:v>131.78001</c:v>
                </c:pt>
                <c:pt idx="42">
                  <c:v>131.62504999999999</c:v>
                </c:pt>
                <c:pt idx="43">
                  <c:v>132.01335</c:v>
                </c:pt>
                <c:pt idx="44">
                  <c:v>132.76668000000001</c:v>
                </c:pt>
                <c:pt idx="45">
                  <c:v>134.00385</c:v>
                </c:pt>
                <c:pt idx="46">
                  <c:v>133.6309</c:v>
                </c:pt>
                <c:pt idx="47">
                  <c:v>134.84737000000001</c:v>
                </c:pt>
              </c:numCache>
            </c:numRef>
          </c:val>
          <c:smooth val="0"/>
          <c:extLst>
            <c:ext xmlns:c16="http://schemas.microsoft.com/office/drawing/2014/chart" uri="{C3380CC4-5D6E-409C-BE32-E72D297353CC}">
              <c16:uniqueId val="{00000010-3297-47AD-A078-996F221D159B}"/>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27.279599999999999</c:v>
                </c:pt>
                <c:pt idx="1">
                  <c:v>27.887560000000001</c:v>
                </c:pt>
                <c:pt idx="2">
                  <c:v>28.958320000000001</c:v>
                </c:pt>
                <c:pt idx="3">
                  <c:v>27.535319999999999</c:v>
                </c:pt>
                <c:pt idx="4">
                  <c:v>28.475750000000001</c:v>
                </c:pt>
                <c:pt idx="5">
                  <c:v>28.36281</c:v>
                </c:pt>
                <c:pt idx="6">
                  <c:v>28.600670000000001</c:v>
                </c:pt>
                <c:pt idx="7">
                  <c:v>28.56823</c:v>
                </c:pt>
                <c:pt idx="8">
                  <c:v>28.637830000000001</c:v>
                </c:pt>
                <c:pt idx="9">
                  <c:v>27.991620000000001</c:v>
                </c:pt>
                <c:pt idx="10">
                  <c:v>26.796189999999999</c:v>
                </c:pt>
                <c:pt idx="11">
                  <c:v>25.737719999999999</c:v>
                </c:pt>
                <c:pt idx="12">
                  <c:v>24.05838</c:v>
                </c:pt>
                <c:pt idx="13">
                  <c:v>24.958760000000002</c:v>
                </c:pt>
                <c:pt idx="14">
                  <c:v>25.311920000000001</c:v>
                </c:pt>
                <c:pt idx="15">
                  <c:v>26.863130000000002</c:v>
                </c:pt>
                <c:pt idx="16">
                  <c:v>26.81945</c:v>
                </c:pt>
                <c:pt idx="17">
                  <c:v>27.01051</c:v>
                </c:pt>
                <c:pt idx="18">
                  <c:v>27.97842</c:v>
                </c:pt>
                <c:pt idx="19">
                  <c:v>28.417739999999998</c:v>
                </c:pt>
                <c:pt idx="20">
                  <c:v>28.47353</c:v>
                </c:pt>
                <c:pt idx="21">
                  <c:v>28.14847</c:v>
                </c:pt>
                <c:pt idx="22">
                  <c:v>28.654299999999999</c:v>
                </c:pt>
                <c:pt idx="23">
                  <c:v>27.961449999999999</c:v>
                </c:pt>
                <c:pt idx="24">
                  <c:v>27.775780000000001</c:v>
                </c:pt>
                <c:pt idx="25">
                  <c:v>28.187329999999999</c:v>
                </c:pt>
                <c:pt idx="26">
                  <c:v>28.393260000000001</c:v>
                </c:pt>
                <c:pt idx="27">
                  <c:v>28.212150000000001</c:v>
                </c:pt>
                <c:pt idx="28">
                  <c:v>28.54542</c:v>
                </c:pt>
                <c:pt idx="29">
                  <c:v>28.335529999999999</c:v>
                </c:pt>
                <c:pt idx="30">
                  <c:v>28.957899999999999</c:v>
                </c:pt>
                <c:pt idx="31">
                  <c:v>28.381740000000001</c:v>
                </c:pt>
                <c:pt idx="32">
                  <c:v>28.591069999999998</c:v>
                </c:pt>
                <c:pt idx="33">
                  <c:v>28.146090000000001</c:v>
                </c:pt>
                <c:pt idx="34">
                  <c:v>27.695810000000002</c:v>
                </c:pt>
                <c:pt idx="35">
                  <c:v>27.230039999999999</c:v>
                </c:pt>
                <c:pt idx="36">
                  <c:v>26.476939999999999</c:v>
                </c:pt>
                <c:pt idx="37">
                  <c:v>27.322620000000001</c:v>
                </c:pt>
                <c:pt idx="38">
                  <c:v>28.195910000000001</c:v>
                </c:pt>
                <c:pt idx="39">
                  <c:v>28.43948</c:v>
                </c:pt>
                <c:pt idx="40">
                  <c:v>28.331379999999999</c:v>
                </c:pt>
                <c:pt idx="41">
                  <c:v>27.87482</c:v>
                </c:pt>
                <c:pt idx="42">
                  <c:v>28.056660000000001</c:v>
                </c:pt>
                <c:pt idx="43">
                  <c:v>28.32037</c:v>
                </c:pt>
                <c:pt idx="44">
                  <c:v>28.852</c:v>
                </c:pt>
                <c:pt idx="45">
                  <c:v>28.479430000000001</c:v>
                </c:pt>
                <c:pt idx="46">
                  <c:v>28.397539999999999</c:v>
                </c:pt>
                <c:pt idx="47">
                  <c:v>27.72907</c:v>
                </c:pt>
              </c:numCache>
            </c:numRef>
          </c:val>
          <c:smooth val="0"/>
          <c:extLst>
            <c:ext xmlns:c16="http://schemas.microsoft.com/office/drawing/2014/chart" uri="{C3380CC4-5D6E-409C-BE32-E72D297353CC}">
              <c16:uniqueId val="{00000011-3297-47AD-A078-996F221D159B}"/>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297-47AD-A078-996F221D159B}"/>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159.07467</c:v>
                </c:pt>
                <c:pt idx="1">
                  <c:v>157.85937999999999</c:v>
                </c:pt>
                <c:pt idx="2">
                  <c:v>159.53849</c:v>
                </c:pt>
                <c:pt idx="3">
                  <c:v>158.22805</c:v>
                </c:pt>
                <c:pt idx="4">
                  <c:v>156.16452000000001</c:v>
                </c:pt>
                <c:pt idx="5">
                  <c:v>158.93942000000001</c:v>
                </c:pt>
                <c:pt idx="6">
                  <c:v>159.31913</c:v>
                </c:pt>
                <c:pt idx="7">
                  <c:v>158.82917</c:v>
                </c:pt>
                <c:pt idx="8">
                  <c:v>159.98215999999999</c:v>
                </c:pt>
                <c:pt idx="9">
                  <c:v>161.17392000000001</c:v>
                </c:pt>
                <c:pt idx="10">
                  <c:v>158.91069999999999</c:v>
                </c:pt>
                <c:pt idx="11">
                  <c:v>158.90466000000001</c:v>
                </c:pt>
                <c:pt idx="12">
                  <c:v>158.29191</c:v>
                </c:pt>
                <c:pt idx="13">
                  <c:v>156.62441999999999</c:v>
                </c:pt>
                <c:pt idx="14">
                  <c:v>156.44837999999999</c:v>
                </c:pt>
                <c:pt idx="15">
                  <c:v>153.65348</c:v>
                </c:pt>
                <c:pt idx="16">
                  <c:v>159.65808000000001</c:v>
                </c:pt>
                <c:pt idx="17">
                  <c:v>161.70919000000001</c:v>
                </c:pt>
                <c:pt idx="18">
                  <c:v>158.64161999999999</c:v>
                </c:pt>
                <c:pt idx="19">
                  <c:v>155.79322999999999</c:v>
                </c:pt>
                <c:pt idx="20">
                  <c:v>158.3562</c:v>
                </c:pt>
                <c:pt idx="21">
                  <c:v>160.56184999999999</c:v>
                </c:pt>
                <c:pt idx="22">
                  <c:v>158.81771000000001</c:v>
                </c:pt>
                <c:pt idx="23">
                  <c:v>157.06602000000001</c:v>
                </c:pt>
                <c:pt idx="24">
                  <c:v>153.29655</c:v>
                </c:pt>
                <c:pt idx="25">
                  <c:v>156.89946</c:v>
                </c:pt>
                <c:pt idx="26">
                  <c:v>156.76048</c:v>
                </c:pt>
                <c:pt idx="27">
                  <c:v>158.02857</c:v>
                </c:pt>
                <c:pt idx="28">
                  <c:v>158.58079000000001</c:v>
                </c:pt>
                <c:pt idx="29">
                  <c:v>159.39833999999999</c:v>
                </c:pt>
                <c:pt idx="30">
                  <c:v>156.74897999999999</c:v>
                </c:pt>
                <c:pt idx="31">
                  <c:v>157.10641000000001</c:v>
                </c:pt>
                <c:pt idx="32">
                  <c:v>159.74409</c:v>
                </c:pt>
                <c:pt idx="33">
                  <c:v>160.04839000000001</c:v>
                </c:pt>
                <c:pt idx="34">
                  <c:v>157.64892</c:v>
                </c:pt>
                <c:pt idx="35">
                  <c:v>158.91385</c:v>
                </c:pt>
                <c:pt idx="36">
                  <c:v>158.17173</c:v>
                </c:pt>
                <c:pt idx="37">
                  <c:v>155.39263</c:v>
                </c:pt>
                <c:pt idx="38">
                  <c:v>154.09653</c:v>
                </c:pt>
                <c:pt idx="39">
                  <c:v>154.28801999999999</c:v>
                </c:pt>
                <c:pt idx="40">
                  <c:v>159.88937000000001</c:v>
                </c:pt>
                <c:pt idx="41">
                  <c:v>160.82947999999999</c:v>
                </c:pt>
                <c:pt idx="42">
                  <c:v>158.82379</c:v>
                </c:pt>
                <c:pt idx="43">
                  <c:v>161.50740999999999</c:v>
                </c:pt>
                <c:pt idx="44">
                  <c:v>160.48683</c:v>
                </c:pt>
                <c:pt idx="45">
                  <c:v>160.45358999999999</c:v>
                </c:pt>
                <c:pt idx="46">
                  <c:v>161.27759</c:v>
                </c:pt>
                <c:pt idx="47">
                  <c:v>158.68356</c:v>
                </c:pt>
              </c:numCache>
            </c:numRef>
          </c:val>
          <c:smooth val="0"/>
          <c:extLst>
            <c:ext xmlns:c16="http://schemas.microsoft.com/office/drawing/2014/chart" uri="{C3380CC4-5D6E-409C-BE32-E72D297353CC}">
              <c16:uniqueId val="{00000013-3297-47AD-A078-996F221D159B}"/>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297-47AD-A078-996F221D159B}"/>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37.032649999999997</c:v>
                </c:pt>
                <c:pt idx="1">
                  <c:v>37.208880000000001</c:v>
                </c:pt>
                <c:pt idx="2">
                  <c:v>36.735439999999997</c:v>
                </c:pt>
                <c:pt idx="3">
                  <c:v>36.835790000000003</c:v>
                </c:pt>
                <c:pt idx="4">
                  <c:v>36.181489999999997</c:v>
                </c:pt>
                <c:pt idx="5">
                  <c:v>37.305300000000003</c:v>
                </c:pt>
                <c:pt idx="6">
                  <c:v>37.29504</c:v>
                </c:pt>
                <c:pt idx="7">
                  <c:v>36.854239999999997</c:v>
                </c:pt>
                <c:pt idx="8">
                  <c:v>36.104370000000003</c:v>
                </c:pt>
                <c:pt idx="9">
                  <c:v>35.207459999999998</c:v>
                </c:pt>
                <c:pt idx="10">
                  <c:v>34.762</c:v>
                </c:pt>
                <c:pt idx="11">
                  <c:v>34.512360000000001</c:v>
                </c:pt>
                <c:pt idx="12">
                  <c:v>33.90175</c:v>
                </c:pt>
                <c:pt idx="13">
                  <c:v>31.573619999999998</c:v>
                </c:pt>
                <c:pt idx="14">
                  <c:v>32.268689999999999</c:v>
                </c:pt>
                <c:pt idx="15">
                  <c:v>32.720019999999998</c:v>
                </c:pt>
                <c:pt idx="16">
                  <c:v>34.33858</c:v>
                </c:pt>
                <c:pt idx="17">
                  <c:v>35.71772</c:v>
                </c:pt>
                <c:pt idx="18">
                  <c:v>35.917729999999999</c:v>
                </c:pt>
                <c:pt idx="19">
                  <c:v>35.773090000000003</c:v>
                </c:pt>
                <c:pt idx="20">
                  <c:v>36.426650000000002</c:v>
                </c:pt>
                <c:pt idx="21">
                  <c:v>36.475349999999999</c:v>
                </c:pt>
                <c:pt idx="22">
                  <c:v>36.82638</c:v>
                </c:pt>
                <c:pt idx="23">
                  <c:v>36.413629999999998</c:v>
                </c:pt>
                <c:pt idx="24">
                  <c:v>36.29278</c:v>
                </c:pt>
                <c:pt idx="25">
                  <c:v>35.294649999999997</c:v>
                </c:pt>
                <c:pt idx="26">
                  <c:v>35.821399999999997</c:v>
                </c:pt>
                <c:pt idx="27">
                  <c:v>35.8902</c:v>
                </c:pt>
                <c:pt idx="28">
                  <c:v>36.203850000000003</c:v>
                </c:pt>
                <c:pt idx="29">
                  <c:v>35.73115</c:v>
                </c:pt>
                <c:pt idx="30">
                  <c:v>36.117159999999998</c:v>
                </c:pt>
                <c:pt idx="31">
                  <c:v>36.987819999999999</c:v>
                </c:pt>
                <c:pt idx="32">
                  <c:v>35.711350000000003</c:v>
                </c:pt>
                <c:pt idx="33">
                  <c:v>36.487679999999997</c:v>
                </c:pt>
                <c:pt idx="34">
                  <c:v>35.047460000000001</c:v>
                </c:pt>
                <c:pt idx="35">
                  <c:v>33.943519999999999</c:v>
                </c:pt>
                <c:pt idx="36">
                  <c:v>33.387140000000002</c:v>
                </c:pt>
                <c:pt idx="37">
                  <c:v>31.018090000000001</c:v>
                </c:pt>
                <c:pt idx="38">
                  <c:v>32.008130000000001</c:v>
                </c:pt>
                <c:pt idx="39">
                  <c:v>33.410710000000002</c:v>
                </c:pt>
                <c:pt idx="40">
                  <c:v>35.369599999999998</c:v>
                </c:pt>
                <c:pt idx="41">
                  <c:v>35.526940000000003</c:v>
                </c:pt>
                <c:pt idx="42">
                  <c:v>36.084090000000003</c:v>
                </c:pt>
                <c:pt idx="43">
                  <c:v>36.666249999999998</c:v>
                </c:pt>
                <c:pt idx="44">
                  <c:v>36.82734</c:v>
                </c:pt>
                <c:pt idx="45">
                  <c:v>37.15804</c:v>
                </c:pt>
                <c:pt idx="46">
                  <c:v>37.322069999999997</c:v>
                </c:pt>
                <c:pt idx="47">
                  <c:v>37.620150000000002</c:v>
                </c:pt>
              </c:numCache>
            </c:numRef>
          </c:val>
          <c:smooth val="0"/>
          <c:extLst>
            <c:ext xmlns:c16="http://schemas.microsoft.com/office/drawing/2014/chart" uri="{C3380CC4-5D6E-409C-BE32-E72D297353CC}">
              <c16:uniqueId val="{00000015-3297-47AD-A078-996F221D159B}"/>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30.64</c:v>
                </c:pt>
                <c:pt idx="1">
                  <c:v>31.87</c:v>
                </c:pt>
                <c:pt idx="2">
                  <c:v>31.06</c:v>
                </c:pt>
                <c:pt idx="3">
                  <c:v>30.29</c:v>
                </c:pt>
                <c:pt idx="4">
                  <c:v>31.96</c:v>
                </c:pt>
                <c:pt idx="5">
                  <c:v>30.89</c:v>
                </c:pt>
                <c:pt idx="6">
                  <c:v>31.26</c:v>
                </c:pt>
                <c:pt idx="7">
                  <c:v>30.28</c:v>
                </c:pt>
                <c:pt idx="8">
                  <c:v>29.01</c:v>
                </c:pt>
                <c:pt idx="9">
                  <c:v>28.73</c:v>
                </c:pt>
                <c:pt idx="10">
                  <c:v>28.97</c:v>
                </c:pt>
                <c:pt idx="11">
                  <c:v>27.31</c:v>
                </c:pt>
                <c:pt idx="12">
                  <c:v>27.41</c:v>
                </c:pt>
                <c:pt idx="13">
                  <c:v>25.85</c:v>
                </c:pt>
                <c:pt idx="14">
                  <c:v>25.65</c:v>
                </c:pt>
                <c:pt idx="15">
                  <c:v>25.96</c:v>
                </c:pt>
                <c:pt idx="16">
                  <c:v>26.75</c:v>
                </c:pt>
                <c:pt idx="17">
                  <c:v>26.57</c:v>
                </c:pt>
                <c:pt idx="18">
                  <c:v>26.79</c:v>
                </c:pt>
                <c:pt idx="19">
                  <c:v>26.18</c:v>
                </c:pt>
                <c:pt idx="20">
                  <c:v>27.13</c:v>
                </c:pt>
                <c:pt idx="21">
                  <c:v>26.61</c:v>
                </c:pt>
                <c:pt idx="22">
                  <c:v>27.58</c:v>
                </c:pt>
                <c:pt idx="23">
                  <c:v>26.95</c:v>
                </c:pt>
                <c:pt idx="24">
                  <c:v>26.15</c:v>
                </c:pt>
                <c:pt idx="25">
                  <c:v>25.24</c:v>
                </c:pt>
                <c:pt idx="26">
                  <c:v>25.38</c:v>
                </c:pt>
                <c:pt idx="27">
                  <c:v>24.54</c:v>
                </c:pt>
                <c:pt idx="28">
                  <c:v>24.69</c:v>
                </c:pt>
                <c:pt idx="29">
                  <c:v>25.78</c:v>
                </c:pt>
                <c:pt idx="30">
                  <c:v>26.51</c:v>
                </c:pt>
                <c:pt idx="31">
                  <c:v>24.69</c:v>
                </c:pt>
                <c:pt idx="32">
                  <c:v>24.62</c:v>
                </c:pt>
                <c:pt idx="33">
                  <c:v>24.31</c:v>
                </c:pt>
                <c:pt idx="34">
                  <c:v>24.4</c:v>
                </c:pt>
                <c:pt idx="35">
                  <c:v>24.41</c:v>
                </c:pt>
                <c:pt idx="36">
                  <c:v>25.11</c:v>
                </c:pt>
                <c:pt idx="37">
                  <c:v>26.03</c:v>
                </c:pt>
                <c:pt idx="38">
                  <c:v>26.2</c:v>
                </c:pt>
                <c:pt idx="39">
                  <c:v>26.64</c:v>
                </c:pt>
                <c:pt idx="40">
                  <c:v>26.02</c:v>
                </c:pt>
                <c:pt idx="41">
                  <c:v>26.26</c:v>
                </c:pt>
                <c:pt idx="42">
                  <c:v>25.09</c:v>
                </c:pt>
                <c:pt idx="43">
                  <c:v>25.52</c:v>
                </c:pt>
                <c:pt idx="44">
                  <c:v>26.32</c:v>
                </c:pt>
                <c:pt idx="45">
                  <c:v>26.47</c:v>
                </c:pt>
                <c:pt idx="46">
                  <c:v>26.86</c:v>
                </c:pt>
                <c:pt idx="47">
                  <c:v>26.36</c:v>
                </c:pt>
              </c:numCache>
            </c:numRef>
          </c:val>
          <c:smooth val="0"/>
          <c:extLst>
            <c:ext xmlns:c16="http://schemas.microsoft.com/office/drawing/2014/chart" uri="{C3380CC4-5D6E-409C-BE32-E72D297353CC}">
              <c16:uniqueId val="{00000016-3297-47AD-A078-996F221D159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D18A-4EC0-9EC2-05EAC50625EF}"/>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189.2714</c:v>
                </c:pt>
                <c:pt idx="1">
                  <c:v>192.01310000000001</c:v>
                </c:pt>
                <c:pt idx="2">
                  <c:v>193.739</c:v>
                </c:pt>
                <c:pt idx="3">
                  <c:v>195.11259999999999</c:v>
                </c:pt>
                <c:pt idx="4">
                  <c:v>194.97470000000001</c:v>
                </c:pt>
                <c:pt idx="5">
                  <c:v>195.00880000000001</c:v>
                </c:pt>
                <c:pt idx="6">
                  <c:v>194.928</c:v>
                </c:pt>
                <c:pt idx="7">
                  <c:v>195.05260000000001</c:v>
                </c:pt>
                <c:pt idx="8">
                  <c:v>194.49809999999999</c:v>
                </c:pt>
                <c:pt idx="9">
                  <c:v>194.73500000000001</c:v>
                </c:pt>
                <c:pt idx="10">
                  <c:v>192.99090000000001</c:v>
                </c:pt>
                <c:pt idx="11">
                  <c:v>192.12090000000001</c:v>
                </c:pt>
                <c:pt idx="12">
                  <c:v>192.1009</c:v>
                </c:pt>
                <c:pt idx="13">
                  <c:v>194.4427</c:v>
                </c:pt>
                <c:pt idx="14">
                  <c:v>190.85900000000001</c:v>
                </c:pt>
                <c:pt idx="15">
                  <c:v>188.26740000000001</c:v>
                </c:pt>
                <c:pt idx="16">
                  <c:v>190.69110000000001</c:v>
                </c:pt>
                <c:pt idx="17">
                  <c:v>192.1874</c:v>
                </c:pt>
                <c:pt idx="18">
                  <c:v>191.5522</c:v>
                </c:pt>
                <c:pt idx="19">
                  <c:v>191.9914</c:v>
                </c:pt>
                <c:pt idx="20">
                  <c:v>192.1918</c:v>
                </c:pt>
                <c:pt idx="21">
                  <c:v>194.3724</c:v>
                </c:pt>
                <c:pt idx="22">
                  <c:v>194.0078</c:v>
                </c:pt>
                <c:pt idx="23">
                  <c:v>192.39959999999999</c:v>
                </c:pt>
                <c:pt idx="24">
                  <c:v>189.84569999999999</c:v>
                </c:pt>
                <c:pt idx="25">
                  <c:v>189.99700000000001</c:v>
                </c:pt>
                <c:pt idx="26">
                  <c:v>190.41679999999999</c:v>
                </c:pt>
                <c:pt idx="27">
                  <c:v>191.7405</c:v>
                </c:pt>
                <c:pt idx="28">
                  <c:v>192.2423</c:v>
                </c:pt>
                <c:pt idx="29">
                  <c:v>191.37139999999999</c:v>
                </c:pt>
                <c:pt idx="30">
                  <c:v>191.14439999999999</c:v>
                </c:pt>
                <c:pt idx="31">
                  <c:v>188.5061</c:v>
                </c:pt>
                <c:pt idx="32">
                  <c:v>191.7107</c:v>
                </c:pt>
                <c:pt idx="33">
                  <c:v>189.78049999999999</c:v>
                </c:pt>
                <c:pt idx="34">
                  <c:v>194.5428</c:v>
                </c:pt>
                <c:pt idx="35">
                  <c:v>194.9453</c:v>
                </c:pt>
                <c:pt idx="36">
                  <c:v>195.42420000000001</c:v>
                </c:pt>
                <c:pt idx="37">
                  <c:v>195.0591</c:v>
                </c:pt>
                <c:pt idx="38">
                  <c:v>193.67670000000001</c:v>
                </c:pt>
                <c:pt idx="39">
                  <c:v>194.4657</c:v>
                </c:pt>
                <c:pt idx="40">
                  <c:v>194.67850000000001</c:v>
                </c:pt>
                <c:pt idx="41">
                  <c:v>194.92070000000001</c:v>
                </c:pt>
                <c:pt idx="42">
                  <c:v>192.4932</c:v>
                </c:pt>
                <c:pt idx="43">
                  <c:v>195.80629999999999</c:v>
                </c:pt>
                <c:pt idx="44">
                  <c:v>196.0718</c:v>
                </c:pt>
                <c:pt idx="45">
                  <c:v>194.64080000000001</c:v>
                </c:pt>
                <c:pt idx="46">
                  <c:v>194.03970000000001</c:v>
                </c:pt>
                <c:pt idx="47">
                  <c:v>191.81460000000001</c:v>
                </c:pt>
              </c:numCache>
            </c:numRef>
          </c:val>
          <c:smooth val="0"/>
          <c:extLst>
            <c:ext xmlns:c16="http://schemas.microsoft.com/office/drawing/2014/chart" uri="{C3380CC4-5D6E-409C-BE32-E72D297353CC}">
              <c16:uniqueId val="{00000001-D18A-4EC0-9EC2-05EAC50625EF}"/>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38.043500000000002</c:v>
                </c:pt>
                <c:pt idx="1">
                  <c:v>38.791499999999999</c:v>
                </c:pt>
                <c:pt idx="2">
                  <c:v>38.752099999999999</c:v>
                </c:pt>
                <c:pt idx="3">
                  <c:v>39.191400000000002</c:v>
                </c:pt>
                <c:pt idx="4">
                  <c:v>39.474200000000003</c:v>
                </c:pt>
                <c:pt idx="5">
                  <c:v>37.0152</c:v>
                </c:pt>
                <c:pt idx="6">
                  <c:v>38.542000000000002</c:v>
                </c:pt>
                <c:pt idx="7">
                  <c:v>38.403700000000001</c:v>
                </c:pt>
                <c:pt idx="8">
                  <c:v>37.0002</c:v>
                </c:pt>
                <c:pt idx="9">
                  <c:v>35.760199999999998</c:v>
                </c:pt>
                <c:pt idx="10">
                  <c:v>35.042999999999999</c:v>
                </c:pt>
                <c:pt idx="11">
                  <c:v>35.121200000000002</c:v>
                </c:pt>
                <c:pt idx="12">
                  <c:v>34.819600000000001</c:v>
                </c:pt>
                <c:pt idx="13">
                  <c:v>34.7498</c:v>
                </c:pt>
                <c:pt idx="14">
                  <c:v>34.344799999999999</c:v>
                </c:pt>
                <c:pt idx="15">
                  <c:v>34.532499999999999</c:v>
                </c:pt>
                <c:pt idx="16">
                  <c:v>35.610799999999998</c:v>
                </c:pt>
                <c:pt idx="17">
                  <c:v>35.402799999999999</c:v>
                </c:pt>
                <c:pt idx="18">
                  <c:v>34.456200000000003</c:v>
                </c:pt>
                <c:pt idx="19">
                  <c:v>34.489199999999997</c:v>
                </c:pt>
                <c:pt idx="20">
                  <c:v>35.815100000000001</c:v>
                </c:pt>
                <c:pt idx="21">
                  <c:v>35.991900000000001</c:v>
                </c:pt>
                <c:pt idx="22">
                  <c:v>34.936900000000001</c:v>
                </c:pt>
                <c:pt idx="23">
                  <c:v>35.339599999999997</c:v>
                </c:pt>
                <c:pt idx="24">
                  <c:v>34.798099999999998</c:v>
                </c:pt>
                <c:pt idx="25">
                  <c:v>35.457599999999999</c:v>
                </c:pt>
                <c:pt idx="26">
                  <c:v>35.604900000000001</c:v>
                </c:pt>
                <c:pt idx="27">
                  <c:v>36.3033</c:v>
                </c:pt>
                <c:pt idx="28">
                  <c:v>36.218200000000003</c:v>
                </c:pt>
                <c:pt idx="29">
                  <c:v>36.309399999999997</c:v>
                </c:pt>
                <c:pt idx="30">
                  <c:v>36.548999999999999</c:v>
                </c:pt>
                <c:pt idx="31">
                  <c:v>36.6066</c:v>
                </c:pt>
                <c:pt idx="32">
                  <c:v>36.538400000000003</c:v>
                </c:pt>
                <c:pt idx="33">
                  <c:v>36.183100000000003</c:v>
                </c:pt>
                <c:pt idx="34">
                  <c:v>35.229900000000001</c:v>
                </c:pt>
                <c:pt idx="35">
                  <c:v>35.079000000000001</c:v>
                </c:pt>
                <c:pt idx="36">
                  <c:v>34.524999999999999</c:v>
                </c:pt>
                <c:pt idx="37">
                  <c:v>34.453800000000001</c:v>
                </c:pt>
                <c:pt idx="38">
                  <c:v>34.503500000000003</c:v>
                </c:pt>
                <c:pt idx="39">
                  <c:v>35.627699999999997</c:v>
                </c:pt>
                <c:pt idx="40">
                  <c:v>35.484200000000001</c:v>
                </c:pt>
                <c:pt idx="41">
                  <c:v>35.057000000000002</c:v>
                </c:pt>
                <c:pt idx="42">
                  <c:v>35.817900000000002</c:v>
                </c:pt>
                <c:pt idx="43">
                  <c:v>36.032899999999998</c:v>
                </c:pt>
                <c:pt idx="44">
                  <c:v>36.988900000000001</c:v>
                </c:pt>
                <c:pt idx="45">
                  <c:v>36.647500000000001</c:v>
                </c:pt>
                <c:pt idx="46">
                  <c:v>36.469299999999997</c:v>
                </c:pt>
                <c:pt idx="47">
                  <c:v>37.234000000000002</c:v>
                </c:pt>
              </c:numCache>
            </c:numRef>
          </c:val>
          <c:smooth val="0"/>
          <c:extLst>
            <c:ext xmlns:c16="http://schemas.microsoft.com/office/drawing/2014/chart" uri="{C3380CC4-5D6E-409C-BE32-E72D297353CC}">
              <c16:uniqueId val="{00000002-D18A-4EC0-9EC2-05EAC50625EF}"/>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D18A-4EC0-9EC2-05EAC50625EF}"/>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D18A-4EC0-9EC2-05EAC50625EF}"/>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D18A-4EC0-9EC2-05EAC50625EF}"/>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2.7</c:v>
                </c:pt>
                <c:pt idx="2">
                  <c:v>2.7</c:v>
                </c:pt>
                <c:pt idx="3">
                  <c:v>2.7</c:v>
                </c:pt>
                <c:pt idx="4">
                  <c:v>2.8</c:v>
                </c:pt>
                <c:pt idx="5">
                  <c:v>2.7</c:v>
                </c:pt>
                <c:pt idx="6">
                  <c:v>2.7</c:v>
                </c:pt>
                <c:pt idx="7">
                  <c:v>2.7</c:v>
                </c:pt>
                <c:pt idx="8">
                  <c:v>2.8</c:v>
                </c:pt>
                <c:pt idx="9">
                  <c:v>2.6</c:v>
                </c:pt>
                <c:pt idx="10">
                  <c:v>2.6</c:v>
                </c:pt>
                <c:pt idx="11">
                  <c:v>2.8</c:v>
                </c:pt>
                <c:pt idx="12">
                  <c:v>2.6</c:v>
                </c:pt>
                <c:pt idx="13">
                  <c:v>2.7</c:v>
                </c:pt>
                <c:pt idx="14">
                  <c:v>2.7</c:v>
                </c:pt>
                <c:pt idx="15">
                  <c:v>2.5</c:v>
                </c:pt>
                <c:pt idx="16">
                  <c:v>2.9</c:v>
                </c:pt>
                <c:pt idx="17">
                  <c:v>2.6</c:v>
                </c:pt>
                <c:pt idx="18">
                  <c:v>2.4</c:v>
                </c:pt>
                <c:pt idx="19">
                  <c:v>2.7</c:v>
                </c:pt>
                <c:pt idx="20">
                  <c:v>2.8</c:v>
                </c:pt>
                <c:pt idx="21">
                  <c:v>2.7</c:v>
                </c:pt>
                <c:pt idx="22">
                  <c:v>2.7</c:v>
                </c:pt>
                <c:pt idx="23">
                  <c:v>2.6</c:v>
                </c:pt>
                <c:pt idx="24">
                  <c:v>2.8</c:v>
                </c:pt>
                <c:pt idx="25">
                  <c:v>2.4</c:v>
                </c:pt>
                <c:pt idx="26">
                  <c:v>2.7</c:v>
                </c:pt>
                <c:pt idx="27">
                  <c:v>2.6</c:v>
                </c:pt>
                <c:pt idx="28">
                  <c:v>2.4</c:v>
                </c:pt>
                <c:pt idx="29">
                  <c:v>2.6</c:v>
                </c:pt>
                <c:pt idx="30">
                  <c:v>2.6</c:v>
                </c:pt>
                <c:pt idx="31">
                  <c:v>2.2000000000000002</c:v>
                </c:pt>
                <c:pt idx="32">
                  <c:v>2.4</c:v>
                </c:pt>
                <c:pt idx="33">
                  <c:v>2.6</c:v>
                </c:pt>
                <c:pt idx="34">
                  <c:v>2.6</c:v>
                </c:pt>
                <c:pt idx="35">
                  <c:v>2.7</c:v>
                </c:pt>
                <c:pt idx="36">
                  <c:v>2.6</c:v>
                </c:pt>
                <c:pt idx="37">
                  <c:v>2.7</c:v>
                </c:pt>
                <c:pt idx="38">
                  <c:v>2.6</c:v>
                </c:pt>
                <c:pt idx="39">
                  <c:v>2.8</c:v>
                </c:pt>
                <c:pt idx="40">
                  <c:v>2.7</c:v>
                </c:pt>
                <c:pt idx="41">
                  <c:v>2.4</c:v>
                </c:pt>
                <c:pt idx="42">
                  <c:v>2.6</c:v>
                </c:pt>
                <c:pt idx="43">
                  <c:v>2.5</c:v>
                </c:pt>
                <c:pt idx="44">
                  <c:v>2.5</c:v>
                </c:pt>
                <c:pt idx="45">
                  <c:v>2.5</c:v>
                </c:pt>
                <c:pt idx="46">
                  <c:v>2.2000000000000002</c:v>
                </c:pt>
                <c:pt idx="47">
                  <c:v>2.7</c:v>
                </c:pt>
              </c:numCache>
            </c:numRef>
          </c:val>
          <c:smooth val="0"/>
          <c:extLst>
            <c:ext xmlns:c16="http://schemas.microsoft.com/office/drawing/2014/chart" uri="{C3380CC4-5D6E-409C-BE32-E72D297353CC}">
              <c16:uniqueId val="{00000006-D18A-4EC0-9EC2-05EAC50625EF}"/>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D18A-4EC0-9EC2-05EAC50625EF}"/>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53.271419999999999</c:v>
                </c:pt>
                <c:pt idx="1">
                  <c:v>53.659869999999998</c:v>
                </c:pt>
                <c:pt idx="2">
                  <c:v>53.267629999999997</c:v>
                </c:pt>
                <c:pt idx="3">
                  <c:v>53.352530000000002</c:v>
                </c:pt>
                <c:pt idx="4">
                  <c:v>53.823909999999998</c:v>
                </c:pt>
                <c:pt idx="5">
                  <c:v>53.241239999999998</c:v>
                </c:pt>
                <c:pt idx="6">
                  <c:v>53.222479999999997</c:v>
                </c:pt>
                <c:pt idx="7">
                  <c:v>53.311070000000001</c:v>
                </c:pt>
                <c:pt idx="8">
                  <c:v>51.902949999999997</c:v>
                </c:pt>
                <c:pt idx="9">
                  <c:v>51.823619999999998</c:v>
                </c:pt>
                <c:pt idx="10">
                  <c:v>52.245269999999998</c:v>
                </c:pt>
                <c:pt idx="11">
                  <c:v>52.910739999999997</c:v>
                </c:pt>
                <c:pt idx="12">
                  <c:v>52.850409999999997</c:v>
                </c:pt>
                <c:pt idx="13">
                  <c:v>53.00694</c:v>
                </c:pt>
                <c:pt idx="14">
                  <c:v>52.840339999999998</c:v>
                </c:pt>
                <c:pt idx="15">
                  <c:v>52.405299999999997</c:v>
                </c:pt>
                <c:pt idx="16">
                  <c:v>52.462029999999999</c:v>
                </c:pt>
                <c:pt idx="17">
                  <c:v>52.429220000000001</c:v>
                </c:pt>
                <c:pt idx="18">
                  <c:v>47.420380000000002</c:v>
                </c:pt>
                <c:pt idx="19">
                  <c:v>47.768239999999999</c:v>
                </c:pt>
                <c:pt idx="20">
                  <c:v>47.542349999999999</c:v>
                </c:pt>
                <c:pt idx="21">
                  <c:v>52.180970000000002</c:v>
                </c:pt>
                <c:pt idx="22">
                  <c:v>54.249569999999999</c:v>
                </c:pt>
                <c:pt idx="23">
                  <c:v>54.249899999999997</c:v>
                </c:pt>
                <c:pt idx="24">
                  <c:v>54.015529999999998</c:v>
                </c:pt>
                <c:pt idx="25">
                  <c:v>54.061680000000003</c:v>
                </c:pt>
                <c:pt idx="26">
                  <c:v>54.207099999999997</c:v>
                </c:pt>
                <c:pt idx="27">
                  <c:v>55.173450000000003</c:v>
                </c:pt>
                <c:pt idx="28">
                  <c:v>56.119289999999999</c:v>
                </c:pt>
                <c:pt idx="29">
                  <c:v>57.579709999999999</c:v>
                </c:pt>
                <c:pt idx="30">
                  <c:v>53.368090000000002</c:v>
                </c:pt>
                <c:pt idx="31">
                  <c:v>53.641629999999999</c:v>
                </c:pt>
                <c:pt idx="32">
                  <c:v>55.15728</c:v>
                </c:pt>
                <c:pt idx="33">
                  <c:v>56.257770000000001</c:v>
                </c:pt>
                <c:pt idx="34">
                  <c:v>54.055329999999998</c:v>
                </c:pt>
                <c:pt idx="35">
                  <c:v>54.086840000000002</c:v>
                </c:pt>
                <c:pt idx="36">
                  <c:v>35.663359999999997</c:v>
                </c:pt>
                <c:pt idx="37">
                  <c:v>34.417200000000001</c:v>
                </c:pt>
                <c:pt idx="38">
                  <c:v>32.683079999999997</c:v>
                </c:pt>
                <c:pt idx="39">
                  <c:v>33.133220000000001</c:v>
                </c:pt>
                <c:pt idx="40">
                  <c:v>34.61354</c:v>
                </c:pt>
                <c:pt idx="41">
                  <c:v>38.136299999999999</c:v>
                </c:pt>
                <c:pt idx="42">
                  <c:v>43.57188</c:v>
                </c:pt>
                <c:pt idx="43">
                  <c:v>54.998069999999998</c:v>
                </c:pt>
                <c:pt idx="44">
                  <c:v>57.583910000000003</c:v>
                </c:pt>
                <c:pt idx="45">
                  <c:v>57.654960000000003</c:v>
                </c:pt>
                <c:pt idx="46">
                  <c:v>57.120260000000002</c:v>
                </c:pt>
                <c:pt idx="47">
                  <c:v>56.379890000000003</c:v>
                </c:pt>
              </c:numCache>
            </c:numRef>
          </c:val>
          <c:smooth val="0"/>
          <c:extLst>
            <c:ext xmlns:c16="http://schemas.microsoft.com/office/drawing/2014/chart" uri="{C3380CC4-5D6E-409C-BE32-E72D297353CC}">
              <c16:uniqueId val="{00000008-D18A-4EC0-9EC2-05EAC50625EF}"/>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D18A-4EC0-9EC2-05EAC50625EF}"/>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19.8</c:v>
                </c:pt>
                <c:pt idx="14">
                  <c:v>19.8</c:v>
                </c:pt>
                <c:pt idx="15">
                  <c:v>19.8</c:v>
                </c:pt>
                <c:pt idx="16">
                  <c:v>19.8</c:v>
                </c:pt>
                <c:pt idx="17">
                  <c:v>19.8</c:v>
                </c:pt>
                <c:pt idx="18">
                  <c:v>19.8</c:v>
                </c:pt>
                <c:pt idx="19">
                  <c:v>19.8</c:v>
                </c:pt>
                <c:pt idx="20">
                  <c:v>19.8</c:v>
                </c:pt>
                <c:pt idx="21">
                  <c:v>19.8</c:v>
                </c:pt>
                <c:pt idx="22">
                  <c:v>19.8</c:v>
                </c:pt>
                <c:pt idx="23">
                  <c:v>19.8</c:v>
                </c:pt>
                <c:pt idx="24">
                  <c:v>19.8</c:v>
                </c:pt>
                <c:pt idx="25">
                  <c:v>19.8</c:v>
                </c:pt>
                <c:pt idx="26">
                  <c:v>19.8</c:v>
                </c:pt>
                <c:pt idx="27">
                  <c:v>19.8</c:v>
                </c:pt>
                <c:pt idx="28">
                  <c:v>19.8</c:v>
                </c:pt>
                <c:pt idx="29">
                  <c:v>19.8</c:v>
                </c:pt>
                <c:pt idx="30">
                  <c:v>19.8</c:v>
                </c:pt>
                <c:pt idx="31">
                  <c:v>19.8</c:v>
                </c:pt>
                <c:pt idx="32">
                  <c:v>19.8</c:v>
                </c:pt>
                <c:pt idx="33">
                  <c:v>19.8</c:v>
                </c:pt>
                <c:pt idx="34">
                  <c:v>19.8</c:v>
                </c:pt>
                <c:pt idx="35">
                  <c:v>19.8</c:v>
                </c:pt>
                <c:pt idx="36">
                  <c:v>19.8</c:v>
                </c:pt>
                <c:pt idx="37">
                  <c:v>19.8</c:v>
                </c:pt>
                <c:pt idx="38">
                  <c:v>19.8</c:v>
                </c:pt>
                <c:pt idx="39">
                  <c:v>19.8</c:v>
                </c:pt>
                <c:pt idx="40">
                  <c:v>19.8</c:v>
                </c:pt>
                <c:pt idx="41">
                  <c:v>19.8</c:v>
                </c:pt>
                <c:pt idx="42">
                  <c:v>19.8</c:v>
                </c:pt>
                <c:pt idx="43">
                  <c:v>19.8</c:v>
                </c:pt>
                <c:pt idx="44">
                  <c:v>19.8</c:v>
                </c:pt>
                <c:pt idx="45">
                  <c:v>19.8</c:v>
                </c:pt>
                <c:pt idx="46">
                  <c:v>19.8</c:v>
                </c:pt>
                <c:pt idx="47">
                  <c:v>19.8</c:v>
                </c:pt>
              </c:numCache>
            </c:numRef>
          </c:val>
          <c:smooth val="0"/>
          <c:extLst>
            <c:ext xmlns:c16="http://schemas.microsoft.com/office/drawing/2014/chart" uri="{C3380CC4-5D6E-409C-BE32-E72D297353CC}">
              <c16:uniqueId val="{0000000A-D18A-4EC0-9EC2-05EAC50625EF}"/>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D18A-4EC0-9EC2-05EAC50625EF}"/>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D18A-4EC0-9EC2-05EAC50625EF}"/>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D18A-4EC0-9EC2-05EAC50625EF}"/>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18.198090000000001</c:v>
                </c:pt>
                <c:pt idx="1">
                  <c:v>18.294499999999999</c:v>
                </c:pt>
                <c:pt idx="2">
                  <c:v>18.273309999999999</c:v>
                </c:pt>
                <c:pt idx="3">
                  <c:v>18.32075</c:v>
                </c:pt>
                <c:pt idx="4">
                  <c:v>18.360800000000001</c:v>
                </c:pt>
                <c:pt idx="5">
                  <c:v>18.43974</c:v>
                </c:pt>
                <c:pt idx="6">
                  <c:v>18.298220000000001</c:v>
                </c:pt>
                <c:pt idx="7">
                  <c:v>18.471150000000002</c:v>
                </c:pt>
                <c:pt idx="8">
                  <c:v>18.53856</c:v>
                </c:pt>
                <c:pt idx="9">
                  <c:v>18.287389999999998</c:v>
                </c:pt>
                <c:pt idx="10">
                  <c:v>18.458829999999999</c:v>
                </c:pt>
                <c:pt idx="11">
                  <c:v>18.335889999999999</c:v>
                </c:pt>
                <c:pt idx="12">
                  <c:v>18.415520000000001</c:v>
                </c:pt>
                <c:pt idx="13">
                  <c:v>18.261679999999998</c:v>
                </c:pt>
                <c:pt idx="14">
                  <c:v>18.099620000000002</c:v>
                </c:pt>
                <c:pt idx="15">
                  <c:v>18.269210000000001</c:v>
                </c:pt>
                <c:pt idx="16">
                  <c:v>18.205220000000001</c:v>
                </c:pt>
                <c:pt idx="17">
                  <c:v>17.99399</c:v>
                </c:pt>
                <c:pt idx="18">
                  <c:v>18.210190000000001</c:v>
                </c:pt>
                <c:pt idx="19">
                  <c:v>18.256319999999999</c:v>
                </c:pt>
                <c:pt idx="20">
                  <c:v>18.11365</c:v>
                </c:pt>
                <c:pt idx="21">
                  <c:v>18.564209999999999</c:v>
                </c:pt>
                <c:pt idx="22">
                  <c:v>18.83623</c:v>
                </c:pt>
                <c:pt idx="23">
                  <c:v>18.575489999999999</c:v>
                </c:pt>
                <c:pt idx="24">
                  <c:v>18.617270000000001</c:v>
                </c:pt>
                <c:pt idx="25">
                  <c:v>18.183710000000001</c:v>
                </c:pt>
                <c:pt idx="26">
                  <c:v>18.431190000000001</c:v>
                </c:pt>
                <c:pt idx="27">
                  <c:v>18.21312</c:v>
                </c:pt>
                <c:pt idx="28">
                  <c:v>18.051870000000001</c:v>
                </c:pt>
                <c:pt idx="29">
                  <c:v>18.020700000000001</c:v>
                </c:pt>
                <c:pt idx="30">
                  <c:v>17.901700000000002</c:v>
                </c:pt>
                <c:pt idx="31">
                  <c:v>18.034210000000002</c:v>
                </c:pt>
                <c:pt idx="32">
                  <c:v>18.10286</c:v>
                </c:pt>
                <c:pt idx="33">
                  <c:v>18.184349999999998</c:v>
                </c:pt>
                <c:pt idx="34">
                  <c:v>18.173580000000001</c:v>
                </c:pt>
                <c:pt idx="35">
                  <c:v>17.88214</c:v>
                </c:pt>
                <c:pt idx="36">
                  <c:v>17.756509999999999</c:v>
                </c:pt>
                <c:pt idx="37">
                  <c:v>17.89968</c:v>
                </c:pt>
                <c:pt idx="38">
                  <c:v>17.963950000000001</c:v>
                </c:pt>
                <c:pt idx="39">
                  <c:v>18.107990000000001</c:v>
                </c:pt>
                <c:pt idx="40">
                  <c:v>18.22945</c:v>
                </c:pt>
                <c:pt idx="41">
                  <c:v>18.151620000000001</c:v>
                </c:pt>
                <c:pt idx="42">
                  <c:v>18.026440000000001</c:v>
                </c:pt>
                <c:pt idx="43">
                  <c:v>17.895679999999999</c:v>
                </c:pt>
                <c:pt idx="44">
                  <c:v>17.870660000000001</c:v>
                </c:pt>
                <c:pt idx="45">
                  <c:v>18.00095</c:v>
                </c:pt>
                <c:pt idx="46">
                  <c:v>17.89838</c:v>
                </c:pt>
                <c:pt idx="47">
                  <c:v>18.00131</c:v>
                </c:pt>
              </c:numCache>
            </c:numRef>
          </c:val>
          <c:smooth val="0"/>
          <c:extLst>
            <c:ext xmlns:c16="http://schemas.microsoft.com/office/drawing/2014/chart" uri="{C3380CC4-5D6E-409C-BE32-E72D297353CC}">
              <c16:uniqueId val="{0000000E-D18A-4EC0-9EC2-05EAC50625EF}"/>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D18A-4EC0-9EC2-05EAC50625EF}"/>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D18A-4EC0-9EC2-05EAC50625EF}"/>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11-D18A-4EC0-9EC2-05EAC50625EF}"/>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7.2649999999999997</c:v>
                </c:pt>
                <c:pt idx="1">
                  <c:v>6.9870000000000001</c:v>
                </c:pt>
                <c:pt idx="2">
                  <c:v>7.2359999999999998</c:v>
                </c:pt>
                <c:pt idx="3">
                  <c:v>7.2409999999999997</c:v>
                </c:pt>
                <c:pt idx="4">
                  <c:v>7.3259999999999996</c:v>
                </c:pt>
                <c:pt idx="5">
                  <c:v>7.2140000000000004</c:v>
                </c:pt>
                <c:pt idx="6">
                  <c:v>6.9870000000000001</c:v>
                </c:pt>
                <c:pt idx="7">
                  <c:v>7.2649999999999997</c:v>
                </c:pt>
                <c:pt idx="8">
                  <c:v>6.9870000000000001</c:v>
                </c:pt>
                <c:pt idx="9">
                  <c:v>7.2359999999999998</c:v>
                </c:pt>
                <c:pt idx="10">
                  <c:v>7.2409999999999997</c:v>
                </c:pt>
                <c:pt idx="11">
                  <c:v>7.3259999999999996</c:v>
                </c:pt>
                <c:pt idx="12">
                  <c:v>7.2140000000000004</c:v>
                </c:pt>
                <c:pt idx="13">
                  <c:v>6.9870000000000001</c:v>
                </c:pt>
                <c:pt idx="14">
                  <c:v>7.2649999999999997</c:v>
                </c:pt>
                <c:pt idx="15">
                  <c:v>6.9870000000000001</c:v>
                </c:pt>
                <c:pt idx="16">
                  <c:v>7.2359999999999998</c:v>
                </c:pt>
                <c:pt idx="17">
                  <c:v>7.2409999999999997</c:v>
                </c:pt>
                <c:pt idx="18">
                  <c:v>7.3259999999999996</c:v>
                </c:pt>
                <c:pt idx="19">
                  <c:v>7.2140000000000004</c:v>
                </c:pt>
                <c:pt idx="20">
                  <c:v>6.9870000000000001</c:v>
                </c:pt>
                <c:pt idx="21">
                  <c:v>7.2649999999999997</c:v>
                </c:pt>
                <c:pt idx="22">
                  <c:v>6.9870000000000001</c:v>
                </c:pt>
                <c:pt idx="23">
                  <c:v>7.2359999999999998</c:v>
                </c:pt>
                <c:pt idx="24">
                  <c:v>7.2409999999999997</c:v>
                </c:pt>
                <c:pt idx="25">
                  <c:v>7.3259999999999996</c:v>
                </c:pt>
                <c:pt idx="26">
                  <c:v>7.2140000000000004</c:v>
                </c:pt>
                <c:pt idx="27">
                  <c:v>6.9870000000000001</c:v>
                </c:pt>
                <c:pt idx="28">
                  <c:v>7.2649999999999997</c:v>
                </c:pt>
                <c:pt idx="29">
                  <c:v>6.9870000000000001</c:v>
                </c:pt>
                <c:pt idx="30">
                  <c:v>7.2359999999999998</c:v>
                </c:pt>
                <c:pt idx="31">
                  <c:v>7.2409999999999997</c:v>
                </c:pt>
                <c:pt idx="32">
                  <c:v>7.3259999999999996</c:v>
                </c:pt>
                <c:pt idx="33">
                  <c:v>7.2140000000000004</c:v>
                </c:pt>
                <c:pt idx="34">
                  <c:v>6.9870000000000001</c:v>
                </c:pt>
                <c:pt idx="35">
                  <c:v>7.2649999999999997</c:v>
                </c:pt>
                <c:pt idx="36">
                  <c:v>6.9870000000000001</c:v>
                </c:pt>
                <c:pt idx="37">
                  <c:v>7.2359999999999998</c:v>
                </c:pt>
                <c:pt idx="38">
                  <c:v>7.2409999999999997</c:v>
                </c:pt>
                <c:pt idx="39">
                  <c:v>7.3259999999999996</c:v>
                </c:pt>
                <c:pt idx="40">
                  <c:v>7.2140000000000004</c:v>
                </c:pt>
                <c:pt idx="41">
                  <c:v>6.9870000000000001</c:v>
                </c:pt>
                <c:pt idx="42">
                  <c:v>7.2649999999999997</c:v>
                </c:pt>
                <c:pt idx="43">
                  <c:v>6.9870000000000001</c:v>
                </c:pt>
                <c:pt idx="44">
                  <c:v>7.2359999999999998</c:v>
                </c:pt>
                <c:pt idx="45">
                  <c:v>7.2409999999999997</c:v>
                </c:pt>
                <c:pt idx="46">
                  <c:v>7.3259999999999996</c:v>
                </c:pt>
                <c:pt idx="47">
                  <c:v>7.2140000000000004</c:v>
                </c:pt>
              </c:numCache>
            </c:numRef>
          </c:val>
          <c:smooth val="0"/>
          <c:extLst>
            <c:ext xmlns:c16="http://schemas.microsoft.com/office/drawing/2014/chart" uri="{C3380CC4-5D6E-409C-BE32-E72D297353CC}">
              <c16:uniqueId val="{00000012-D18A-4EC0-9EC2-05EAC50625EF}"/>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43.96</c:v>
                </c:pt>
                <c:pt idx="1">
                  <c:v>44.17</c:v>
                </c:pt>
                <c:pt idx="2">
                  <c:v>44.26</c:v>
                </c:pt>
                <c:pt idx="3">
                  <c:v>43.6</c:v>
                </c:pt>
                <c:pt idx="4">
                  <c:v>44.1</c:v>
                </c:pt>
                <c:pt idx="5">
                  <c:v>44.21</c:v>
                </c:pt>
                <c:pt idx="6">
                  <c:v>43.34</c:v>
                </c:pt>
                <c:pt idx="7">
                  <c:v>43.44</c:v>
                </c:pt>
                <c:pt idx="8">
                  <c:v>44.46</c:v>
                </c:pt>
                <c:pt idx="9">
                  <c:v>42.7</c:v>
                </c:pt>
                <c:pt idx="10">
                  <c:v>43.9</c:v>
                </c:pt>
                <c:pt idx="11">
                  <c:v>43.32</c:v>
                </c:pt>
                <c:pt idx="12">
                  <c:v>39.340000000000003</c:v>
                </c:pt>
                <c:pt idx="13">
                  <c:v>37.909999999999997</c:v>
                </c:pt>
                <c:pt idx="14">
                  <c:v>37.799999999999997</c:v>
                </c:pt>
                <c:pt idx="15">
                  <c:v>37.159999999999997</c:v>
                </c:pt>
                <c:pt idx="16">
                  <c:v>35.58</c:v>
                </c:pt>
                <c:pt idx="17">
                  <c:v>28.13</c:v>
                </c:pt>
                <c:pt idx="18">
                  <c:v>32.36</c:v>
                </c:pt>
                <c:pt idx="19">
                  <c:v>39.409999999999997</c:v>
                </c:pt>
                <c:pt idx="20">
                  <c:v>38.31</c:v>
                </c:pt>
                <c:pt idx="21">
                  <c:v>38.71</c:v>
                </c:pt>
                <c:pt idx="22">
                  <c:v>38.89</c:v>
                </c:pt>
                <c:pt idx="23">
                  <c:v>39.69</c:v>
                </c:pt>
                <c:pt idx="24">
                  <c:v>37.65</c:v>
                </c:pt>
                <c:pt idx="25">
                  <c:v>34.53</c:v>
                </c:pt>
                <c:pt idx="26">
                  <c:v>34.619999999999997</c:v>
                </c:pt>
                <c:pt idx="27">
                  <c:v>31.95</c:v>
                </c:pt>
                <c:pt idx="28">
                  <c:v>30.63</c:v>
                </c:pt>
                <c:pt idx="29">
                  <c:v>30.83</c:v>
                </c:pt>
                <c:pt idx="30">
                  <c:v>30.82</c:v>
                </c:pt>
                <c:pt idx="31">
                  <c:v>31.5</c:v>
                </c:pt>
                <c:pt idx="32">
                  <c:v>34.96</c:v>
                </c:pt>
                <c:pt idx="33">
                  <c:v>34.94</c:v>
                </c:pt>
                <c:pt idx="34">
                  <c:v>35.32</c:v>
                </c:pt>
                <c:pt idx="35">
                  <c:v>36</c:v>
                </c:pt>
                <c:pt idx="36">
                  <c:v>35.869999999999997</c:v>
                </c:pt>
                <c:pt idx="37">
                  <c:v>36.54</c:v>
                </c:pt>
                <c:pt idx="38">
                  <c:v>36.04</c:v>
                </c:pt>
                <c:pt idx="39">
                  <c:v>36.520000000000003</c:v>
                </c:pt>
                <c:pt idx="40">
                  <c:v>37.04</c:v>
                </c:pt>
                <c:pt idx="41">
                  <c:v>41.25</c:v>
                </c:pt>
                <c:pt idx="42">
                  <c:v>49</c:v>
                </c:pt>
                <c:pt idx="43">
                  <c:v>50.11</c:v>
                </c:pt>
                <c:pt idx="44">
                  <c:v>51.8</c:v>
                </c:pt>
                <c:pt idx="45">
                  <c:v>54.97</c:v>
                </c:pt>
                <c:pt idx="46">
                  <c:v>54.79</c:v>
                </c:pt>
                <c:pt idx="47">
                  <c:v>54.46</c:v>
                </c:pt>
              </c:numCache>
            </c:numRef>
          </c:val>
          <c:smooth val="0"/>
          <c:extLst>
            <c:ext xmlns:c16="http://schemas.microsoft.com/office/drawing/2014/chart" uri="{C3380CC4-5D6E-409C-BE32-E72D297353CC}">
              <c16:uniqueId val="{00000013-D18A-4EC0-9EC2-05EAC50625E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1.99</c:v>
                </c:pt>
                <c:pt idx="1">
                  <c:v>1.54</c:v>
                </c:pt>
                <c:pt idx="2">
                  <c:v>1.79</c:v>
                </c:pt>
                <c:pt idx="3">
                  <c:v>1.68</c:v>
                </c:pt>
                <c:pt idx="4">
                  <c:v>1.77</c:v>
                </c:pt>
                <c:pt idx="5">
                  <c:v>1.7</c:v>
                </c:pt>
                <c:pt idx="6">
                  <c:v>1.76</c:v>
                </c:pt>
                <c:pt idx="7">
                  <c:v>1.68</c:v>
                </c:pt>
                <c:pt idx="8">
                  <c:v>1.66</c:v>
                </c:pt>
                <c:pt idx="9">
                  <c:v>1.64</c:v>
                </c:pt>
                <c:pt idx="10">
                  <c:v>1.66</c:v>
                </c:pt>
                <c:pt idx="11">
                  <c:v>1.66</c:v>
                </c:pt>
                <c:pt idx="12">
                  <c:v>1.68</c:v>
                </c:pt>
                <c:pt idx="13">
                  <c:v>1.35</c:v>
                </c:pt>
                <c:pt idx="14">
                  <c:v>1.67</c:v>
                </c:pt>
                <c:pt idx="15">
                  <c:v>1.96</c:v>
                </c:pt>
                <c:pt idx="16">
                  <c:v>1.91</c:v>
                </c:pt>
                <c:pt idx="17">
                  <c:v>1.8</c:v>
                </c:pt>
                <c:pt idx="18">
                  <c:v>1.64</c:v>
                </c:pt>
                <c:pt idx="19">
                  <c:v>2.06</c:v>
                </c:pt>
                <c:pt idx="20">
                  <c:v>1.95</c:v>
                </c:pt>
                <c:pt idx="21">
                  <c:v>1.9</c:v>
                </c:pt>
                <c:pt idx="22">
                  <c:v>1.95</c:v>
                </c:pt>
                <c:pt idx="23">
                  <c:v>1.6</c:v>
                </c:pt>
                <c:pt idx="24">
                  <c:v>2.12</c:v>
                </c:pt>
                <c:pt idx="25">
                  <c:v>2.12</c:v>
                </c:pt>
                <c:pt idx="26">
                  <c:v>2.02</c:v>
                </c:pt>
                <c:pt idx="27">
                  <c:v>1.67</c:v>
                </c:pt>
                <c:pt idx="28">
                  <c:v>2.14</c:v>
                </c:pt>
                <c:pt idx="29">
                  <c:v>2.15</c:v>
                </c:pt>
                <c:pt idx="30">
                  <c:v>2.0699999999999998</c:v>
                </c:pt>
                <c:pt idx="31">
                  <c:v>1.83</c:v>
                </c:pt>
                <c:pt idx="32">
                  <c:v>1.87</c:v>
                </c:pt>
                <c:pt idx="33">
                  <c:v>1.77</c:v>
                </c:pt>
                <c:pt idx="34">
                  <c:v>1.69</c:v>
                </c:pt>
                <c:pt idx="35">
                  <c:v>1.78</c:v>
                </c:pt>
                <c:pt idx="36">
                  <c:v>1.86</c:v>
                </c:pt>
                <c:pt idx="37">
                  <c:v>1.97</c:v>
                </c:pt>
                <c:pt idx="38">
                  <c:v>1.93</c:v>
                </c:pt>
                <c:pt idx="39">
                  <c:v>2.09</c:v>
                </c:pt>
                <c:pt idx="40">
                  <c:v>1.99</c:v>
                </c:pt>
                <c:pt idx="41">
                  <c:v>1.98</c:v>
                </c:pt>
                <c:pt idx="42">
                  <c:v>2.0299999999999998</c:v>
                </c:pt>
                <c:pt idx="43">
                  <c:v>1.82</c:v>
                </c:pt>
                <c:pt idx="44">
                  <c:v>1.89</c:v>
                </c:pt>
                <c:pt idx="45">
                  <c:v>1.93</c:v>
                </c:pt>
                <c:pt idx="46">
                  <c:v>2.0299999999999998</c:v>
                </c:pt>
                <c:pt idx="47">
                  <c:v>2.0299999999999998</c:v>
                </c:pt>
              </c:numCache>
            </c:numRef>
          </c:val>
          <c:smooth val="0"/>
          <c:extLst>
            <c:ext xmlns:c16="http://schemas.microsoft.com/office/drawing/2014/chart" uri="{C3380CC4-5D6E-409C-BE32-E72D297353CC}">
              <c16:uniqueId val="{00000014-D18A-4EC0-9EC2-05EAC50625E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152.16731999999999</c:v>
                </c:pt>
                <c:pt idx="1">
                  <c:v>154.87914000000001</c:v>
                </c:pt>
                <c:pt idx="2">
                  <c:v>153.71021999999999</c:v>
                </c:pt>
                <c:pt idx="3">
                  <c:v>155.29414</c:v>
                </c:pt>
                <c:pt idx="4">
                  <c:v>154.7826</c:v>
                </c:pt>
                <c:pt idx="5">
                  <c:v>152.85238000000001</c:v>
                </c:pt>
                <c:pt idx="6">
                  <c:v>150.58269999999999</c:v>
                </c:pt>
                <c:pt idx="7">
                  <c:v>152.60945000000001</c:v>
                </c:pt>
                <c:pt idx="8">
                  <c:v>153.37061</c:v>
                </c:pt>
                <c:pt idx="9">
                  <c:v>154.12808000000001</c:v>
                </c:pt>
                <c:pt idx="10">
                  <c:v>151.60980000000001</c:v>
                </c:pt>
                <c:pt idx="11">
                  <c:v>150.62567999999999</c:v>
                </c:pt>
                <c:pt idx="12">
                  <c:v>149.69108</c:v>
                </c:pt>
                <c:pt idx="13">
                  <c:v>146.15591000000001</c:v>
                </c:pt>
                <c:pt idx="14">
                  <c:v>140.97150999999999</c:v>
                </c:pt>
                <c:pt idx="15">
                  <c:v>143.66158999999999</c:v>
                </c:pt>
                <c:pt idx="16">
                  <c:v>145.11568</c:v>
                </c:pt>
                <c:pt idx="17">
                  <c:v>146.30911</c:v>
                </c:pt>
                <c:pt idx="18">
                  <c:v>147.99153999999999</c:v>
                </c:pt>
                <c:pt idx="19">
                  <c:v>149.93440000000001</c:v>
                </c:pt>
                <c:pt idx="20">
                  <c:v>148.60989000000001</c:v>
                </c:pt>
                <c:pt idx="21">
                  <c:v>148.38451000000001</c:v>
                </c:pt>
                <c:pt idx="22">
                  <c:v>152.20367999999999</c:v>
                </c:pt>
                <c:pt idx="23">
                  <c:v>151.03360000000001</c:v>
                </c:pt>
                <c:pt idx="24">
                  <c:v>152.08105</c:v>
                </c:pt>
                <c:pt idx="25">
                  <c:v>151.86100999999999</c:v>
                </c:pt>
                <c:pt idx="26">
                  <c:v>151.94729000000001</c:v>
                </c:pt>
                <c:pt idx="27">
                  <c:v>152.11839000000001</c:v>
                </c:pt>
                <c:pt idx="28">
                  <c:v>152.05224999999999</c:v>
                </c:pt>
                <c:pt idx="29">
                  <c:v>151.26091</c:v>
                </c:pt>
                <c:pt idx="30">
                  <c:v>148.38328000000001</c:v>
                </c:pt>
                <c:pt idx="31">
                  <c:v>148.02851999999999</c:v>
                </c:pt>
                <c:pt idx="32">
                  <c:v>150.23013</c:v>
                </c:pt>
                <c:pt idx="33">
                  <c:v>150.39259000000001</c:v>
                </c:pt>
                <c:pt idx="34">
                  <c:v>148.8801</c:v>
                </c:pt>
                <c:pt idx="35">
                  <c:v>144.16797</c:v>
                </c:pt>
                <c:pt idx="36">
                  <c:v>142.0086</c:v>
                </c:pt>
                <c:pt idx="37">
                  <c:v>141.76116999999999</c:v>
                </c:pt>
                <c:pt idx="38">
                  <c:v>138.05515</c:v>
                </c:pt>
                <c:pt idx="39">
                  <c:v>139.41621000000001</c:v>
                </c:pt>
                <c:pt idx="40">
                  <c:v>143.59939</c:v>
                </c:pt>
                <c:pt idx="41">
                  <c:v>140.61364</c:v>
                </c:pt>
                <c:pt idx="42">
                  <c:v>141.56492</c:v>
                </c:pt>
                <c:pt idx="43">
                  <c:v>144.33063000000001</c:v>
                </c:pt>
                <c:pt idx="44">
                  <c:v>143.29500999999999</c:v>
                </c:pt>
                <c:pt idx="45">
                  <c:v>148.15935999999999</c:v>
                </c:pt>
                <c:pt idx="46">
                  <c:v>145.52961999999999</c:v>
                </c:pt>
                <c:pt idx="47">
                  <c:v>144.98437999999999</c:v>
                </c:pt>
              </c:numCache>
            </c:numRef>
          </c:val>
          <c:smooth val="0"/>
          <c:extLst>
            <c:ext xmlns:c16="http://schemas.microsoft.com/office/drawing/2014/chart" uri="{C3380CC4-5D6E-409C-BE32-E72D297353CC}">
              <c16:uniqueId val="{00000000-CAF0-49D8-84D2-A084DB05F5E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CAF0-49D8-84D2-A084DB05F5E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4.2941799999999999</c:v>
                </c:pt>
                <c:pt idx="1">
                  <c:v>4.2984499999999999</c:v>
                </c:pt>
                <c:pt idx="2">
                  <c:v>4.4305399999999997</c:v>
                </c:pt>
                <c:pt idx="3">
                  <c:v>4.3910999999999998</c:v>
                </c:pt>
                <c:pt idx="4">
                  <c:v>4.38741</c:v>
                </c:pt>
                <c:pt idx="5">
                  <c:v>4.3961399999999999</c:v>
                </c:pt>
                <c:pt idx="6">
                  <c:v>4.34903</c:v>
                </c:pt>
                <c:pt idx="7">
                  <c:v>4.4405200000000002</c:v>
                </c:pt>
                <c:pt idx="8">
                  <c:v>4.4646100000000004</c:v>
                </c:pt>
                <c:pt idx="9">
                  <c:v>4.4031099999999999</c:v>
                </c:pt>
                <c:pt idx="10">
                  <c:v>4.3495200000000001</c:v>
                </c:pt>
                <c:pt idx="11">
                  <c:v>4.3511499999999996</c:v>
                </c:pt>
                <c:pt idx="12">
                  <c:v>4.4217000000000004</c:v>
                </c:pt>
                <c:pt idx="13">
                  <c:v>4.3186799999999996</c:v>
                </c:pt>
                <c:pt idx="14">
                  <c:v>4.3894299999999999</c:v>
                </c:pt>
                <c:pt idx="15">
                  <c:v>4.4813000000000001</c:v>
                </c:pt>
                <c:pt idx="16">
                  <c:v>4.5215800000000002</c:v>
                </c:pt>
                <c:pt idx="17">
                  <c:v>4.77257</c:v>
                </c:pt>
                <c:pt idx="18">
                  <c:v>4.8409199999999997</c:v>
                </c:pt>
                <c:pt idx="19">
                  <c:v>4.74071</c:v>
                </c:pt>
                <c:pt idx="20">
                  <c:v>4.6914899999999999</c:v>
                </c:pt>
                <c:pt idx="21">
                  <c:v>4.8008899999999999</c:v>
                </c:pt>
                <c:pt idx="22">
                  <c:v>4.7170500000000004</c:v>
                </c:pt>
                <c:pt idx="23">
                  <c:v>4.70289</c:v>
                </c:pt>
                <c:pt idx="24">
                  <c:v>4.7065700000000001</c:v>
                </c:pt>
                <c:pt idx="25">
                  <c:v>4.9245599999999996</c:v>
                </c:pt>
                <c:pt idx="26">
                  <c:v>5.2408200000000003</c:v>
                </c:pt>
                <c:pt idx="27">
                  <c:v>4.8983100000000004</c:v>
                </c:pt>
                <c:pt idx="28">
                  <c:v>4.75509</c:v>
                </c:pt>
                <c:pt idx="29">
                  <c:v>4.3064200000000001</c:v>
                </c:pt>
                <c:pt idx="30">
                  <c:v>4.5278200000000002</c:v>
                </c:pt>
                <c:pt idx="31">
                  <c:v>4.6235099999999996</c:v>
                </c:pt>
                <c:pt idx="32">
                  <c:v>4.8661099999999999</c:v>
                </c:pt>
                <c:pt idx="33">
                  <c:v>5.11172</c:v>
                </c:pt>
                <c:pt idx="34">
                  <c:v>4.8973100000000001</c:v>
                </c:pt>
                <c:pt idx="35">
                  <c:v>4.9629200000000004</c:v>
                </c:pt>
                <c:pt idx="36">
                  <c:v>4.76553</c:v>
                </c:pt>
                <c:pt idx="37">
                  <c:v>4.7425899999999999</c:v>
                </c:pt>
                <c:pt idx="38">
                  <c:v>4.7408900000000003</c:v>
                </c:pt>
                <c:pt idx="39">
                  <c:v>4.7403899999999997</c:v>
                </c:pt>
                <c:pt idx="40">
                  <c:v>4.8032399999999997</c:v>
                </c:pt>
                <c:pt idx="41">
                  <c:v>4.7671200000000002</c:v>
                </c:pt>
                <c:pt idx="42">
                  <c:v>4.63767</c:v>
                </c:pt>
                <c:pt idx="43">
                  <c:v>4.6638700000000002</c:v>
                </c:pt>
                <c:pt idx="44">
                  <c:v>4.7438900000000004</c:v>
                </c:pt>
                <c:pt idx="45">
                  <c:v>4.6958900000000003</c:v>
                </c:pt>
                <c:pt idx="46">
                  <c:v>4.6285499999999997</c:v>
                </c:pt>
                <c:pt idx="47">
                  <c:v>4.5388200000000003</c:v>
                </c:pt>
              </c:numCache>
            </c:numRef>
          </c:val>
          <c:smooth val="0"/>
          <c:extLst>
            <c:ext xmlns:c16="http://schemas.microsoft.com/office/drawing/2014/chart" uri="{C3380CC4-5D6E-409C-BE32-E72D297353CC}">
              <c16:uniqueId val="{00000002-CAF0-49D8-84D2-A084DB05F5E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119.79</c:v>
                </c:pt>
                <c:pt idx="1">
                  <c:v>120.56</c:v>
                </c:pt>
                <c:pt idx="2">
                  <c:v>117.63</c:v>
                </c:pt>
                <c:pt idx="3">
                  <c:v>117.75</c:v>
                </c:pt>
                <c:pt idx="4">
                  <c:v>118.09</c:v>
                </c:pt>
                <c:pt idx="5">
                  <c:v>115.37</c:v>
                </c:pt>
                <c:pt idx="6">
                  <c:v>118.66</c:v>
                </c:pt>
                <c:pt idx="7">
                  <c:v>121.09</c:v>
                </c:pt>
                <c:pt idx="8">
                  <c:v>119.18</c:v>
                </c:pt>
                <c:pt idx="9">
                  <c:v>117.95</c:v>
                </c:pt>
                <c:pt idx="10">
                  <c:v>121.09</c:v>
                </c:pt>
                <c:pt idx="11">
                  <c:v>120.6</c:v>
                </c:pt>
                <c:pt idx="12">
                  <c:v>119.02</c:v>
                </c:pt>
                <c:pt idx="13">
                  <c:v>115.47</c:v>
                </c:pt>
                <c:pt idx="14">
                  <c:v>118.85</c:v>
                </c:pt>
                <c:pt idx="15">
                  <c:v>118.65</c:v>
                </c:pt>
                <c:pt idx="16">
                  <c:v>121.3</c:v>
                </c:pt>
                <c:pt idx="17">
                  <c:v>119.67</c:v>
                </c:pt>
                <c:pt idx="18">
                  <c:v>118.01</c:v>
                </c:pt>
                <c:pt idx="19">
                  <c:v>119.41</c:v>
                </c:pt>
                <c:pt idx="20">
                  <c:v>117.45</c:v>
                </c:pt>
                <c:pt idx="21">
                  <c:v>118.62</c:v>
                </c:pt>
                <c:pt idx="22">
                  <c:v>117.19</c:v>
                </c:pt>
                <c:pt idx="23">
                  <c:v>117.94</c:v>
                </c:pt>
                <c:pt idx="24">
                  <c:v>114.4</c:v>
                </c:pt>
                <c:pt idx="25">
                  <c:v>114.49</c:v>
                </c:pt>
                <c:pt idx="26">
                  <c:v>112.93</c:v>
                </c:pt>
                <c:pt idx="27">
                  <c:v>114.45</c:v>
                </c:pt>
                <c:pt idx="28">
                  <c:v>114.43</c:v>
                </c:pt>
                <c:pt idx="29">
                  <c:v>116.4</c:v>
                </c:pt>
                <c:pt idx="30">
                  <c:v>116.15</c:v>
                </c:pt>
                <c:pt idx="31">
                  <c:v>118.44</c:v>
                </c:pt>
                <c:pt idx="32">
                  <c:v>118.83</c:v>
                </c:pt>
                <c:pt idx="33">
                  <c:v>120.73</c:v>
                </c:pt>
                <c:pt idx="34">
                  <c:v>120.52</c:v>
                </c:pt>
                <c:pt idx="35">
                  <c:v>122.1</c:v>
                </c:pt>
                <c:pt idx="36">
                  <c:v>121.39</c:v>
                </c:pt>
                <c:pt idx="37">
                  <c:v>117.13</c:v>
                </c:pt>
                <c:pt idx="38">
                  <c:v>118.52</c:v>
                </c:pt>
                <c:pt idx="39">
                  <c:v>118.27</c:v>
                </c:pt>
                <c:pt idx="40">
                  <c:v>117.63</c:v>
                </c:pt>
                <c:pt idx="41">
                  <c:v>118.63</c:v>
                </c:pt>
                <c:pt idx="42">
                  <c:v>117.24</c:v>
                </c:pt>
                <c:pt idx="43">
                  <c:v>118.72</c:v>
                </c:pt>
                <c:pt idx="44">
                  <c:v>117.12</c:v>
                </c:pt>
                <c:pt idx="45">
                  <c:v>117.36</c:v>
                </c:pt>
                <c:pt idx="46">
                  <c:v>118.11</c:v>
                </c:pt>
                <c:pt idx="47">
                  <c:v>118.37</c:v>
                </c:pt>
              </c:numCache>
            </c:numRef>
          </c:val>
          <c:smooth val="0"/>
          <c:extLst>
            <c:ext xmlns:c16="http://schemas.microsoft.com/office/drawing/2014/chart" uri="{C3380CC4-5D6E-409C-BE32-E72D297353CC}">
              <c16:uniqueId val="{00000003-CAF0-49D8-84D2-A084DB05F5E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15.27628</c:v>
                </c:pt>
                <c:pt idx="1">
                  <c:v>15.15302</c:v>
                </c:pt>
                <c:pt idx="2">
                  <c:v>15.64607</c:v>
                </c:pt>
                <c:pt idx="3">
                  <c:v>15.28125</c:v>
                </c:pt>
                <c:pt idx="4">
                  <c:v>15.119059999999999</c:v>
                </c:pt>
                <c:pt idx="5">
                  <c:v>15.240790000000001</c:v>
                </c:pt>
                <c:pt idx="6">
                  <c:v>14.68601</c:v>
                </c:pt>
                <c:pt idx="7">
                  <c:v>14.88109</c:v>
                </c:pt>
                <c:pt idx="8">
                  <c:v>15.35116</c:v>
                </c:pt>
                <c:pt idx="9">
                  <c:v>14.993880000000001</c:v>
                </c:pt>
                <c:pt idx="10">
                  <c:v>14.780709999999999</c:v>
                </c:pt>
                <c:pt idx="11">
                  <c:v>14.26845</c:v>
                </c:pt>
                <c:pt idx="12">
                  <c:v>13.24804</c:v>
                </c:pt>
                <c:pt idx="13">
                  <c:v>12.149369999999999</c:v>
                </c:pt>
                <c:pt idx="14">
                  <c:v>11.490790000000001</c:v>
                </c:pt>
                <c:pt idx="15">
                  <c:v>11.381539999999999</c:v>
                </c:pt>
                <c:pt idx="16">
                  <c:v>12.04618</c:v>
                </c:pt>
                <c:pt idx="17">
                  <c:v>12.96951</c:v>
                </c:pt>
                <c:pt idx="18">
                  <c:v>12.4276</c:v>
                </c:pt>
                <c:pt idx="19">
                  <c:v>11.691520000000001</c:v>
                </c:pt>
                <c:pt idx="20">
                  <c:v>12.24202</c:v>
                </c:pt>
                <c:pt idx="21">
                  <c:v>12.121869999999999</c:v>
                </c:pt>
                <c:pt idx="22">
                  <c:v>12.25534</c:v>
                </c:pt>
                <c:pt idx="23">
                  <c:v>12.65607</c:v>
                </c:pt>
                <c:pt idx="24">
                  <c:v>12.75981</c:v>
                </c:pt>
                <c:pt idx="25">
                  <c:v>12.56195</c:v>
                </c:pt>
                <c:pt idx="26">
                  <c:v>12.95922</c:v>
                </c:pt>
                <c:pt idx="27">
                  <c:v>12.93045</c:v>
                </c:pt>
                <c:pt idx="28">
                  <c:v>13.11387</c:v>
                </c:pt>
                <c:pt idx="29">
                  <c:v>12.367520000000001</c:v>
                </c:pt>
                <c:pt idx="30">
                  <c:v>12.018840000000001</c:v>
                </c:pt>
                <c:pt idx="31">
                  <c:v>11.00042</c:v>
                </c:pt>
                <c:pt idx="32">
                  <c:v>12.209149999999999</c:v>
                </c:pt>
                <c:pt idx="33">
                  <c:v>12.40767</c:v>
                </c:pt>
                <c:pt idx="34">
                  <c:v>10.98048</c:v>
                </c:pt>
                <c:pt idx="35">
                  <c:v>10.58892</c:v>
                </c:pt>
                <c:pt idx="36">
                  <c:v>10.104699999999999</c:v>
                </c:pt>
                <c:pt idx="37">
                  <c:v>8.9051799999999997</c:v>
                </c:pt>
                <c:pt idx="38">
                  <c:v>9.0585199999999997</c:v>
                </c:pt>
                <c:pt idx="39">
                  <c:v>9.6300600000000003</c:v>
                </c:pt>
                <c:pt idx="40">
                  <c:v>8.9138699999999993</c:v>
                </c:pt>
                <c:pt idx="41">
                  <c:v>10.50996</c:v>
                </c:pt>
                <c:pt idx="42">
                  <c:v>11.045310000000001</c:v>
                </c:pt>
                <c:pt idx="43">
                  <c:v>10.9474</c:v>
                </c:pt>
                <c:pt idx="44">
                  <c:v>11.00403</c:v>
                </c:pt>
                <c:pt idx="45">
                  <c:v>11.014150000000001</c:v>
                </c:pt>
                <c:pt idx="46">
                  <c:v>10.128130000000001</c:v>
                </c:pt>
                <c:pt idx="47">
                  <c:v>9.5466999999999995</c:v>
                </c:pt>
              </c:numCache>
            </c:numRef>
          </c:val>
          <c:smooth val="0"/>
          <c:extLst>
            <c:ext xmlns:c16="http://schemas.microsoft.com/office/drawing/2014/chart" uri="{C3380CC4-5D6E-409C-BE32-E72D297353CC}">
              <c16:uniqueId val="{00000004-CAF0-49D8-84D2-A084DB05F5E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CAF0-49D8-84D2-A084DB05F5E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32.617199999999997</c:v>
                </c:pt>
                <c:pt idx="1">
                  <c:v>32.006900000000002</c:v>
                </c:pt>
                <c:pt idx="2">
                  <c:v>32.456499999999998</c:v>
                </c:pt>
                <c:pt idx="3">
                  <c:v>33.428199999999997</c:v>
                </c:pt>
                <c:pt idx="4">
                  <c:v>32.410499999999999</c:v>
                </c:pt>
                <c:pt idx="5">
                  <c:v>31.5276</c:v>
                </c:pt>
                <c:pt idx="6">
                  <c:v>31.841799999999999</c:v>
                </c:pt>
                <c:pt idx="7">
                  <c:v>31.595500000000001</c:v>
                </c:pt>
                <c:pt idx="8">
                  <c:v>31.5229</c:v>
                </c:pt>
                <c:pt idx="9">
                  <c:v>32.297199999999997</c:v>
                </c:pt>
                <c:pt idx="10">
                  <c:v>30.8492</c:v>
                </c:pt>
                <c:pt idx="11">
                  <c:v>30.6312</c:v>
                </c:pt>
                <c:pt idx="12">
                  <c:v>28.787299999999998</c:v>
                </c:pt>
                <c:pt idx="13">
                  <c:v>27.678599999999999</c:v>
                </c:pt>
                <c:pt idx="14">
                  <c:v>29.575099999999999</c:v>
                </c:pt>
                <c:pt idx="15">
                  <c:v>29.884899999999998</c:v>
                </c:pt>
                <c:pt idx="16">
                  <c:v>30.485299999999999</c:v>
                </c:pt>
                <c:pt idx="17">
                  <c:v>31.2118</c:v>
                </c:pt>
                <c:pt idx="18">
                  <c:v>29.266500000000001</c:v>
                </c:pt>
                <c:pt idx="19">
                  <c:v>29.497</c:v>
                </c:pt>
                <c:pt idx="20">
                  <c:v>30.0045</c:v>
                </c:pt>
                <c:pt idx="21">
                  <c:v>31.070699999999999</c:v>
                </c:pt>
                <c:pt idx="22">
                  <c:v>29.217199999999998</c:v>
                </c:pt>
                <c:pt idx="23">
                  <c:v>27.5869</c:v>
                </c:pt>
                <c:pt idx="24">
                  <c:v>27.522099999999998</c:v>
                </c:pt>
                <c:pt idx="25">
                  <c:v>27.4572</c:v>
                </c:pt>
                <c:pt idx="26">
                  <c:v>29.6264</c:v>
                </c:pt>
                <c:pt idx="27">
                  <c:v>32.609900000000003</c:v>
                </c:pt>
                <c:pt idx="28">
                  <c:v>32.628300000000003</c:v>
                </c:pt>
                <c:pt idx="29">
                  <c:v>32.227600000000002</c:v>
                </c:pt>
                <c:pt idx="30">
                  <c:v>32.789900000000003</c:v>
                </c:pt>
                <c:pt idx="31">
                  <c:v>32.823500000000003</c:v>
                </c:pt>
                <c:pt idx="32">
                  <c:v>32.697600000000001</c:v>
                </c:pt>
                <c:pt idx="33">
                  <c:v>32.748399999999997</c:v>
                </c:pt>
                <c:pt idx="34">
                  <c:v>32.054600000000001</c:v>
                </c:pt>
                <c:pt idx="35">
                  <c:v>32.227499999999999</c:v>
                </c:pt>
                <c:pt idx="36">
                  <c:v>28.062999999999999</c:v>
                </c:pt>
                <c:pt idx="37">
                  <c:v>28.600899999999999</c:v>
                </c:pt>
                <c:pt idx="38">
                  <c:v>29.867699999999999</c:v>
                </c:pt>
                <c:pt idx="39">
                  <c:v>30.497499999999999</c:v>
                </c:pt>
                <c:pt idx="40">
                  <c:v>32.247700000000002</c:v>
                </c:pt>
                <c:pt idx="41">
                  <c:v>32.644500000000001</c:v>
                </c:pt>
                <c:pt idx="42">
                  <c:v>32.394500000000001</c:v>
                </c:pt>
                <c:pt idx="43">
                  <c:v>33.163699999999999</c:v>
                </c:pt>
                <c:pt idx="44">
                  <c:v>32.953600000000002</c:v>
                </c:pt>
                <c:pt idx="45">
                  <c:v>33.483499999999999</c:v>
                </c:pt>
                <c:pt idx="46">
                  <c:v>33.895099999999999</c:v>
                </c:pt>
                <c:pt idx="47">
                  <c:v>33.354599999999998</c:v>
                </c:pt>
              </c:numCache>
            </c:numRef>
          </c:val>
          <c:smooth val="0"/>
          <c:extLst>
            <c:ext xmlns:c16="http://schemas.microsoft.com/office/drawing/2014/chart" uri="{C3380CC4-5D6E-409C-BE32-E72D297353CC}">
              <c16:uniqueId val="{00000006-CAF0-49D8-84D2-A084DB05F5E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CAF0-49D8-84D2-A084DB05F5E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10.32</c:v>
                </c:pt>
                <c:pt idx="1">
                  <c:v>10.63</c:v>
                </c:pt>
                <c:pt idx="2">
                  <c:v>10.11</c:v>
                </c:pt>
                <c:pt idx="3">
                  <c:v>10.44</c:v>
                </c:pt>
                <c:pt idx="4">
                  <c:v>10.72</c:v>
                </c:pt>
                <c:pt idx="5">
                  <c:v>10.88</c:v>
                </c:pt>
                <c:pt idx="6">
                  <c:v>10.79</c:v>
                </c:pt>
                <c:pt idx="7">
                  <c:v>11.14</c:v>
                </c:pt>
                <c:pt idx="8">
                  <c:v>10.65</c:v>
                </c:pt>
                <c:pt idx="9">
                  <c:v>10.27</c:v>
                </c:pt>
                <c:pt idx="10">
                  <c:v>9.7899999999999991</c:v>
                </c:pt>
                <c:pt idx="11">
                  <c:v>9.77</c:v>
                </c:pt>
                <c:pt idx="12">
                  <c:v>8.8699999999999992</c:v>
                </c:pt>
                <c:pt idx="13">
                  <c:v>8.25</c:v>
                </c:pt>
                <c:pt idx="14">
                  <c:v>8.7100000000000009</c:v>
                </c:pt>
                <c:pt idx="15">
                  <c:v>9.26</c:v>
                </c:pt>
                <c:pt idx="16">
                  <c:v>9.3699999999999992</c:v>
                </c:pt>
                <c:pt idx="17">
                  <c:v>9.83</c:v>
                </c:pt>
                <c:pt idx="18">
                  <c:v>10.85</c:v>
                </c:pt>
                <c:pt idx="19">
                  <c:v>10.15</c:v>
                </c:pt>
                <c:pt idx="20">
                  <c:v>10.95</c:v>
                </c:pt>
                <c:pt idx="21">
                  <c:v>10.79</c:v>
                </c:pt>
                <c:pt idx="22">
                  <c:v>11.56</c:v>
                </c:pt>
                <c:pt idx="23">
                  <c:v>10.96</c:v>
                </c:pt>
                <c:pt idx="24">
                  <c:v>10.9</c:v>
                </c:pt>
                <c:pt idx="25">
                  <c:v>11.01</c:v>
                </c:pt>
                <c:pt idx="26">
                  <c:v>11.41</c:v>
                </c:pt>
                <c:pt idx="27">
                  <c:v>11.82</c:v>
                </c:pt>
                <c:pt idx="28">
                  <c:v>11.42</c:v>
                </c:pt>
                <c:pt idx="29">
                  <c:v>11.59</c:v>
                </c:pt>
                <c:pt idx="30">
                  <c:v>11.08</c:v>
                </c:pt>
                <c:pt idx="31">
                  <c:v>11.09</c:v>
                </c:pt>
                <c:pt idx="32">
                  <c:v>10.79</c:v>
                </c:pt>
                <c:pt idx="33">
                  <c:v>10.68</c:v>
                </c:pt>
                <c:pt idx="34">
                  <c:v>9.52</c:v>
                </c:pt>
                <c:pt idx="35">
                  <c:v>9.2899999999999991</c:v>
                </c:pt>
                <c:pt idx="36">
                  <c:v>9.06</c:v>
                </c:pt>
                <c:pt idx="37">
                  <c:v>7.95</c:v>
                </c:pt>
                <c:pt idx="38">
                  <c:v>8.57</c:v>
                </c:pt>
                <c:pt idx="39">
                  <c:v>8.65</c:v>
                </c:pt>
                <c:pt idx="40">
                  <c:v>8.9499999999999993</c:v>
                </c:pt>
                <c:pt idx="41">
                  <c:v>8.9499999999999993</c:v>
                </c:pt>
                <c:pt idx="42">
                  <c:v>9.52</c:v>
                </c:pt>
                <c:pt idx="43">
                  <c:v>9.7100000000000009</c:v>
                </c:pt>
                <c:pt idx="44">
                  <c:v>10.46</c:v>
                </c:pt>
                <c:pt idx="45">
                  <c:v>10.25</c:v>
                </c:pt>
                <c:pt idx="46">
                  <c:v>10.220000000000001</c:v>
                </c:pt>
                <c:pt idx="47">
                  <c:v>10.31</c:v>
                </c:pt>
              </c:numCache>
            </c:numRef>
          </c:val>
          <c:smooth val="0"/>
          <c:extLst>
            <c:ext xmlns:c16="http://schemas.microsoft.com/office/drawing/2014/chart" uri="{C3380CC4-5D6E-409C-BE32-E72D297353CC}">
              <c16:uniqueId val="{00000008-CAF0-49D8-84D2-A084DB05F5E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CAF0-49D8-84D2-A084DB05F5E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90.300550000000001</c:v>
                </c:pt>
                <c:pt idx="1">
                  <c:v>90.051550000000006</c:v>
                </c:pt>
                <c:pt idx="2">
                  <c:v>89.691199999999995</c:v>
                </c:pt>
                <c:pt idx="3">
                  <c:v>89.313640000000007</c:v>
                </c:pt>
                <c:pt idx="4">
                  <c:v>88.782259999999994</c:v>
                </c:pt>
                <c:pt idx="5">
                  <c:v>88.646590000000003</c:v>
                </c:pt>
                <c:pt idx="6">
                  <c:v>88.450490000000002</c:v>
                </c:pt>
                <c:pt idx="7">
                  <c:v>88.138409999999993</c:v>
                </c:pt>
                <c:pt idx="8">
                  <c:v>87.715260000000001</c:v>
                </c:pt>
                <c:pt idx="9">
                  <c:v>87.622489999999999</c:v>
                </c:pt>
                <c:pt idx="10">
                  <c:v>88.081659999999999</c:v>
                </c:pt>
                <c:pt idx="11">
                  <c:v>87.899270000000001</c:v>
                </c:pt>
                <c:pt idx="12">
                  <c:v>87.81962</c:v>
                </c:pt>
                <c:pt idx="13">
                  <c:v>87.170540000000003</c:v>
                </c:pt>
                <c:pt idx="14">
                  <c:v>88.844759999999994</c:v>
                </c:pt>
                <c:pt idx="15">
                  <c:v>89.873649999999998</c:v>
                </c:pt>
                <c:pt idx="16">
                  <c:v>89.906530000000004</c:v>
                </c:pt>
                <c:pt idx="17">
                  <c:v>90.372050000000002</c:v>
                </c:pt>
                <c:pt idx="18">
                  <c:v>91.091440000000006</c:v>
                </c:pt>
                <c:pt idx="19">
                  <c:v>90.700919999999996</c:v>
                </c:pt>
                <c:pt idx="20">
                  <c:v>91.285409999999999</c:v>
                </c:pt>
                <c:pt idx="21">
                  <c:v>91.277299999999997</c:v>
                </c:pt>
                <c:pt idx="22">
                  <c:v>91.289590000000004</c:v>
                </c:pt>
                <c:pt idx="23">
                  <c:v>89.894549999999995</c:v>
                </c:pt>
                <c:pt idx="24">
                  <c:v>90.255319999999998</c:v>
                </c:pt>
                <c:pt idx="25">
                  <c:v>90.654849999999996</c:v>
                </c:pt>
                <c:pt idx="26">
                  <c:v>88.574129999999997</c:v>
                </c:pt>
                <c:pt idx="27">
                  <c:v>88.675299999999993</c:v>
                </c:pt>
                <c:pt idx="28">
                  <c:v>90.224509999999995</c:v>
                </c:pt>
                <c:pt idx="29">
                  <c:v>90.377610000000004</c:v>
                </c:pt>
                <c:pt idx="30">
                  <c:v>89.354150000000004</c:v>
                </c:pt>
                <c:pt idx="31">
                  <c:v>88.317250000000001</c:v>
                </c:pt>
                <c:pt idx="32">
                  <c:v>88.884150000000005</c:v>
                </c:pt>
                <c:pt idx="33">
                  <c:v>87.752849999999995</c:v>
                </c:pt>
                <c:pt idx="34">
                  <c:v>87.28192</c:v>
                </c:pt>
                <c:pt idx="35">
                  <c:v>87.440089999999998</c:v>
                </c:pt>
                <c:pt idx="36">
                  <c:v>88.624759999999995</c:v>
                </c:pt>
                <c:pt idx="37">
                  <c:v>88.984800000000007</c:v>
                </c:pt>
                <c:pt idx="38">
                  <c:v>89.024709999999999</c:v>
                </c:pt>
                <c:pt idx="39">
                  <c:v>89.02364</c:v>
                </c:pt>
                <c:pt idx="40">
                  <c:v>89.817809999999994</c:v>
                </c:pt>
                <c:pt idx="41">
                  <c:v>89.704269999999994</c:v>
                </c:pt>
                <c:pt idx="42">
                  <c:v>89.5946</c:v>
                </c:pt>
                <c:pt idx="43">
                  <c:v>89.531739999999999</c:v>
                </c:pt>
                <c:pt idx="44">
                  <c:v>90.472489999999993</c:v>
                </c:pt>
                <c:pt idx="45">
                  <c:v>92.137699999999995</c:v>
                </c:pt>
                <c:pt idx="46">
                  <c:v>92.494159999999994</c:v>
                </c:pt>
                <c:pt idx="47">
                  <c:v>91.872900000000001</c:v>
                </c:pt>
              </c:numCache>
            </c:numRef>
          </c:val>
          <c:smooth val="0"/>
          <c:extLst>
            <c:ext xmlns:c16="http://schemas.microsoft.com/office/drawing/2014/chart" uri="{C3380CC4-5D6E-409C-BE32-E72D297353CC}">
              <c16:uniqueId val="{0000000A-CAF0-49D8-84D2-A084DB05F5E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22.99635</c:v>
                </c:pt>
                <c:pt idx="1">
                  <c:v>22.922529999999998</c:v>
                </c:pt>
                <c:pt idx="2">
                  <c:v>22.963170000000002</c:v>
                </c:pt>
                <c:pt idx="3">
                  <c:v>23.248760000000001</c:v>
                </c:pt>
                <c:pt idx="4">
                  <c:v>23.26296</c:v>
                </c:pt>
                <c:pt idx="5">
                  <c:v>23.307379999999998</c:v>
                </c:pt>
                <c:pt idx="6">
                  <c:v>23.289190000000001</c:v>
                </c:pt>
                <c:pt idx="7">
                  <c:v>23.200900000000001</c:v>
                </c:pt>
                <c:pt idx="8">
                  <c:v>23.189879999999999</c:v>
                </c:pt>
                <c:pt idx="9">
                  <c:v>23.17362</c:v>
                </c:pt>
                <c:pt idx="10">
                  <c:v>23.165849999999999</c:v>
                </c:pt>
                <c:pt idx="11">
                  <c:v>23.165369999999999</c:v>
                </c:pt>
                <c:pt idx="12">
                  <c:v>23.290849999999999</c:v>
                </c:pt>
                <c:pt idx="13">
                  <c:v>22.804829999999999</c:v>
                </c:pt>
                <c:pt idx="14">
                  <c:v>22.962430000000001</c:v>
                </c:pt>
                <c:pt idx="15">
                  <c:v>22.986540000000002</c:v>
                </c:pt>
                <c:pt idx="16">
                  <c:v>23.080269999999999</c:v>
                </c:pt>
                <c:pt idx="17">
                  <c:v>23.112649999999999</c:v>
                </c:pt>
                <c:pt idx="18">
                  <c:v>23.189730000000001</c:v>
                </c:pt>
                <c:pt idx="19">
                  <c:v>23.150970000000001</c:v>
                </c:pt>
                <c:pt idx="20">
                  <c:v>23.176079999999999</c:v>
                </c:pt>
                <c:pt idx="21">
                  <c:v>23.099019999999999</c:v>
                </c:pt>
                <c:pt idx="22">
                  <c:v>23.151979999999998</c:v>
                </c:pt>
                <c:pt idx="23">
                  <c:v>23.064990000000002</c:v>
                </c:pt>
                <c:pt idx="24">
                  <c:v>23.08792</c:v>
                </c:pt>
                <c:pt idx="25">
                  <c:v>23.081029999999998</c:v>
                </c:pt>
                <c:pt idx="26">
                  <c:v>23.10981</c:v>
                </c:pt>
                <c:pt idx="27">
                  <c:v>23.119730000000001</c:v>
                </c:pt>
                <c:pt idx="28">
                  <c:v>23.053450000000002</c:v>
                </c:pt>
                <c:pt idx="29">
                  <c:v>23.026430000000001</c:v>
                </c:pt>
                <c:pt idx="30">
                  <c:v>22.99729</c:v>
                </c:pt>
                <c:pt idx="31">
                  <c:v>23.050879999999999</c:v>
                </c:pt>
                <c:pt idx="32">
                  <c:v>23.025469999999999</c:v>
                </c:pt>
                <c:pt idx="33">
                  <c:v>23.042200000000001</c:v>
                </c:pt>
                <c:pt idx="34">
                  <c:v>23.142499999999998</c:v>
                </c:pt>
                <c:pt idx="35">
                  <c:v>23.130009999999999</c:v>
                </c:pt>
                <c:pt idx="36">
                  <c:v>23.2483</c:v>
                </c:pt>
                <c:pt idx="37">
                  <c:v>23.297540000000001</c:v>
                </c:pt>
                <c:pt idx="38">
                  <c:v>23.35866</c:v>
                </c:pt>
                <c:pt idx="39">
                  <c:v>23.383199999999999</c:v>
                </c:pt>
                <c:pt idx="40">
                  <c:v>23.226130000000001</c:v>
                </c:pt>
                <c:pt idx="41">
                  <c:v>23.24633</c:v>
                </c:pt>
                <c:pt idx="42">
                  <c:v>23.35839</c:v>
                </c:pt>
                <c:pt idx="43">
                  <c:v>23.24635</c:v>
                </c:pt>
                <c:pt idx="44">
                  <c:v>23.42107</c:v>
                </c:pt>
                <c:pt idx="45">
                  <c:v>23.48122</c:v>
                </c:pt>
                <c:pt idx="46">
                  <c:v>23.32432</c:v>
                </c:pt>
                <c:pt idx="47">
                  <c:v>23.273409999999998</c:v>
                </c:pt>
              </c:numCache>
            </c:numRef>
          </c:val>
          <c:smooth val="0"/>
          <c:extLst>
            <c:ext xmlns:c16="http://schemas.microsoft.com/office/drawing/2014/chart" uri="{C3380CC4-5D6E-409C-BE32-E72D297353CC}">
              <c16:uniqueId val="{0000000B-CAF0-49D8-84D2-A084DB05F5E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0.35899999999999999</c:v>
                </c:pt>
                <c:pt idx="1">
                  <c:v>0.33850000000000002</c:v>
                </c:pt>
                <c:pt idx="2">
                  <c:v>0.33739999999999998</c:v>
                </c:pt>
                <c:pt idx="3">
                  <c:v>0.32169999999999999</c:v>
                </c:pt>
                <c:pt idx="4">
                  <c:v>0.31780000000000003</c:v>
                </c:pt>
                <c:pt idx="5">
                  <c:v>0.30769999999999997</c:v>
                </c:pt>
                <c:pt idx="6">
                  <c:v>0.29799999999999999</c:v>
                </c:pt>
                <c:pt idx="7">
                  <c:v>0.28339999999999999</c:v>
                </c:pt>
                <c:pt idx="8">
                  <c:v>0.27910000000000001</c:v>
                </c:pt>
                <c:pt idx="9">
                  <c:v>0.2722</c:v>
                </c:pt>
                <c:pt idx="10">
                  <c:v>0.27</c:v>
                </c:pt>
                <c:pt idx="11">
                  <c:v>0.27500000000000002</c:v>
                </c:pt>
                <c:pt idx="12">
                  <c:v>0.27339999999999998</c:v>
                </c:pt>
                <c:pt idx="13">
                  <c:v>0.25669999999999998</c:v>
                </c:pt>
                <c:pt idx="14">
                  <c:v>0.29930000000000001</c:v>
                </c:pt>
                <c:pt idx="15">
                  <c:v>0.35599999999999998</c:v>
                </c:pt>
                <c:pt idx="16">
                  <c:v>0.38900000000000001</c:v>
                </c:pt>
                <c:pt idx="17">
                  <c:v>0.47120000000000001</c:v>
                </c:pt>
                <c:pt idx="18">
                  <c:v>0.63629999999999998</c:v>
                </c:pt>
                <c:pt idx="19">
                  <c:v>0.75449999999999995</c:v>
                </c:pt>
                <c:pt idx="20">
                  <c:v>0.97740000000000005</c:v>
                </c:pt>
                <c:pt idx="21">
                  <c:v>1.0818000000000001</c:v>
                </c:pt>
                <c:pt idx="22">
                  <c:v>1.1317999999999999</c:v>
                </c:pt>
                <c:pt idx="23">
                  <c:v>1.1392</c:v>
                </c:pt>
                <c:pt idx="24">
                  <c:v>1.1831</c:v>
                </c:pt>
                <c:pt idx="25">
                  <c:v>1.1689000000000001</c:v>
                </c:pt>
                <c:pt idx="26">
                  <c:v>1.1819</c:v>
                </c:pt>
                <c:pt idx="27">
                  <c:v>1.177</c:v>
                </c:pt>
                <c:pt idx="28">
                  <c:v>1.1952</c:v>
                </c:pt>
                <c:pt idx="29">
                  <c:v>1.1878</c:v>
                </c:pt>
                <c:pt idx="30">
                  <c:v>1.1955</c:v>
                </c:pt>
                <c:pt idx="31">
                  <c:v>1.1792</c:v>
                </c:pt>
                <c:pt idx="32">
                  <c:v>1.1962999999999999</c:v>
                </c:pt>
                <c:pt idx="33">
                  <c:v>1.2163999999999999</c:v>
                </c:pt>
                <c:pt idx="34">
                  <c:v>1.2073</c:v>
                </c:pt>
                <c:pt idx="35">
                  <c:v>1.2179</c:v>
                </c:pt>
                <c:pt idx="36">
                  <c:v>1.2428999999999999</c:v>
                </c:pt>
                <c:pt idx="37">
                  <c:v>1.2391000000000001</c:v>
                </c:pt>
                <c:pt idx="38">
                  <c:v>1.2323999999999999</c:v>
                </c:pt>
                <c:pt idx="39">
                  <c:v>1.2192000000000001</c:v>
                </c:pt>
                <c:pt idx="40">
                  <c:v>1.2032</c:v>
                </c:pt>
                <c:pt idx="41">
                  <c:v>1.1914</c:v>
                </c:pt>
                <c:pt idx="42">
                  <c:v>1.0728</c:v>
                </c:pt>
                <c:pt idx="43">
                  <c:v>0.94299999999999995</c:v>
                </c:pt>
                <c:pt idx="44">
                  <c:v>0.6109</c:v>
                </c:pt>
                <c:pt idx="45">
                  <c:v>0.47310000000000002</c:v>
                </c:pt>
                <c:pt idx="46">
                  <c:v>0.41310000000000002</c:v>
                </c:pt>
                <c:pt idx="47">
                  <c:v>0.3483</c:v>
                </c:pt>
              </c:numCache>
            </c:numRef>
          </c:val>
          <c:smooth val="0"/>
          <c:extLst>
            <c:ext xmlns:c16="http://schemas.microsoft.com/office/drawing/2014/chart" uri="{C3380CC4-5D6E-409C-BE32-E72D297353CC}">
              <c16:uniqueId val="{0000000C-CAF0-49D8-84D2-A084DB05F5E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0.69</c:v>
                </c:pt>
                <c:pt idx="1">
                  <c:v>0.67</c:v>
                </c:pt>
                <c:pt idx="2">
                  <c:v>0.67</c:v>
                </c:pt>
                <c:pt idx="3">
                  <c:v>0.68</c:v>
                </c:pt>
                <c:pt idx="4">
                  <c:v>0.64</c:v>
                </c:pt>
                <c:pt idx="5">
                  <c:v>0.67</c:v>
                </c:pt>
                <c:pt idx="6">
                  <c:v>0.66</c:v>
                </c:pt>
                <c:pt idx="7">
                  <c:v>0.67</c:v>
                </c:pt>
                <c:pt idx="8">
                  <c:v>0.7</c:v>
                </c:pt>
                <c:pt idx="9">
                  <c:v>0.66</c:v>
                </c:pt>
                <c:pt idx="10">
                  <c:v>0.71</c:v>
                </c:pt>
                <c:pt idx="11">
                  <c:v>0.64</c:v>
                </c:pt>
                <c:pt idx="12">
                  <c:v>0.68</c:v>
                </c:pt>
                <c:pt idx="13">
                  <c:v>0.71</c:v>
                </c:pt>
                <c:pt idx="14">
                  <c:v>0.67</c:v>
                </c:pt>
                <c:pt idx="15">
                  <c:v>0.71</c:v>
                </c:pt>
                <c:pt idx="16">
                  <c:v>0.66</c:v>
                </c:pt>
                <c:pt idx="17">
                  <c:v>0.67</c:v>
                </c:pt>
                <c:pt idx="18">
                  <c:v>0.66</c:v>
                </c:pt>
                <c:pt idx="19">
                  <c:v>0.7</c:v>
                </c:pt>
                <c:pt idx="20">
                  <c:v>0.66</c:v>
                </c:pt>
                <c:pt idx="21">
                  <c:v>0.66</c:v>
                </c:pt>
                <c:pt idx="22">
                  <c:v>0.59</c:v>
                </c:pt>
                <c:pt idx="23">
                  <c:v>0.72</c:v>
                </c:pt>
                <c:pt idx="24">
                  <c:v>0.66</c:v>
                </c:pt>
                <c:pt idx="25">
                  <c:v>0.66</c:v>
                </c:pt>
                <c:pt idx="26">
                  <c:v>0.66</c:v>
                </c:pt>
                <c:pt idx="27">
                  <c:v>0.68</c:v>
                </c:pt>
                <c:pt idx="28">
                  <c:v>0.65</c:v>
                </c:pt>
                <c:pt idx="29">
                  <c:v>0.67</c:v>
                </c:pt>
                <c:pt idx="30">
                  <c:v>0.56000000000000005</c:v>
                </c:pt>
                <c:pt idx="31">
                  <c:v>0.64</c:v>
                </c:pt>
                <c:pt idx="32">
                  <c:v>0.61</c:v>
                </c:pt>
                <c:pt idx="33">
                  <c:v>0.64</c:v>
                </c:pt>
                <c:pt idx="34">
                  <c:v>0.65</c:v>
                </c:pt>
                <c:pt idx="35">
                  <c:v>0.67</c:v>
                </c:pt>
                <c:pt idx="36">
                  <c:v>0.7</c:v>
                </c:pt>
                <c:pt idx="37">
                  <c:v>0.67</c:v>
                </c:pt>
                <c:pt idx="38">
                  <c:v>0.69</c:v>
                </c:pt>
                <c:pt idx="39">
                  <c:v>0.68</c:v>
                </c:pt>
                <c:pt idx="40">
                  <c:v>0.68</c:v>
                </c:pt>
                <c:pt idx="41">
                  <c:v>0.69</c:v>
                </c:pt>
                <c:pt idx="42">
                  <c:v>0.71</c:v>
                </c:pt>
                <c:pt idx="43">
                  <c:v>0.69</c:v>
                </c:pt>
                <c:pt idx="44">
                  <c:v>0.74</c:v>
                </c:pt>
                <c:pt idx="45">
                  <c:v>0.68</c:v>
                </c:pt>
                <c:pt idx="46">
                  <c:v>0.64</c:v>
                </c:pt>
                <c:pt idx="47">
                  <c:v>0.66</c:v>
                </c:pt>
              </c:numCache>
            </c:numRef>
          </c:val>
          <c:smooth val="0"/>
          <c:extLst>
            <c:ext xmlns:c16="http://schemas.microsoft.com/office/drawing/2014/chart" uri="{C3380CC4-5D6E-409C-BE32-E72D297353CC}">
              <c16:uniqueId val="{0000000D-CAF0-49D8-84D2-A084DB05F5E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27.081099999999999</c:v>
                </c:pt>
                <c:pt idx="1">
                  <c:v>26.412949999999999</c:v>
                </c:pt>
                <c:pt idx="2">
                  <c:v>25.464929999999999</c:v>
                </c:pt>
                <c:pt idx="3">
                  <c:v>25.725480000000001</c:v>
                </c:pt>
                <c:pt idx="4">
                  <c:v>26.027550000000002</c:v>
                </c:pt>
                <c:pt idx="5">
                  <c:v>25.674199999999999</c:v>
                </c:pt>
                <c:pt idx="6">
                  <c:v>27.47391</c:v>
                </c:pt>
                <c:pt idx="7">
                  <c:v>26.299330000000001</c:v>
                </c:pt>
                <c:pt idx="8">
                  <c:v>25.92062</c:v>
                </c:pt>
                <c:pt idx="9">
                  <c:v>24.597259999999999</c:v>
                </c:pt>
                <c:pt idx="10">
                  <c:v>24.820930000000001</c:v>
                </c:pt>
                <c:pt idx="11">
                  <c:v>23.246230000000001</c:v>
                </c:pt>
                <c:pt idx="12">
                  <c:v>22.90701</c:v>
                </c:pt>
                <c:pt idx="13">
                  <c:v>23.622209999999999</c:v>
                </c:pt>
                <c:pt idx="14">
                  <c:v>22.801110000000001</c:v>
                </c:pt>
                <c:pt idx="15">
                  <c:v>22.707850000000001</c:v>
                </c:pt>
                <c:pt idx="16">
                  <c:v>23.970040000000001</c:v>
                </c:pt>
                <c:pt idx="17">
                  <c:v>24.770890000000001</c:v>
                </c:pt>
                <c:pt idx="18">
                  <c:v>25.83867</c:v>
                </c:pt>
                <c:pt idx="19">
                  <c:v>26.857859999999999</c:v>
                </c:pt>
                <c:pt idx="20">
                  <c:v>26.418900000000001</c:v>
                </c:pt>
                <c:pt idx="21">
                  <c:v>27.289729999999999</c:v>
                </c:pt>
                <c:pt idx="22">
                  <c:v>27.530809999999999</c:v>
                </c:pt>
                <c:pt idx="23">
                  <c:v>25.6706</c:v>
                </c:pt>
                <c:pt idx="24">
                  <c:v>24.848120000000002</c:v>
                </c:pt>
                <c:pt idx="25">
                  <c:v>23.75215</c:v>
                </c:pt>
                <c:pt idx="26">
                  <c:v>24.28135</c:v>
                </c:pt>
                <c:pt idx="27">
                  <c:v>24.789090000000002</c:v>
                </c:pt>
                <c:pt idx="28">
                  <c:v>25.628730000000001</c:v>
                </c:pt>
                <c:pt idx="29">
                  <c:v>27.84094</c:v>
                </c:pt>
                <c:pt idx="30">
                  <c:v>26.676590000000001</c:v>
                </c:pt>
                <c:pt idx="31">
                  <c:v>27.3812</c:v>
                </c:pt>
                <c:pt idx="32">
                  <c:v>28.37161</c:v>
                </c:pt>
                <c:pt idx="33">
                  <c:v>26.620809999999999</c:v>
                </c:pt>
                <c:pt idx="34">
                  <c:v>26.160049999999998</c:v>
                </c:pt>
                <c:pt idx="35">
                  <c:v>23.267990000000001</c:v>
                </c:pt>
                <c:pt idx="36">
                  <c:v>22.604330000000001</c:v>
                </c:pt>
                <c:pt idx="37">
                  <c:v>23.486889999999999</c:v>
                </c:pt>
                <c:pt idx="38">
                  <c:v>23.808389999999999</c:v>
                </c:pt>
                <c:pt idx="39">
                  <c:v>24.683319999999998</c:v>
                </c:pt>
                <c:pt idx="40">
                  <c:v>25.275300000000001</c:v>
                </c:pt>
                <c:pt idx="41">
                  <c:v>25.191189999999999</c:v>
                </c:pt>
                <c:pt idx="42">
                  <c:v>27.21435</c:v>
                </c:pt>
                <c:pt idx="43">
                  <c:v>27.970420000000001</c:v>
                </c:pt>
                <c:pt idx="44">
                  <c:v>27.69772</c:v>
                </c:pt>
                <c:pt idx="45">
                  <c:v>26.408249999999999</c:v>
                </c:pt>
                <c:pt idx="46">
                  <c:v>25.408370000000001</c:v>
                </c:pt>
                <c:pt idx="47">
                  <c:v>25.719580000000001</c:v>
                </c:pt>
              </c:numCache>
            </c:numRef>
          </c:val>
          <c:smooth val="0"/>
          <c:extLst>
            <c:ext xmlns:c16="http://schemas.microsoft.com/office/drawing/2014/chart" uri="{C3380CC4-5D6E-409C-BE32-E72D297353CC}">
              <c16:uniqueId val="{0000000E-CAF0-49D8-84D2-A084DB05F5E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456.39193999999998</c:v>
                </c:pt>
                <c:pt idx="1">
                  <c:v>453.75515000000001</c:v>
                </c:pt>
                <c:pt idx="2">
                  <c:v>455.84366</c:v>
                </c:pt>
                <c:pt idx="3">
                  <c:v>440.60910999999999</c:v>
                </c:pt>
                <c:pt idx="4">
                  <c:v>432.00339000000002</c:v>
                </c:pt>
                <c:pt idx="5">
                  <c:v>450.53676999999999</c:v>
                </c:pt>
                <c:pt idx="6">
                  <c:v>457.50931000000003</c:v>
                </c:pt>
                <c:pt idx="7">
                  <c:v>461.94328000000002</c:v>
                </c:pt>
                <c:pt idx="8">
                  <c:v>457.86595999999997</c:v>
                </c:pt>
                <c:pt idx="9">
                  <c:v>463.32682999999997</c:v>
                </c:pt>
                <c:pt idx="10">
                  <c:v>462.0317</c:v>
                </c:pt>
                <c:pt idx="11">
                  <c:v>465.92953999999997</c:v>
                </c:pt>
                <c:pt idx="12">
                  <c:v>464.37157000000002</c:v>
                </c:pt>
                <c:pt idx="13">
                  <c:v>463.85473000000002</c:v>
                </c:pt>
                <c:pt idx="14">
                  <c:v>459.85489999999999</c:v>
                </c:pt>
                <c:pt idx="15">
                  <c:v>467.35588999999999</c:v>
                </c:pt>
                <c:pt idx="16">
                  <c:v>466.57168000000001</c:v>
                </c:pt>
                <c:pt idx="17">
                  <c:v>466.36869999999999</c:v>
                </c:pt>
                <c:pt idx="18">
                  <c:v>466.83123999999998</c:v>
                </c:pt>
                <c:pt idx="19">
                  <c:v>470.46377000000001</c:v>
                </c:pt>
                <c:pt idx="20">
                  <c:v>472.05160999999998</c:v>
                </c:pt>
                <c:pt idx="21">
                  <c:v>472.87797999999998</c:v>
                </c:pt>
                <c:pt idx="22">
                  <c:v>472.49802</c:v>
                </c:pt>
                <c:pt idx="23">
                  <c:v>478.93955</c:v>
                </c:pt>
                <c:pt idx="24">
                  <c:v>431.83843000000002</c:v>
                </c:pt>
                <c:pt idx="25">
                  <c:v>439.34634</c:v>
                </c:pt>
                <c:pt idx="26">
                  <c:v>461.19177999999999</c:v>
                </c:pt>
                <c:pt idx="27">
                  <c:v>468.80070000000001</c:v>
                </c:pt>
                <c:pt idx="28">
                  <c:v>471.25918999999999</c:v>
                </c:pt>
                <c:pt idx="29">
                  <c:v>476.29651000000001</c:v>
                </c:pt>
                <c:pt idx="30">
                  <c:v>472.68484999999998</c:v>
                </c:pt>
                <c:pt idx="31">
                  <c:v>482.88035000000002</c:v>
                </c:pt>
                <c:pt idx="32">
                  <c:v>479.19729999999998</c:v>
                </c:pt>
                <c:pt idx="33">
                  <c:v>478.2011</c:v>
                </c:pt>
                <c:pt idx="34">
                  <c:v>478.51143000000002</c:v>
                </c:pt>
                <c:pt idx="35">
                  <c:v>478.00139000000001</c:v>
                </c:pt>
                <c:pt idx="36">
                  <c:v>471.67054999999999</c:v>
                </c:pt>
                <c:pt idx="37">
                  <c:v>473.37923999999998</c:v>
                </c:pt>
                <c:pt idx="38">
                  <c:v>468.75054999999998</c:v>
                </c:pt>
                <c:pt idx="39">
                  <c:v>465.97431999999998</c:v>
                </c:pt>
                <c:pt idx="40">
                  <c:v>468.33605</c:v>
                </c:pt>
                <c:pt idx="41">
                  <c:v>470.34654</c:v>
                </c:pt>
                <c:pt idx="42">
                  <c:v>469.59107999999998</c:v>
                </c:pt>
                <c:pt idx="43">
                  <c:v>464.7645</c:v>
                </c:pt>
                <c:pt idx="44">
                  <c:v>467.57751999999999</c:v>
                </c:pt>
                <c:pt idx="45">
                  <c:v>469.45585</c:v>
                </c:pt>
                <c:pt idx="46">
                  <c:v>464.5181</c:v>
                </c:pt>
                <c:pt idx="47">
                  <c:v>460.01701000000003</c:v>
                </c:pt>
              </c:numCache>
            </c:numRef>
          </c:val>
          <c:smooth val="0"/>
          <c:extLst>
            <c:ext xmlns:c16="http://schemas.microsoft.com/office/drawing/2014/chart" uri="{C3380CC4-5D6E-409C-BE32-E72D297353CC}">
              <c16:uniqueId val="{0000000F-CAF0-49D8-84D2-A084DB05F5E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CAF0-49D8-84D2-A084DB05F5E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154.78255999999999</c:v>
                </c:pt>
                <c:pt idx="1">
                  <c:v>154.25635</c:v>
                </c:pt>
                <c:pt idx="2">
                  <c:v>153.87121999999999</c:v>
                </c:pt>
                <c:pt idx="3">
                  <c:v>156.14895999999999</c:v>
                </c:pt>
                <c:pt idx="4">
                  <c:v>156.83123000000001</c:v>
                </c:pt>
                <c:pt idx="5">
                  <c:v>156.00246000000001</c:v>
                </c:pt>
                <c:pt idx="6">
                  <c:v>158.75676999999999</c:v>
                </c:pt>
                <c:pt idx="7">
                  <c:v>155.57354000000001</c:v>
                </c:pt>
                <c:pt idx="8">
                  <c:v>155.97968</c:v>
                </c:pt>
                <c:pt idx="9">
                  <c:v>155.84390999999999</c:v>
                </c:pt>
                <c:pt idx="10">
                  <c:v>159.69480999999999</c:v>
                </c:pt>
                <c:pt idx="11">
                  <c:v>153.10988</c:v>
                </c:pt>
                <c:pt idx="12">
                  <c:v>154.65952999999999</c:v>
                </c:pt>
                <c:pt idx="13">
                  <c:v>155.75671</c:v>
                </c:pt>
                <c:pt idx="14">
                  <c:v>158.84218999999999</c:v>
                </c:pt>
                <c:pt idx="15">
                  <c:v>151.26104000000001</c:v>
                </c:pt>
                <c:pt idx="16">
                  <c:v>156.66851</c:v>
                </c:pt>
                <c:pt idx="17">
                  <c:v>146.07374999999999</c:v>
                </c:pt>
                <c:pt idx="18">
                  <c:v>149.07648</c:v>
                </c:pt>
                <c:pt idx="19">
                  <c:v>155.87404000000001</c:v>
                </c:pt>
                <c:pt idx="20">
                  <c:v>156.68828999999999</c:v>
                </c:pt>
                <c:pt idx="21">
                  <c:v>156.66506000000001</c:v>
                </c:pt>
                <c:pt idx="22">
                  <c:v>126.53185000000001</c:v>
                </c:pt>
                <c:pt idx="23">
                  <c:v>141.91018</c:v>
                </c:pt>
                <c:pt idx="24">
                  <c:v>147.84927999999999</c:v>
                </c:pt>
                <c:pt idx="25">
                  <c:v>142.06732</c:v>
                </c:pt>
                <c:pt idx="26">
                  <c:v>154.7542</c:v>
                </c:pt>
                <c:pt idx="27">
                  <c:v>146.86005</c:v>
                </c:pt>
                <c:pt idx="28">
                  <c:v>152.01165</c:v>
                </c:pt>
                <c:pt idx="29">
                  <c:v>153.04900000000001</c:v>
                </c:pt>
                <c:pt idx="30">
                  <c:v>155.85274999999999</c:v>
                </c:pt>
                <c:pt idx="31">
                  <c:v>147.99227999999999</c:v>
                </c:pt>
                <c:pt idx="32">
                  <c:v>157.61811</c:v>
                </c:pt>
                <c:pt idx="33">
                  <c:v>159.02083999999999</c:v>
                </c:pt>
                <c:pt idx="34">
                  <c:v>161.71719999999999</c:v>
                </c:pt>
                <c:pt idx="35">
                  <c:v>154.75078999999999</c:v>
                </c:pt>
                <c:pt idx="36">
                  <c:v>147.14749</c:v>
                </c:pt>
                <c:pt idx="37">
                  <c:v>153.95625000000001</c:v>
                </c:pt>
                <c:pt idx="38">
                  <c:v>153.30153999999999</c:v>
                </c:pt>
                <c:pt idx="39">
                  <c:v>158.78792999999999</c:v>
                </c:pt>
                <c:pt idx="40">
                  <c:v>157.2304</c:v>
                </c:pt>
                <c:pt idx="41">
                  <c:v>152.29760999999999</c:v>
                </c:pt>
                <c:pt idx="42">
                  <c:v>155.90195</c:v>
                </c:pt>
                <c:pt idx="43">
                  <c:v>156.82508999999999</c:v>
                </c:pt>
                <c:pt idx="44">
                  <c:v>157.17771999999999</c:v>
                </c:pt>
                <c:pt idx="45">
                  <c:v>156.38937999999999</c:v>
                </c:pt>
                <c:pt idx="46">
                  <c:v>153.91564</c:v>
                </c:pt>
                <c:pt idx="47">
                  <c:v>151.12189000000001</c:v>
                </c:pt>
              </c:numCache>
            </c:numRef>
          </c:val>
          <c:smooth val="0"/>
          <c:extLst>
            <c:ext xmlns:c16="http://schemas.microsoft.com/office/drawing/2014/chart" uri="{C3380CC4-5D6E-409C-BE32-E72D297353CC}">
              <c16:uniqueId val="{00000011-CAF0-49D8-84D2-A084DB05F5E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17.82255</c:v>
                </c:pt>
                <c:pt idx="1">
                  <c:v>17.741160000000001</c:v>
                </c:pt>
                <c:pt idx="2">
                  <c:v>18.126709999999999</c:v>
                </c:pt>
                <c:pt idx="3">
                  <c:v>17.445150000000002</c:v>
                </c:pt>
                <c:pt idx="4">
                  <c:v>17.671410000000002</c:v>
                </c:pt>
                <c:pt idx="5">
                  <c:v>17.887879999999999</c:v>
                </c:pt>
                <c:pt idx="6">
                  <c:v>17.658200000000001</c:v>
                </c:pt>
                <c:pt idx="7">
                  <c:v>18.05104</c:v>
                </c:pt>
                <c:pt idx="8">
                  <c:v>17.979610000000001</c:v>
                </c:pt>
                <c:pt idx="9">
                  <c:v>18.091049999999999</c:v>
                </c:pt>
                <c:pt idx="10">
                  <c:v>17.71349</c:v>
                </c:pt>
                <c:pt idx="11">
                  <c:v>18.081060000000001</c:v>
                </c:pt>
                <c:pt idx="12">
                  <c:v>17.671700000000001</c:v>
                </c:pt>
                <c:pt idx="13">
                  <c:v>17.52844</c:v>
                </c:pt>
                <c:pt idx="14">
                  <c:v>17.23837</c:v>
                </c:pt>
                <c:pt idx="15">
                  <c:v>17.54776</c:v>
                </c:pt>
                <c:pt idx="16">
                  <c:v>17.358350000000002</c:v>
                </c:pt>
                <c:pt idx="17">
                  <c:v>17.144400000000001</c:v>
                </c:pt>
                <c:pt idx="18">
                  <c:v>17.002079999999999</c:v>
                </c:pt>
                <c:pt idx="19">
                  <c:v>15.252520000000001</c:v>
                </c:pt>
                <c:pt idx="20">
                  <c:v>15.519119999999999</c:v>
                </c:pt>
                <c:pt idx="21">
                  <c:v>16.800350000000002</c:v>
                </c:pt>
                <c:pt idx="22">
                  <c:v>16.849329999999998</c:v>
                </c:pt>
                <c:pt idx="23">
                  <c:v>16.466239999999999</c:v>
                </c:pt>
                <c:pt idx="24">
                  <c:v>16.105139999999999</c:v>
                </c:pt>
                <c:pt idx="25">
                  <c:v>15.035069999999999</c:v>
                </c:pt>
                <c:pt idx="26">
                  <c:v>14.803699999999999</c:v>
                </c:pt>
                <c:pt idx="27">
                  <c:v>14.575010000000001</c:v>
                </c:pt>
                <c:pt idx="28">
                  <c:v>14.75201</c:v>
                </c:pt>
                <c:pt idx="29">
                  <c:v>14.98987</c:v>
                </c:pt>
                <c:pt idx="30">
                  <c:v>16.203150000000001</c:v>
                </c:pt>
                <c:pt idx="31">
                  <c:v>16.349270000000001</c:v>
                </c:pt>
                <c:pt idx="32">
                  <c:v>17.27149</c:v>
                </c:pt>
                <c:pt idx="33">
                  <c:v>17.29965</c:v>
                </c:pt>
                <c:pt idx="34">
                  <c:v>18.103919999999999</c:v>
                </c:pt>
                <c:pt idx="35">
                  <c:v>18.179549999999999</c:v>
                </c:pt>
                <c:pt idx="36">
                  <c:v>17.877199999999998</c:v>
                </c:pt>
                <c:pt idx="37">
                  <c:v>17.39546</c:v>
                </c:pt>
                <c:pt idx="38">
                  <c:v>17.539449999999999</c:v>
                </c:pt>
                <c:pt idx="39">
                  <c:v>17.409980000000001</c:v>
                </c:pt>
                <c:pt idx="40">
                  <c:v>17.132529999999999</c:v>
                </c:pt>
                <c:pt idx="41">
                  <c:v>17.2346</c:v>
                </c:pt>
                <c:pt idx="42">
                  <c:v>17.309670000000001</c:v>
                </c:pt>
                <c:pt idx="43">
                  <c:v>17.754000000000001</c:v>
                </c:pt>
                <c:pt idx="44">
                  <c:v>17.364470000000001</c:v>
                </c:pt>
                <c:pt idx="45">
                  <c:v>17.68056</c:v>
                </c:pt>
                <c:pt idx="46">
                  <c:v>17.635179999999998</c:v>
                </c:pt>
                <c:pt idx="47">
                  <c:v>17.733889999999999</c:v>
                </c:pt>
              </c:numCache>
            </c:numRef>
          </c:val>
          <c:smooth val="0"/>
          <c:extLst>
            <c:ext xmlns:c16="http://schemas.microsoft.com/office/drawing/2014/chart" uri="{C3380CC4-5D6E-409C-BE32-E72D297353CC}">
              <c16:uniqueId val="{00000012-CAF0-49D8-84D2-A084DB05F5E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CAF0-49D8-84D2-A084DB05F5E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CAF0-49D8-84D2-A084DB05F5E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14.5768</c:v>
                </c:pt>
                <c:pt idx="1">
                  <c:v>14.68</c:v>
                </c:pt>
                <c:pt idx="2">
                  <c:v>15.0854</c:v>
                </c:pt>
                <c:pt idx="3">
                  <c:v>14.464399999999999</c:v>
                </c:pt>
                <c:pt idx="4">
                  <c:v>14.119400000000001</c:v>
                </c:pt>
                <c:pt idx="5">
                  <c:v>15.232200000000001</c:v>
                </c:pt>
                <c:pt idx="6">
                  <c:v>15.1829</c:v>
                </c:pt>
                <c:pt idx="7">
                  <c:v>14.4922</c:v>
                </c:pt>
                <c:pt idx="8">
                  <c:v>13.815</c:v>
                </c:pt>
                <c:pt idx="9">
                  <c:v>14.511200000000001</c:v>
                </c:pt>
                <c:pt idx="10">
                  <c:v>14.148400000000001</c:v>
                </c:pt>
                <c:pt idx="11">
                  <c:v>13.5464</c:v>
                </c:pt>
                <c:pt idx="12">
                  <c:v>13.4795</c:v>
                </c:pt>
                <c:pt idx="13">
                  <c:v>12.742000000000001</c:v>
                </c:pt>
                <c:pt idx="14">
                  <c:v>13.214700000000001</c:v>
                </c:pt>
                <c:pt idx="15">
                  <c:v>12.331799999999999</c:v>
                </c:pt>
                <c:pt idx="16">
                  <c:v>12.2408</c:v>
                </c:pt>
                <c:pt idx="17">
                  <c:v>13.079499999999999</c:v>
                </c:pt>
                <c:pt idx="18">
                  <c:v>13.064299999999999</c:v>
                </c:pt>
                <c:pt idx="19">
                  <c:v>13.490500000000001</c:v>
                </c:pt>
                <c:pt idx="20">
                  <c:v>13.1729</c:v>
                </c:pt>
                <c:pt idx="21">
                  <c:v>13.3932</c:v>
                </c:pt>
                <c:pt idx="22">
                  <c:v>14.154500000000001</c:v>
                </c:pt>
                <c:pt idx="23">
                  <c:v>14.264200000000001</c:v>
                </c:pt>
                <c:pt idx="24">
                  <c:v>14.421200000000001</c:v>
                </c:pt>
                <c:pt idx="25">
                  <c:v>14.4664</c:v>
                </c:pt>
                <c:pt idx="26">
                  <c:v>14.1561</c:v>
                </c:pt>
                <c:pt idx="27">
                  <c:v>14.180999999999999</c:v>
                </c:pt>
                <c:pt idx="28">
                  <c:v>14.887</c:v>
                </c:pt>
                <c:pt idx="29">
                  <c:v>14.835900000000001</c:v>
                </c:pt>
                <c:pt idx="30">
                  <c:v>15.491199999999999</c:v>
                </c:pt>
                <c:pt idx="31">
                  <c:v>15.433199999999999</c:v>
                </c:pt>
                <c:pt idx="32">
                  <c:v>17.150500000000001</c:v>
                </c:pt>
                <c:pt idx="33">
                  <c:v>17.447900000000001</c:v>
                </c:pt>
                <c:pt idx="34">
                  <c:v>16.856300000000001</c:v>
                </c:pt>
                <c:pt idx="35">
                  <c:v>16.358699999999999</c:v>
                </c:pt>
                <c:pt idx="36">
                  <c:v>15.8111</c:v>
                </c:pt>
                <c:pt idx="37">
                  <c:v>14.9803</c:v>
                </c:pt>
                <c:pt idx="38">
                  <c:v>15.0349</c:v>
                </c:pt>
                <c:pt idx="39">
                  <c:v>15.5421</c:v>
                </c:pt>
                <c:pt idx="40">
                  <c:v>15.442600000000001</c:v>
                </c:pt>
                <c:pt idx="41">
                  <c:v>16.255199999999999</c:v>
                </c:pt>
                <c:pt idx="42">
                  <c:v>16.474599999999999</c:v>
                </c:pt>
                <c:pt idx="43">
                  <c:v>17.290199999999999</c:v>
                </c:pt>
                <c:pt idx="44">
                  <c:v>17.585899999999999</c:v>
                </c:pt>
                <c:pt idx="45">
                  <c:v>16.732500000000002</c:v>
                </c:pt>
                <c:pt idx="46">
                  <c:v>15.6694</c:v>
                </c:pt>
                <c:pt idx="47">
                  <c:v>16.347100000000001</c:v>
                </c:pt>
              </c:numCache>
            </c:numRef>
          </c:val>
          <c:smooth val="0"/>
          <c:extLst>
            <c:ext xmlns:c16="http://schemas.microsoft.com/office/drawing/2014/chart" uri="{C3380CC4-5D6E-409C-BE32-E72D297353CC}">
              <c16:uniqueId val="{00000015-CAF0-49D8-84D2-A084DB05F5E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4.8848200000000004</c:v>
                </c:pt>
                <c:pt idx="1">
                  <c:v>4.9150200000000002</c:v>
                </c:pt>
                <c:pt idx="2">
                  <c:v>4.9433800000000003</c:v>
                </c:pt>
                <c:pt idx="3">
                  <c:v>4.8972899999999999</c:v>
                </c:pt>
                <c:pt idx="4">
                  <c:v>4.7228000000000003</c:v>
                </c:pt>
                <c:pt idx="5">
                  <c:v>4.7056800000000001</c:v>
                </c:pt>
                <c:pt idx="6">
                  <c:v>4.7000999999999999</c:v>
                </c:pt>
                <c:pt idx="7">
                  <c:v>4.70465</c:v>
                </c:pt>
                <c:pt idx="8">
                  <c:v>5.0938299999999996</c:v>
                </c:pt>
                <c:pt idx="9">
                  <c:v>5.02393</c:v>
                </c:pt>
                <c:pt idx="10">
                  <c:v>4.9586300000000003</c:v>
                </c:pt>
                <c:pt idx="11">
                  <c:v>4.7586199999999996</c:v>
                </c:pt>
                <c:pt idx="12">
                  <c:v>4.6306399999999996</c:v>
                </c:pt>
                <c:pt idx="13">
                  <c:v>4.5781000000000001</c:v>
                </c:pt>
                <c:pt idx="14">
                  <c:v>4.5632299999999999</c:v>
                </c:pt>
                <c:pt idx="15">
                  <c:v>4.5178200000000004</c:v>
                </c:pt>
                <c:pt idx="16">
                  <c:v>4.4552899999999998</c:v>
                </c:pt>
                <c:pt idx="17">
                  <c:v>4.4672299999999998</c:v>
                </c:pt>
                <c:pt idx="18">
                  <c:v>4.6214199999999996</c:v>
                </c:pt>
                <c:pt idx="19">
                  <c:v>4.5379899999999997</c:v>
                </c:pt>
                <c:pt idx="20">
                  <c:v>4.60947</c:v>
                </c:pt>
                <c:pt idx="21">
                  <c:v>4.5894599999999999</c:v>
                </c:pt>
                <c:pt idx="22">
                  <c:v>4.6208</c:v>
                </c:pt>
                <c:pt idx="23">
                  <c:v>4.5388200000000003</c:v>
                </c:pt>
                <c:pt idx="24">
                  <c:v>4.5254700000000003</c:v>
                </c:pt>
                <c:pt idx="25">
                  <c:v>4.5362900000000002</c:v>
                </c:pt>
                <c:pt idx="26">
                  <c:v>4.7134900000000002</c:v>
                </c:pt>
                <c:pt idx="27">
                  <c:v>4.8354200000000001</c:v>
                </c:pt>
                <c:pt idx="28">
                  <c:v>4.8935399999999998</c:v>
                </c:pt>
                <c:pt idx="29">
                  <c:v>4.9758699999999996</c:v>
                </c:pt>
                <c:pt idx="30">
                  <c:v>4.9354199999999997</c:v>
                </c:pt>
                <c:pt idx="31">
                  <c:v>5.01797</c:v>
                </c:pt>
                <c:pt idx="32">
                  <c:v>4.9122399999999997</c:v>
                </c:pt>
                <c:pt idx="33">
                  <c:v>4.76058</c:v>
                </c:pt>
                <c:pt idx="34">
                  <c:v>4.6754199999999999</c:v>
                </c:pt>
                <c:pt idx="35">
                  <c:v>4.5686400000000003</c:v>
                </c:pt>
                <c:pt idx="36">
                  <c:v>4.5301299999999998</c:v>
                </c:pt>
                <c:pt idx="37">
                  <c:v>4.5374400000000001</c:v>
                </c:pt>
                <c:pt idx="38">
                  <c:v>4.5388500000000001</c:v>
                </c:pt>
                <c:pt idx="39">
                  <c:v>4.5372700000000004</c:v>
                </c:pt>
                <c:pt idx="40">
                  <c:v>4.5761500000000002</c:v>
                </c:pt>
                <c:pt idx="41">
                  <c:v>4.5060099999999998</c:v>
                </c:pt>
                <c:pt idx="42">
                  <c:v>4.6139999999999999</c:v>
                </c:pt>
                <c:pt idx="43">
                  <c:v>4.9295</c:v>
                </c:pt>
                <c:pt idx="44">
                  <c:v>4.8812199999999999</c:v>
                </c:pt>
                <c:pt idx="45">
                  <c:v>4.6175800000000002</c:v>
                </c:pt>
                <c:pt idx="46">
                  <c:v>4.6286399999999999</c:v>
                </c:pt>
                <c:pt idx="47">
                  <c:v>4.67462</c:v>
                </c:pt>
              </c:numCache>
            </c:numRef>
          </c:val>
          <c:smooth val="0"/>
          <c:extLst>
            <c:ext xmlns:c16="http://schemas.microsoft.com/office/drawing/2014/chart" uri="{C3380CC4-5D6E-409C-BE32-E72D297353CC}">
              <c16:uniqueId val="{00000016-CAF0-49D8-84D2-A084DB05F5E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CAF0-49D8-84D2-A084DB05F5E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CAF0-49D8-84D2-A084DB05F5E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15.950699999999999</c:v>
                </c:pt>
                <c:pt idx="1">
                  <c:v>16.083739999999999</c:v>
                </c:pt>
                <c:pt idx="2">
                  <c:v>15.80885</c:v>
                </c:pt>
                <c:pt idx="3">
                  <c:v>16.021460000000001</c:v>
                </c:pt>
                <c:pt idx="4">
                  <c:v>15.188359999999999</c:v>
                </c:pt>
                <c:pt idx="5">
                  <c:v>15.91832</c:v>
                </c:pt>
                <c:pt idx="6">
                  <c:v>16.45373</c:v>
                </c:pt>
                <c:pt idx="7">
                  <c:v>15.700570000000001</c:v>
                </c:pt>
                <c:pt idx="8">
                  <c:v>16.153970000000001</c:v>
                </c:pt>
                <c:pt idx="9">
                  <c:v>14.41226</c:v>
                </c:pt>
                <c:pt idx="10">
                  <c:v>13.90926</c:v>
                </c:pt>
                <c:pt idx="11">
                  <c:v>13.763159999999999</c:v>
                </c:pt>
                <c:pt idx="12">
                  <c:v>12.10946</c:v>
                </c:pt>
                <c:pt idx="13">
                  <c:v>11.98649</c:v>
                </c:pt>
                <c:pt idx="14">
                  <c:v>12.772629999999999</c:v>
                </c:pt>
                <c:pt idx="15">
                  <c:v>13.460889999999999</c:v>
                </c:pt>
                <c:pt idx="16">
                  <c:v>13.94412</c:v>
                </c:pt>
                <c:pt idx="17">
                  <c:v>14.209289999999999</c:v>
                </c:pt>
                <c:pt idx="18">
                  <c:v>14.715920000000001</c:v>
                </c:pt>
                <c:pt idx="19">
                  <c:v>15.983409999999999</c:v>
                </c:pt>
                <c:pt idx="20">
                  <c:v>16.101430000000001</c:v>
                </c:pt>
                <c:pt idx="21">
                  <c:v>16.190670000000001</c:v>
                </c:pt>
                <c:pt idx="22">
                  <c:v>16.654820000000001</c:v>
                </c:pt>
                <c:pt idx="23">
                  <c:v>16.2788</c:v>
                </c:pt>
                <c:pt idx="24">
                  <c:v>14.74356</c:v>
                </c:pt>
                <c:pt idx="25">
                  <c:v>15.37712</c:v>
                </c:pt>
                <c:pt idx="26">
                  <c:v>16.385370000000002</c:v>
                </c:pt>
                <c:pt idx="27">
                  <c:v>16.683319999999998</c:v>
                </c:pt>
                <c:pt idx="28">
                  <c:v>15.812609999999999</c:v>
                </c:pt>
                <c:pt idx="29">
                  <c:v>16.594360000000002</c:v>
                </c:pt>
                <c:pt idx="30">
                  <c:v>16.5777</c:v>
                </c:pt>
                <c:pt idx="31">
                  <c:v>16.340879999999999</c:v>
                </c:pt>
                <c:pt idx="32">
                  <c:v>17.261320000000001</c:v>
                </c:pt>
                <c:pt idx="33">
                  <c:v>16.781300000000002</c:v>
                </c:pt>
                <c:pt idx="34">
                  <c:v>15.871219999999999</c:v>
                </c:pt>
                <c:pt idx="35">
                  <c:v>14.943580000000001</c:v>
                </c:pt>
                <c:pt idx="36">
                  <c:v>12.553929999999999</c:v>
                </c:pt>
                <c:pt idx="37">
                  <c:v>12.548819999999999</c:v>
                </c:pt>
                <c:pt idx="38">
                  <c:v>12.567970000000001</c:v>
                </c:pt>
                <c:pt idx="39">
                  <c:v>13.991619999999999</c:v>
                </c:pt>
                <c:pt idx="40">
                  <c:v>14.137689999999999</c:v>
                </c:pt>
                <c:pt idx="41">
                  <c:v>14.405290000000001</c:v>
                </c:pt>
                <c:pt idx="42">
                  <c:v>14.29416</c:v>
                </c:pt>
                <c:pt idx="43">
                  <c:v>14.78416</c:v>
                </c:pt>
                <c:pt idx="44">
                  <c:v>15.619260000000001</c:v>
                </c:pt>
                <c:pt idx="45">
                  <c:v>16.3992</c:v>
                </c:pt>
                <c:pt idx="46">
                  <c:v>16.490390000000001</c:v>
                </c:pt>
                <c:pt idx="47">
                  <c:v>16.508610000000001</c:v>
                </c:pt>
              </c:numCache>
            </c:numRef>
          </c:val>
          <c:smooth val="0"/>
          <c:extLst>
            <c:ext xmlns:c16="http://schemas.microsoft.com/office/drawing/2014/chart" uri="{C3380CC4-5D6E-409C-BE32-E72D297353CC}">
              <c16:uniqueId val="{00000019-CAF0-49D8-84D2-A084DB05F5E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297.77999999999997</c:v>
                </c:pt>
                <c:pt idx="1">
                  <c:v>297.82</c:v>
                </c:pt>
                <c:pt idx="2">
                  <c:v>296.45</c:v>
                </c:pt>
                <c:pt idx="3">
                  <c:v>288.56</c:v>
                </c:pt>
                <c:pt idx="4">
                  <c:v>286.75</c:v>
                </c:pt>
                <c:pt idx="5">
                  <c:v>297.86</c:v>
                </c:pt>
                <c:pt idx="6">
                  <c:v>285.3</c:v>
                </c:pt>
                <c:pt idx="7">
                  <c:v>288.13</c:v>
                </c:pt>
                <c:pt idx="8">
                  <c:v>297.38</c:v>
                </c:pt>
                <c:pt idx="9">
                  <c:v>297.74</c:v>
                </c:pt>
                <c:pt idx="10">
                  <c:v>297.2</c:v>
                </c:pt>
                <c:pt idx="11">
                  <c:v>291.82</c:v>
                </c:pt>
                <c:pt idx="12">
                  <c:v>291.51</c:v>
                </c:pt>
                <c:pt idx="13">
                  <c:v>285.14999999999998</c:v>
                </c:pt>
                <c:pt idx="14">
                  <c:v>277.43</c:v>
                </c:pt>
                <c:pt idx="15">
                  <c:v>273.37</c:v>
                </c:pt>
                <c:pt idx="16">
                  <c:v>283.16000000000003</c:v>
                </c:pt>
                <c:pt idx="17">
                  <c:v>287.48</c:v>
                </c:pt>
                <c:pt idx="18">
                  <c:v>283.85000000000002</c:v>
                </c:pt>
                <c:pt idx="19">
                  <c:v>278.66000000000003</c:v>
                </c:pt>
                <c:pt idx="20">
                  <c:v>281.25</c:v>
                </c:pt>
                <c:pt idx="21">
                  <c:v>282.57</c:v>
                </c:pt>
                <c:pt idx="22">
                  <c:v>284.83999999999997</c:v>
                </c:pt>
                <c:pt idx="23">
                  <c:v>290.83999999999997</c:v>
                </c:pt>
                <c:pt idx="24">
                  <c:v>291.98</c:v>
                </c:pt>
                <c:pt idx="25">
                  <c:v>290.41000000000003</c:v>
                </c:pt>
                <c:pt idx="26">
                  <c:v>270.33999999999997</c:v>
                </c:pt>
                <c:pt idx="27">
                  <c:v>281.72000000000003</c:v>
                </c:pt>
                <c:pt idx="28">
                  <c:v>282.45999999999998</c:v>
                </c:pt>
                <c:pt idx="29">
                  <c:v>284.85000000000002</c:v>
                </c:pt>
                <c:pt idx="30">
                  <c:v>290.35000000000002</c:v>
                </c:pt>
                <c:pt idx="31">
                  <c:v>292.25</c:v>
                </c:pt>
                <c:pt idx="32">
                  <c:v>290.57</c:v>
                </c:pt>
                <c:pt idx="33">
                  <c:v>290.47000000000003</c:v>
                </c:pt>
                <c:pt idx="34">
                  <c:v>292.77</c:v>
                </c:pt>
                <c:pt idx="35">
                  <c:v>296.68</c:v>
                </c:pt>
                <c:pt idx="36">
                  <c:v>298.18</c:v>
                </c:pt>
                <c:pt idx="37">
                  <c:v>284.02999999999997</c:v>
                </c:pt>
                <c:pt idx="38">
                  <c:v>273.57</c:v>
                </c:pt>
                <c:pt idx="39">
                  <c:v>273.45</c:v>
                </c:pt>
                <c:pt idx="40">
                  <c:v>282.35000000000002</c:v>
                </c:pt>
                <c:pt idx="41">
                  <c:v>292.77</c:v>
                </c:pt>
                <c:pt idx="42">
                  <c:v>296.38</c:v>
                </c:pt>
                <c:pt idx="43">
                  <c:v>287.76</c:v>
                </c:pt>
                <c:pt idx="44">
                  <c:v>287.32</c:v>
                </c:pt>
                <c:pt idx="45">
                  <c:v>293.83999999999997</c:v>
                </c:pt>
                <c:pt idx="46">
                  <c:v>291.98</c:v>
                </c:pt>
                <c:pt idx="47">
                  <c:v>295.3</c:v>
                </c:pt>
              </c:numCache>
            </c:numRef>
          </c:val>
          <c:smooth val="0"/>
          <c:extLst>
            <c:ext xmlns:c16="http://schemas.microsoft.com/office/drawing/2014/chart" uri="{C3380CC4-5D6E-409C-BE32-E72D297353CC}">
              <c16:uniqueId val="{0000001A-CAF0-49D8-84D2-A084DB05F5E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CAF0-49D8-84D2-A084DB05F5E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30.648</c:v>
                </c:pt>
                <c:pt idx="1">
                  <c:v>28.225000000000001</c:v>
                </c:pt>
                <c:pt idx="2">
                  <c:v>30.155999999999999</c:v>
                </c:pt>
                <c:pt idx="3">
                  <c:v>30.699000000000002</c:v>
                </c:pt>
                <c:pt idx="4">
                  <c:v>30.573</c:v>
                </c:pt>
                <c:pt idx="5">
                  <c:v>30.777000000000001</c:v>
                </c:pt>
                <c:pt idx="6">
                  <c:v>30.210999999999999</c:v>
                </c:pt>
                <c:pt idx="7">
                  <c:v>30.077999999999999</c:v>
                </c:pt>
                <c:pt idx="8">
                  <c:v>30.234999999999999</c:v>
                </c:pt>
                <c:pt idx="9">
                  <c:v>30.808</c:v>
                </c:pt>
                <c:pt idx="10">
                  <c:v>30.719000000000001</c:v>
                </c:pt>
                <c:pt idx="11">
                  <c:v>30.786999999999999</c:v>
                </c:pt>
                <c:pt idx="12">
                  <c:v>30.271999999999998</c:v>
                </c:pt>
                <c:pt idx="13">
                  <c:v>29.783000000000001</c:v>
                </c:pt>
                <c:pt idx="14">
                  <c:v>29.637</c:v>
                </c:pt>
                <c:pt idx="15">
                  <c:v>29.091999999999999</c:v>
                </c:pt>
                <c:pt idx="16">
                  <c:v>29.861000000000001</c:v>
                </c:pt>
                <c:pt idx="17">
                  <c:v>29.85</c:v>
                </c:pt>
                <c:pt idx="18">
                  <c:v>29.774999999999999</c:v>
                </c:pt>
                <c:pt idx="19">
                  <c:v>30.155000000000001</c:v>
                </c:pt>
                <c:pt idx="20">
                  <c:v>30.297999999999998</c:v>
                </c:pt>
                <c:pt idx="21">
                  <c:v>30.245999999999999</c:v>
                </c:pt>
                <c:pt idx="22">
                  <c:v>30.268999999999998</c:v>
                </c:pt>
                <c:pt idx="23">
                  <c:v>30.161999999999999</c:v>
                </c:pt>
                <c:pt idx="24">
                  <c:v>29.507000000000001</c:v>
                </c:pt>
                <c:pt idx="25">
                  <c:v>29.454999999999998</c:v>
                </c:pt>
                <c:pt idx="26">
                  <c:v>29.821000000000002</c:v>
                </c:pt>
                <c:pt idx="27">
                  <c:v>30.010999999999999</c:v>
                </c:pt>
                <c:pt idx="28">
                  <c:v>29.936</c:v>
                </c:pt>
                <c:pt idx="29">
                  <c:v>29.6</c:v>
                </c:pt>
                <c:pt idx="30">
                  <c:v>29.552</c:v>
                </c:pt>
                <c:pt idx="31">
                  <c:v>29.995999999999999</c:v>
                </c:pt>
                <c:pt idx="32">
                  <c:v>30.175000000000001</c:v>
                </c:pt>
                <c:pt idx="33">
                  <c:v>30.263999999999999</c:v>
                </c:pt>
                <c:pt idx="34">
                  <c:v>30.145</c:v>
                </c:pt>
                <c:pt idx="35">
                  <c:v>30.515999999999998</c:v>
                </c:pt>
                <c:pt idx="36">
                  <c:v>31.190999999999999</c:v>
                </c:pt>
                <c:pt idx="37">
                  <c:v>30.928999999999998</c:v>
                </c:pt>
                <c:pt idx="38">
                  <c:v>33.140999999999998</c:v>
                </c:pt>
                <c:pt idx="39">
                  <c:v>33.853000000000002</c:v>
                </c:pt>
                <c:pt idx="40">
                  <c:v>33.795999999999999</c:v>
                </c:pt>
                <c:pt idx="41">
                  <c:v>32.880000000000003</c:v>
                </c:pt>
                <c:pt idx="42">
                  <c:v>34.652999999999999</c:v>
                </c:pt>
                <c:pt idx="43">
                  <c:v>34.497999999999998</c:v>
                </c:pt>
                <c:pt idx="44">
                  <c:v>33.924999999999997</c:v>
                </c:pt>
                <c:pt idx="45">
                  <c:v>33.115000000000002</c:v>
                </c:pt>
                <c:pt idx="46">
                  <c:v>30.991</c:v>
                </c:pt>
                <c:pt idx="47">
                  <c:v>31.24</c:v>
                </c:pt>
              </c:numCache>
            </c:numRef>
          </c:val>
          <c:smooth val="0"/>
          <c:extLst>
            <c:ext xmlns:c16="http://schemas.microsoft.com/office/drawing/2014/chart" uri="{C3380CC4-5D6E-409C-BE32-E72D297353CC}">
              <c16:uniqueId val="{0000001C-CAF0-49D8-84D2-A084DB05F5E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0.54213999999999996</c:v>
                </c:pt>
                <c:pt idx="1">
                  <c:v>0.58797999999999995</c:v>
                </c:pt>
                <c:pt idx="2">
                  <c:v>0.58521000000000001</c:v>
                </c:pt>
                <c:pt idx="3">
                  <c:v>0.57118999999999998</c:v>
                </c:pt>
                <c:pt idx="4">
                  <c:v>0.60650999999999999</c:v>
                </c:pt>
                <c:pt idx="5">
                  <c:v>0.56933999999999996</c:v>
                </c:pt>
                <c:pt idx="6">
                  <c:v>0.57059000000000004</c:v>
                </c:pt>
                <c:pt idx="7">
                  <c:v>0.56089</c:v>
                </c:pt>
                <c:pt idx="8">
                  <c:v>0.54668000000000005</c:v>
                </c:pt>
                <c:pt idx="9">
                  <c:v>0.53366000000000002</c:v>
                </c:pt>
                <c:pt idx="10">
                  <c:v>0.64361999999999997</c:v>
                </c:pt>
                <c:pt idx="11">
                  <c:v>0.57586000000000004</c:v>
                </c:pt>
                <c:pt idx="12">
                  <c:v>0.61890000000000001</c:v>
                </c:pt>
                <c:pt idx="13">
                  <c:v>0.65266999999999997</c:v>
                </c:pt>
                <c:pt idx="14">
                  <c:v>0.65542</c:v>
                </c:pt>
                <c:pt idx="15">
                  <c:v>0.66207000000000005</c:v>
                </c:pt>
                <c:pt idx="16">
                  <c:v>0.65090999999999999</c:v>
                </c:pt>
                <c:pt idx="17">
                  <c:v>0.67696000000000001</c:v>
                </c:pt>
                <c:pt idx="18">
                  <c:v>0.65371000000000001</c:v>
                </c:pt>
                <c:pt idx="19">
                  <c:v>0.67139000000000004</c:v>
                </c:pt>
                <c:pt idx="20">
                  <c:v>0.64305000000000001</c:v>
                </c:pt>
                <c:pt idx="21">
                  <c:v>0.65797000000000005</c:v>
                </c:pt>
                <c:pt idx="22">
                  <c:v>0.62773000000000001</c:v>
                </c:pt>
                <c:pt idx="23">
                  <c:v>0.60450000000000004</c:v>
                </c:pt>
                <c:pt idx="24">
                  <c:v>0.56937000000000004</c:v>
                </c:pt>
                <c:pt idx="25">
                  <c:v>0.60973999999999995</c:v>
                </c:pt>
                <c:pt idx="26">
                  <c:v>0.61990000000000001</c:v>
                </c:pt>
                <c:pt idx="27">
                  <c:v>0.57955999999999996</c:v>
                </c:pt>
                <c:pt idx="28">
                  <c:v>0.56384999999999996</c:v>
                </c:pt>
                <c:pt idx="29">
                  <c:v>0.54059000000000001</c:v>
                </c:pt>
                <c:pt idx="30">
                  <c:v>0.56923000000000001</c:v>
                </c:pt>
                <c:pt idx="31">
                  <c:v>0.53857999999999995</c:v>
                </c:pt>
                <c:pt idx="32">
                  <c:v>0.58389999999999997</c:v>
                </c:pt>
                <c:pt idx="33">
                  <c:v>0.56169999999999998</c:v>
                </c:pt>
                <c:pt idx="34">
                  <c:v>0.58609999999999995</c:v>
                </c:pt>
                <c:pt idx="35">
                  <c:v>0.56403999999999999</c:v>
                </c:pt>
                <c:pt idx="36">
                  <c:v>0.57703000000000004</c:v>
                </c:pt>
                <c:pt idx="37">
                  <c:v>0.56640999999999997</c:v>
                </c:pt>
                <c:pt idx="38">
                  <c:v>0.57032000000000005</c:v>
                </c:pt>
                <c:pt idx="39">
                  <c:v>0.56140999999999996</c:v>
                </c:pt>
                <c:pt idx="40">
                  <c:v>0.60828000000000004</c:v>
                </c:pt>
                <c:pt idx="41">
                  <c:v>0.62900999999999996</c:v>
                </c:pt>
                <c:pt idx="42">
                  <c:v>0.63253999999999999</c:v>
                </c:pt>
                <c:pt idx="43">
                  <c:v>0.65232000000000001</c:v>
                </c:pt>
                <c:pt idx="44">
                  <c:v>0.66974</c:v>
                </c:pt>
                <c:pt idx="45">
                  <c:v>0.63815999999999995</c:v>
                </c:pt>
                <c:pt idx="46">
                  <c:v>0.69696000000000002</c:v>
                </c:pt>
                <c:pt idx="47">
                  <c:v>0.78191999999999995</c:v>
                </c:pt>
              </c:numCache>
            </c:numRef>
          </c:val>
          <c:smooth val="0"/>
          <c:extLst>
            <c:ext xmlns:c16="http://schemas.microsoft.com/office/drawing/2014/chart" uri="{C3380CC4-5D6E-409C-BE32-E72D297353CC}">
              <c16:uniqueId val="{0000001D-CAF0-49D8-84D2-A084DB05F5E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24.708259999999999</c:v>
                </c:pt>
                <c:pt idx="1">
                  <c:v>23.340319999999998</c:v>
                </c:pt>
                <c:pt idx="2">
                  <c:v>23.318940000000001</c:v>
                </c:pt>
                <c:pt idx="3">
                  <c:v>23.360749999999999</c:v>
                </c:pt>
                <c:pt idx="4">
                  <c:v>26.443439999999999</c:v>
                </c:pt>
                <c:pt idx="5">
                  <c:v>28.101320000000001</c:v>
                </c:pt>
                <c:pt idx="6">
                  <c:v>27.97203</c:v>
                </c:pt>
                <c:pt idx="7">
                  <c:v>28.558579999999999</c:v>
                </c:pt>
                <c:pt idx="8">
                  <c:v>28.76013</c:v>
                </c:pt>
                <c:pt idx="9">
                  <c:v>28.67792</c:v>
                </c:pt>
                <c:pt idx="10">
                  <c:v>26.78267</c:v>
                </c:pt>
                <c:pt idx="11">
                  <c:v>23.355450000000001</c:v>
                </c:pt>
                <c:pt idx="12">
                  <c:v>23.18892</c:v>
                </c:pt>
                <c:pt idx="13">
                  <c:v>22.43525</c:v>
                </c:pt>
                <c:pt idx="14">
                  <c:v>21.360220000000002</c:v>
                </c:pt>
                <c:pt idx="15">
                  <c:v>18.049309999999998</c:v>
                </c:pt>
                <c:pt idx="16">
                  <c:v>15.54476</c:v>
                </c:pt>
                <c:pt idx="17">
                  <c:v>12.58897</c:v>
                </c:pt>
                <c:pt idx="18">
                  <c:v>7.3276199999999996</c:v>
                </c:pt>
                <c:pt idx="19">
                  <c:v>4.1911199999999997</c:v>
                </c:pt>
                <c:pt idx="20">
                  <c:v>2.8652899999999999</c:v>
                </c:pt>
                <c:pt idx="21">
                  <c:v>1.0334099999999999</c:v>
                </c:pt>
                <c:pt idx="22">
                  <c:v>1.21916</c:v>
                </c:pt>
                <c:pt idx="23">
                  <c:v>5.7821600000000002</c:v>
                </c:pt>
                <c:pt idx="24">
                  <c:v>5.4102300000000003</c:v>
                </c:pt>
                <c:pt idx="25">
                  <c:v>7.8892499999999997</c:v>
                </c:pt>
                <c:pt idx="26">
                  <c:v>8.1245999999999992</c:v>
                </c:pt>
                <c:pt idx="27">
                  <c:v>8.4854599999999998</c:v>
                </c:pt>
                <c:pt idx="28">
                  <c:v>14.773160000000001</c:v>
                </c:pt>
                <c:pt idx="29">
                  <c:v>16.704149999999998</c:v>
                </c:pt>
                <c:pt idx="30">
                  <c:v>13.27285</c:v>
                </c:pt>
                <c:pt idx="31">
                  <c:v>14.39655</c:v>
                </c:pt>
                <c:pt idx="32">
                  <c:v>19.239750000000001</c:v>
                </c:pt>
                <c:pt idx="33">
                  <c:v>21.092279999999999</c:v>
                </c:pt>
                <c:pt idx="34">
                  <c:v>22.544899999999998</c:v>
                </c:pt>
                <c:pt idx="35">
                  <c:v>23.005780000000001</c:v>
                </c:pt>
                <c:pt idx="36">
                  <c:v>23.001760000000001</c:v>
                </c:pt>
                <c:pt idx="37">
                  <c:v>22.222329999999999</c:v>
                </c:pt>
                <c:pt idx="38">
                  <c:v>22.74831</c:v>
                </c:pt>
                <c:pt idx="39">
                  <c:v>22.95711</c:v>
                </c:pt>
                <c:pt idx="40">
                  <c:v>21.37133</c:v>
                </c:pt>
                <c:pt idx="41">
                  <c:v>17.405989999999999</c:v>
                </c:pt>
                <c:pt idx="42">
                  <c:v>17.484030000000001</c:v>
                </c:pt>
                <c:pt idx="43">
                  <c:v>22.29599</c:v>
                </c:pt>
                <c:pt idx="44">
                  <c:v>23.068560000000002</c:v>
                </c:pt>
                <c:pt idx="45">
                  <c:v>23.28623</c:v>
                </c:pt>
                <c:pt idx="46">
                  <c:v>23.162410000000001</c:v>
                </c:pt>
                <c:pt idx="47">
                  <c:v>23.27722</c:v>
                </c:pt>
              </c:numCache>
            </c:numRef>
          </c:val>
          <c:smooth val="0"/>
          <c:extLst>
            <c:ext xmlns:c16="http://schemas.microsoft.com/office/drawing/2014/chart" uri="{C3380CC4-5D6E-409C-BE32-E72D297353CC}">
              <c16:uniqueId val="{0000001E-CAF0-49D8-84D2-A084DB05F5E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1103.78225</c:v>
                </c:pt>
                <c:pt idx="1">
                  <c:v>1099.13509</c:v>
                </c:pt>
                <c:pt idx="2">
                  <c:v>1062.5156300000001</c:v>
                </c:pt>
                <c:pt idx="3">
                  <c:v>1088.72074</c:v>
                </c:pt>
                <c:pt idx="4">
                  <c:v>1082.0672400000001</c:v>
                </c:pt>
                <c:pt idx="5">
                  <c:v>1077.7486799999999</c:v>
                </c:pt>
                <c:pt idx="6">
                  <c:v>1085.7558200000001</c:v>
                </c:pt>
                <c:pt idx="7">
                  <c:v>1085.5694699999999</c:v>
                </c:pt>
                <c:pt idx="8">
                  <c:v>1072.3629800000001</c:v>
                </c:pt>
                <c:pt idx="9">
                  <c:v>1083.4626699999999</c:v>
                </c:pt>
                <c:pt idx="10">
                  <c:v>1082.7462700000001</c:v>
                </c:pt>
                <c:pt idx="11">
                  <c:v>1090.26028</c:v>
                </c:pt>
                <c:pt idx="12">
                  <c:v>1096.0719200000001</c:v>
                </c:pt>
                <c:pt idx="13">
                  <c:v>1083.16283</c:v>
                </c:pt>
                <c:pt idx="14">
                  <c:v>1068.1062099999999</c:v>
                </c:pt>
                <c:pt idx="15">
                  <c:v>1075.3823</c:v>
                </c:pt>
                <c:pt idx="16">
                  <c:v>1078.49791</c:v>
                </c:pt>
                <c:pt idx="17">
                  <c:v>1089.14373</c:v>
                </c:pt>
                <c:pt idx="18">
                  <c:v>1084.47747</c:v>
                </c:pt>
                <c:pt idx="19">
                  <c:v>1091.50332</c:v>
                </c:pt>
                <c:pt idx="20">
                  <c:v>1137.8087499999999</c:v>
                </c:pt>
                <c:pt idx="21">
                  <c:v>1170.4946</c:v>
                </c:pt>
                <c:pt idx="22">
                  <c:v>1153.85508</c:v>
                </c:pt>
                <c:pt idx="23">
                  <c:v>1149.67554</c:v>
                </c:pt>
                <c:pt idx="24">
                  <c:v>1145.3403699999999</c:v>
                </c:pt>
                <c:pt idx="25">
                  <c:v>1155.3601900000001</c:v>
                </c:pt>
                <c:pt idx="26">
                  <c:v>1162.0634500000001</c:v>
                </c:pt>
                <c:pt idx="27">
                  <c:v>1162.77486</c:v>
                </c:pt>
                <c:pt idx="28">
                  <c:v>1163.5768599999999</c:v>
                </c:pt>
                <c:pt idx="29">
                  <c:v>1152.55898</c:v>
                </c:pt>
                <c:pt idx="30">
                  <c:v>1153.44037</c:v>
                </c:pt>
                <c:pt idx="31">
                  <c:v>1159.55879</c:v>
                </c:pt>
                <c:pt idx="32">
                  <c:v>1160.4204</c:v>
                </c:pt>
                <c:pt idx="33">
                  <c:v>1163.8748700000001</c:v>
                </c:pt>
                <c:pt idx="34">
                  <c:v>1166.3714600000001</c:v>
                </c:pt>
                <c:pt idx="35">
                  <c:v>1148.1766700000001</c:v>
                </c:pt>
                <c:pt idx="36">
                  <c:v>1158.87871</c:v>
                </c:pt>
                <c:pt idx="37">
                  <c:v>1156.34286</c:v>
                </c:pt>
                <c:pt idx="38">
                  <c:v>1158.2654500000001</c:v>
                </c:pt>
                <c:pt idx="39">
                  <c:v>1177.45939</c:v>
                </c:pt>
                <c:pt idx="40">
                  <c:v>1165.9346399999999</c:v>
                </c:pt>
                <c:pt idx="41">
                  <c:v>1165.35825</c:v>
                </c:pt>
                <c:pt idx="42">
                  <c:v>1161.87374</c:v>
                </c:pt>
                <c:pt idx="43">
                  <c:v>1169.0826999999999</c:v>
                </c:pt>
                <c:pt idx="44">
                  <c:v>1171.9633899999999</c:v>
                </c:pt>
                <c:pt idx="45">
                  <c:v>1161.5205699999999</c:v>
                </c:pt>
                <c:pt idx="46">
                  <c:v>1172.6423199999999</c:v>
                </c:pt>
                <c:pt idx="47">
                  <c:v>1167.8170399999999</c:v>
                </c:pt>
              </c:numCache>
            </c:numRef>
          </c:val>
          <c:extLst>
            <c:ext xmlns:c16="http://schemas.microsoft.com/office/drawing/2014/chart" uri="{C3380CC4-5D6E-409C-BE32-E72D297353CC}">
              <c16:uniqueId val="{00000000-BFEA-4A32-ACC7-684C1DA32271}"/>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3651.4</c:v>
                </c:pt>
                <c:pt idx="1">
                  <c:v>3647.2</c:v>
                </c:pt>
                <c:pt idx="2">
                  <c:v>3559.3</c:v>
                </c:pt>
                <c:pt idx="3">
                  <c:v>3419</c:v>
                </c:pt>
                <c:pt idx="4">
                  <c:v>3469</c:v>
                </c:pt>
                <c:pt idx="5">
                  <c:v>3447.1</c:v>
                </c:pt>
                <c:pt idx="6">
                  <c:v>3385.3</c:v>
                </c:pt>
                <c:pt idx="7">
                  <c:v>3584.4</c:v>
                </c:pt>
                <c:pt idx="8">
                  <c:v>3493.1</c:v>
                </c:pt>
                <c:pt idx="9">
                  <c:v>3570.3</c:v>
                </c:pt>
                <c:pt idx="10">
                  <c:v>3507.5</c:v>
                </c:pt>
                <c:pt idx="11">
                  <c:v>3659.2</c:v>
                </c:pt>
                <c:pt idx="12">
                  <c:v>3280.9</c:v>
                </c:pt>
                <c:pt idx="13">
                  <c:v>3295</c:v>
                </c:pt>
                <c:pt idx="14">
                  <c:v>3334.7</c:v>
                </c:pt>
                <c:pt idx="15">
                  <c:v>3370.1</c:v>
                </c:pt>
                <c:pt idx="16">
                  <c:v>3346.7</c:v>
                </c:pt>
                <c:pt idx="17">
                  <c:v>3299.3799999999997</c:v>
                </c:pt>
                <c:pt idx="18">
                  <c:v>3464.8239999999996</c:v>
                </c:pt>
                <c:pt idx="19">
                  <c:v>3548.8</c:v>
                </c:pt>
                <c:pt idx="20">
                  <c:v>3253.1569999999997</c:v>
                </c:pt>
                <c:pt idx="21">
                  <c:v>3545.7</c:v>
                </c:pt>
                <c:pt idx="22">
                  <c:v>3416.6489999999999</c:v>
                </c:pt>
                <c:pt idx="23">
                  <c:v>3413.3</c:v>
                </c:pt>
                <c:pt idx="24">
                  <c:v>3328.3</c:v>
                </c:pt>
                <c:pt idx="25">
                  <c:v>3220.8</c:v>
                </c:pt>
                <c:pt idx="26">
                  <c:v>3076.9</c:v>
                </c:pt>
                <c:pt idx="27">
                  <c:v>3150</c:v>
                </c:pt>
                <c:pt idx="28">
                  <c:v>3273.7</c:v>
                </c:pt>
                <c:pt idx="29">
                  <c:v>3078</c:v>
                </c:pt>
                <c:pt idx="30">
                  <c:v>3100.1</c:v>
                </c:pt>
                <c:pt idx="31">
                  <c:v>3272.7</c:v>
                </c:pt>
                <c:pt idx="32">
                  <c:v>3384.5</c:v>
                </c:pt>
                <c:pt idx="33">
                  <c:v>3350.9</c:v>
                </c:pt>
                <c:pt idx="34">
                  <c:v>3594.7</c:v>
                </c:pt>
                <c:pt idx="35">
                  <c:v>3488.2</c:v>
                </c:pt>
                <c:pt idx="36">
                  <c:v>3721.9</c:v>
                </c:pt>
                <c:pt idx="37">
                  <c:v>3701.1</c:v>
                </c:pt>
                <c:pt idx="38">
                  <c:v>3596.7</c:v>
                </c:pt>
                <c:pt idx="39">
                  <c:v>3663.4</c:v>
                </c:pt>
                <c:pt idx="40">
                  <c:v>3675.6</c:v>
                </c:pt>
                <c:pt idx="41">
                  <c:v>3672.4</c:v>
                </c:pt>
                <c:pt idx="42">
                  <c:v>3675.9</c:v>
                </c:pt>
                <c:pt idx="43">
                  <c:v>3629.8</c:v>
                </c:pt>
                <c:pt idx="44">
                  <c:v>3607.8</c:v>
                </c:pt>
                <c:pt idx="45">
                  <c:v>3578.2</c:v>
                </c:pt>
                <c:pt idx="46">
                  <c:v>3532.3</c:v>
                </c:pt>
                <c:pt idx="47">
                  <c:v>3436.4</c:v>
                </c:pt>
              </c:numCache>
            </c:numRef>
          </c:val>
          <c:extLst>
            <c:ext xmlns:c16="http://schemas.microsoft.com/office/drawing/2014/chart" uri="{C3380CC4-5D6E-409C-BE32-E72D297353CC}">
              <c16:uniqueId val="{00000001-BFEA-4A32-ACC7-684C1DA32271}"/>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1456.1</c:v>
                </c:pt>
                <c:pt idx="1">
                  <c:v>1514.9</c:v>
                </c:pt>
                <c:pt idx="2">
                  <c:v>1425.1</c:v>
                </c:pt>
                <c:pt idx="3">
                  <c:v>1443.3</c:v>
                </c:pt>
                <c:pt idx="4">
                  <c:v>1381.2</c:v>
                </c:pt>
                <c:pt idx="5">
                  <c:v>1306.4000000000001</c:v>
                </c:pt>
                <c:pt idx="6">
                  <c:v>1323.1</c:v>
                </c:pt>
                <c:pt idx="7">
                  <c:v>1149.4000000000001</c:v>
                </c:pt>
                <c:pt idx="8">
                  <c:v>1074.4000000000001</c:v>
                </c:pt>
                <c:pt idx="9">
                  <c:v>1045</c:v>
                </c:pt>
                <c:pt idx="10">
                  <c:v>1022.2</c:v>
                </c:pt>
                <c:pt idx="11">
                  <c:v>999.7</c:v>
                </c:pt>
                <c:pt idx="12">
                  <c:v>986</c:v>
                </c:pt>
                <c:pt idx="13">
                  <c:v>900.7</c:v>
                </c:pt>
                <c:pt idx="14">
                  <c:v>900.6</c:v>
                </c:pt>
                <c:pt idx="15">
                  <c:v>914.9</c:v>
                </c:pt>
                <c:pt idx="16">
                  <c:v>918.7</c:v>
                </c:pt>
                <c:pt idx="17">
                  <c:v>1026.2</c:v>
                </c:pt>
                <c:pt idx="18">
                  <c:v>1020.7</c:v>
                </c:pt>
                <c:pt idx="19">
                  <c:v>1024.2</c:v>
                </c:pt>
                <c:pt idx="20">
                  <c:v>1130.5999999999999</c:v>
                </c:pt>
                <c:pt idx="21">
                  <c:v>1026</c:v>
                </c:pt>
                <c:pt idx="22">
                  <c:v>1029</c:v>
                </c:pt>
                <c:pt idx="23">
                  <c:v>1028.4000000000001</c:v>
                </c:pt>
                <c:pt idx="24">
                  <c:v>1037.9000000000001</c:v>
                </c:pt>
                <c:pt idx="25">
                  <c:v>1030.8</c:v>
                </c:pt>
                <c:pt idx="26">
                  <c:v>1022.9</c:v>
                </c:pt>
                <c:pt idx="27">
                  <c:v>1000.6</c:v>
                </c:pt>
                <c:pt idx="28">
                  <c:v>1002.5</c:v>
                </c:pt>
                <c:pt idx="29">
                  <c:v>1136.3</c:v>
                </c:pt>
                <c:pt idx="30">
                  <c:v>1129</c:v>
                </c:pt>
                <c:pt idx="31">
                  <c:v>1187.9000000000001</c:v>
                </c:pt>
                <c:pt idx="32">
                  <c:v>1281.7</c:v>
                </c:pt>
                <c:pt idx="33">
                  <c:v>1446.7</c:v>
                </c:pt>
                <c:pt idx="34">
                  <c:v>1438.2</c:v>
                </c:pt>
                <c:pt idx="35">
                  <c:v>1717.1</c:v>
                </c:pt>
                <c:pt idx="36">
                  <c:v>2013.6</c:v>
                </c:pt>
                <c:pt idx="37">
                  <c:v>2035.8</c:v>
                </c:pt>
                <c:pt idx="38">
                  <c:v>1979</c:v>
                </c:pt>
                <c:pt idx="39">
                  <c:v>2013.3</c:v>
                </c:pt>
                <c:pt idx="40">
                  <c:v>1996.9</c:v>
                </c:pt>
                <c:pt idx="41">
                  <c:v>1919.5</c:v>
                </c:pt>
                <c:pt idx="42">
                  <c:v>1947.3</c:v>
                </c:pt>
                <c:pt idx="43">
                  <c:v>1742.6</c:v>
                </c:pt>
                <c:pt idx="44">
                  <c:v>1737.5</c:v>
                </c:pt>
                <c:pt idx="45">
                  <c:v>1671</c:v>
                </c:pt>
                <c:pt idx="46">
                  <c:v>1527.7</c:v>
                </c:pt>
                <c:pt idx="47">
                  <c:v>1419.1</c:v>
                </c:pt>
              </c:numCache>
            </c:numRef>
          </c:val>
          <c:extLst>
            <c:ext xmlns:c16="http://schemas.microsoft.com/office/drawing/2014/chart" uri="{C3380CC4-5D6E-409C-BE32-E72D297353CC}">
              <c16:uniqueId val="{00000002-BFEA-4A32-ACC7-684C1DA32271}"/>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c:v>
                </c:pt>
                <c:pt idx="1">
                  <c:v>47</c:v>
                </c:pt>
                <c:pt idx="2">
                  <c:v>47.1</c:v>
                </c:pt>
                <c:pt idx="3">
                  <c:v>47.2</c:v>
                </c:pt>
                <c:pt idx="4">
                  <c:v>46.7</c:v>
                </c:pt>
                <c:pt idx="5">
                  <c:v>47.5</c:v>
                </c:pt>
                <c:pt idx="6">
                  <c:v>47.4</c:v>
                </c:pt>
                <c:pt idx="7">
                  <c:v>47.7</c:v>
                </c:pt>
                <c:pt idx="8">
                  <c:v>47</c:v>
                </c:pt>
                <c:pt idx="9">
                  <c:v>47.3</c:v>
                </c:pt>
                <c:pt idx="10">
                  <c:v>47.7</c:v>
                </c:pt>
                <c:pt idx="11">
                  <c:v>47.3</c:v>
                </c:pt>
                <c:pt idx="12">
                  <c:v>46.6</c:v>
                </c:pt>
                <c:pt idx="13">
                  <c:v>47.8</c:v>
                </c:pt>
                <c:pt idx="14">
                  <c:v>47.2</c:v>
                </c:pt>
                <c:pt idx="15">
                  <c:v>46.8</c:v>
                </c:pt>
                <c:pt idx="16">
                  <c:v>46.8</c:v>
                </c:pt>
                <c:pt idx="17">
                  <c:v>47.1</c:v>
                </c:pt>
                <c:pt idx="18">
                  <c:v>48.6</c:v>
                </c:pt>
                <c:pt idx="19">
                  <c:v>48.5</c:v>
                </c:pt>
                <c:pt idx="20">
                  <c:v>48.5</c:v>
                </c:pt>
                <c:pt idx="21">
                  <c:v>46.9</c:v>
                </c:pt>
                <c:pt idx="22">
                  <c:v>48.4</c:v>
                </c:pt>
                <c:pt idx="23">
                  <c:v>48.1</c:v>
                </c:pt>
                <c:pt idx="24">
                  <c:v>0</c:v>
                </c:pt>
                <c:pt idx="25">
                  <c:v>25.6</c:v>
                </c:pt>
                <c:pt idx="26">
                  <c:v>48.9</c:v>
                </c:pt>
                <c:pt idx="27">
                  <c:v>48.7</c:v>
                </c:pt>
                <c:pt idx="28">
                  <c:v>48.5</c:v>
                </c:pt>
                <c:pt idx="29">
                  <c:v>47.8</c:v>
                </c:pt>
                <c:pt idx="30">
                  <c:v>48.7</c:v>
                </c:pt>
                <c:pt idx="31">
                  <c:v>48.2</c:v>
                </c:pt>
                <c:pt idx="32">
                  <c:v>47.8</c:v>
                </c:pt>
                <c:pt idx="33">
                  <c:v>48.7</c:v>
                </c:pt>
                <c:pt idx="34">
                  <c:v>48.3</c:v>
                </c:pt>
                <c:pt idx="35">
                  <c:v>48.8</c:v>
                </c:pt>
                <c:pt idx="36">
                  <c:v>48.7</c:v>
                </c:pt>
                <c:pt idx="37">
                  <c:v>47</c:v>
                </c:pt>
                <c:pt idx="38">
                  <c:v>46.3</c:v>
                </c:pt>
                <c:pt idx="39">
                  <c:v>46.7</c:v>
                </c:pt>
                <c:pt idx="40">
                  <c:v>46.6</c:v>
                </c:pt>
                <c:pt idx="41">
                  <c:v>46.3</c:v>
                </c:pt>
                <c:pt idx="42">
                  <c:v>46.4</c:v>
                </c:pt>
                <c:pt idx="43">
                  <c:v>46.5</c:v>
                </c:pt>
                <c:pt idx="44">
                  <c:v>48.4</c:v>
                </c:pt>
                <c:pt idx="45">
                  <c:v>47.6</c:v>
                </c:pt>
                <c:pt idx="46">
                  <c:v>46.9</c:v>
                </c:pt>
                <c:pt idx="47">
                  <c:v>46.8</c:v>
                </c:pt>
              </c:numCache>
            </c:numRef>
          </c:val>
          <c:extLst>
            <c:ext xmlns:c16="http://schemas.microsoft.com/office/drawing/2014/chart" uri="{C3380CC4-5D6E-409C-BE32-E72D297353CC}">
              <c16:uniqueId val="{00000003-BFEA-4A32-ACC7-684C1DA32271}"/>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38.9</c:v>
                </c:pt>
                <c:pt idx="36">
                  <c:v>83.4</c:v>
                </c:pt>
                <c:pt idx="37">
                  <c:v>82.5</c:v>
                </c:pt>
                <c:pt idx="38">
                  <c:v>81.7</c:v>
                </c:pt>
                <c:pt idx="39">
                  <c:v>81.5</c:v>
                </c:pt>
                <c:pt idx="40">
                  <c:v>81.900000000000006</c:v>
                </c:pt>
                <c:pt idx="41">
                  <c:v>81.8</c:v>
                </c:pt>
                <c:pt idx="42">
                  <c:v>0</c:v>
                </c:pt>
                <c:pt idx="43">
                  <c:v>0</c:v>
                </c:pt>
                <c:pt idx="44">
                  <c:v>0</c:v>
                </c:pt>
                <c:pt idx="45">
                  <c:v>0</c:v>
                </c:pt>
                <c:pt idx="46">
                  <c:v>0</c:v>
                </c:pt>
                <c:pt idx="47">
                  <c:v>0</c:v>
                </c:pt>
              </c:numCache>
            </c:numRef>
          </c:val>
          <c:extLst>
            <c:ext xmlns:c16="http://schemas.microsoft.com/office/drawing/2014/chart" uri="{C3380CC4-5D6E-409C-BE32-E72D297353CC}">
              <c16:uniqueId val="{00000004-BFEA-4A32-ACC7-684C1DA32271}"/>
            </c:ext>
          </c:extLst>
        </c:ser>
        <c:ser>
          <c:idx val="5"/>
          <c:order val="5"/>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7.4</c:v>
                </c:pt>
                <c:pt idx="25">
                  <c:v>13</c:v>
                </c:pt>
                <c:pt idx="26">
                  <c:v>15.2</c:v>
                </c:pt>
                <c:pt idx="27">
                  <c:v>15.4</c:v>
                </c:pt>
                <c:pt idx="28">
                  <c:v>15.6</c:v>
                </c:pt>
                <c:pt idx="29">
                  <c:v>7.2</c:v>
                </c:pt>
                <c:pt idx="30">
                  <c:v>0</c:v>
                </c:pt>
                <c:pt idx="31">
                  <c:v>0</c:v>
                </c:pt>
                <c:pt idx="32">
                  <c:v>0</c:v>
                </c:pt>
                <c:pt idx="33">
                  <c:v>0</c:v>
                </c:pt>
                <c:pt idx="34">
                  <c:v>0</c:v>
                </c:pt>
                <c:pt idx="35">
                  <c:v>0</c:v>
                </c:pt>
                <c:pt idx="36">
                  <c:v>0</c:v>
                </c:pt>
                <c:pt idx="37">
                  <c:v>6.3</c:v>
                </c:pt>
                <c:pt idx="38">
                  <c:v>185.5</c:v>
                </c:pt>
                <c:pt idx="39">
                  <c:v>187.2</c:v>
                </c:pt>
                <c:pt idx="40">
                  <c:v>188.9</c:v>
                </c:pt>
                <c:pt idx="41">
                  <c:v>185.7</c:v>
                </c:pt>
                <c:pt idx="42">
                  <c:v>188.6</c:v>
                </c:pt>
                <c:pt idx="43">
                  <c:v>188.1</c:v>
                </c:pt>
                <c:pt idx="44">
                  <c:v>0</c:v>
                </c:pt>
                <c:pt idx="45">
                  <c:v>0</c:v>
                </c:pt>
                <c:pt idx="46">
                  <c:v>0</c:v>
                </c:pt>
                <c:pt idx="47">
                  <c:v>0</c:v>
                </c:pt>
              </c:numCache>
            </c:numRef>
          </c:val>
          <c:extLst>
            <c:ext xmlns:c16="http://schemas.microsoft.com/office/drawing/2014/chart" uri="{C3380CC4-5D6E-409C-BE32-E72D297353CC}">
              <c16:uniqueId val="{00000005-BFEA-4A32-ACC7-684C1DA32271}"/>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16.5</c:v>
                </c:pt>
                <c:pt idx="1">
                  <c:v>16.600000000000001</c:v>
                </c:pt>
                <c:pt idx="2">
                  <c:v>16.2</c:v>
                </c:pt>
                <c:pt idx="3">
                  <c:v>14.1</c:v>
                </c:pt>
                <c:pt idx="4">
                  <c:v>14.3</c:v>
                </c:pt>
                <c:pt idx="5">
                  <c:v>16.5</c:v>
                </c:pt>
                <c:pt idx="6">
                  <c:v>16</c:v>
                </c:pt>
                <c:pt idx="7">
                  <c:v>16</c:v>
                </c:pt>
                <c:pt idx="8">
                  <c:v>16</c:v>
                </c:pt>
                <c:pt idx="9">
                  <c:v>16</c:v>
                </c:pt>
                <c:pt idx="10">
                  <c:v>16.399999999999999</c:v>
                </c:pt>
                <c:pt idx="11">
                  <c:v>16.399999999999999</c:v>
                </c:pt>
                <c:pt idx="12">
                  <c:v>16.399999999999999</c:v>
                </c:pt>
                <c:pt idx="13">
                  <c:v>16</c:v>
                </c:pt>
                <c:pt idx="14">
                  <c:v>16.2</c:v>
                </c:pt>
                <c:pt idx="15">
                  <c:v>16.100000000000001</c:v>
                </c:pt>
                <c:pt idx="16">
                  <c:v>16</c:v>
                </c:pt>
                <c:pt idx="17">
                  <c:v>15</c:v>
                </c:pt>
                <c:pt idx="18">
                  <c:v>15.5</c:v>
                </c:pt>
                <c:pt idx="19">
                  <c:v>16</c:v>
                </c:pt>
                <c:pt idx="20">
                  <c:v>16.2</c:v>
                </c:pt>
                <c:pt idx="21">
                  <c:v>16.600000000000001</c:v>
                </c:pt>
                <c:pt idx="22">
                  <c:v>16.7</c:v>
                </c:pt>
                <c:pt idx="23">
                  <c:v>16.899999999999999</c:v>
                </c:pt>
                <c:pt idx="24">
                  <c:v>16.8</c:v>
                </c:pt>
                <c:pt idx="25">
                  <c:v>16.899999999999999</c:v>
                </c:pt>
                <c:pt idx="26">
                  <c:v>16.7</c:v>
                </c:pt>
                <c:pt idx="27">
                  <c:v>16.8</c:v>
                </c:pt>
                <c:pt idx="28">
                  <c:v>15</c:v>
                </c:pt>
                <c:pt idx="29">
                  <c:v>15.8</c:v>
                </c:pt>
                <c:pt idx="30">
                  <c:v>16</c:v>
                </c:pt>
                <c:pt idx="31">
                  <c:v>15.4</c:v>
                </c:pt>
                <c:pt idx="32">
                  <c:v>15</c:v>
                </c:pt>
                <c:pt idx="33">
                  <c:v>15</c:v>
                </c:pt>
                <c:pt idx="34">
                  <c:v>15</c:v>
                </c:pt>
                <c:pt idx="35">
                  <c:v>15</c:v>
                </c:pt>
                <c:pt idx="36">
                  <c:v>15.8</c:v>
                </c:pt>
                <c:pt idx="37">
                  <c:v>17</c:v>
                </c:pt>
                <c:pt idx="38">
                  <c:v>17.100000000000001</c:v>
                </c:pt>
                <c:pt idx="39">
                  <c:v>17</c:v>
                </c:pt>
                <c:pt idx="40">
                  <c:v>17.600000000000001</c:v>
                </c:pt>
                <c:pt idx="41">
                  <c:v>17.7</c:v>
                </c:pt>
                <c:pt idx="42">
                  <c:v>18</c:v>
                </c:pt>
                <c:pt idx="43">
                  <c:v>17.399999999999999</c:v>
                </c:pt>
                <c:pt idx="44">
                  <c:v>18</c:v>
                </c:pt>
                <c:pt idx="45">
                  <c:v>17.7</c:v>
                </c:pt>
                <c:pt idx="46">
                  <c:v>17.3</c:v>
                </c:pt>
                <c:pt idx="47">
                  <c:v>17.2</c:v>
                </c:pt>
              </c:numCache>
            </c:numRef>
          </c:val>
          <c:extLst>
            <c:ext xmlns:c16="http://schemas.microsoft.com/office/drawing/2014/chart" uri="{C3380CC4-5D6E-409C-BE32-E72D297353CC}">
              <c16:uniqueId val="{00000006-BFEA-4A32-ACC7-684C1DA32271}"/>
            </c:ext>
          </c:extLst>
        </c:ser>
        <c:ser>
          <c:idx val="7"/>
          <c:order val="7"/>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9.1999999999999993</c:v>
                </c:pt>
                <c:pt idx="1">
                  <c:v>9.1999999999999993</c:v>
                </c:pt>
                <c:pt idx="2">
                  <c:v>9.1999999999999993</c:v>
                </c:pt>
                <c:pt idx="3">
                  <c:v>9.1999999999999993</c:v>
                </c:pt>
                <c:pt idx="4">
                  <c:v>9.1999999999999993</c:v>
                </c:pt>
                <c:pt idx="5">
                  <c:v>9.1999999999999993</c:v>
                </c:pt>
                <c:pt idx="6">
                  <c:v>9.1999999999999993</c:v>
                </c:pt>
                <c:pt idx="7">
                  <c:v>9.1999999999999993</c:v>
                </c:pt>
                <c:pt idx="8">
                  <c:v>9.1999999999999993</c:v>
                </c:pt>
                <c:pt idx="9">
                  <c:v>9.1999999999999993</c:v>
                </c:pt>
                <c:pt idx="10">
                  <c:v>9.1999999999999993</c:v>
                </c:pt>
                <c:pt idx="11">
                  <c:v>9.1999999999999993</c:v>
                </c:pt>
                <c:pt idx="12">
                  <c:v>9.1999999999999993</c:v>
                </c:pt>
                <c:pt idx="13">
                  <c:v>9.1999999999999993</c:v>
                </c:pt>
                <c:pt idx="14">
                  <c:v>9.1999999999999993</c:v>
                </c:pt>
                <c:pt idx="15">
                  <c:v>9.1999999999999993</c:v>
                </c:pt>
                <c:pt idx="16">
                  <c:v>9</c:v>
                </c:pt>
                <c:pt idx="17">
                  <c:v>9.1999999999999993</c:v>
                </c:pt>
                <c:pt idx="18">
                  <c:v>9.1999999999999993</c:v>
                </c:pt>
                <c:pt idx="19">
                  <c:v>9</c:v>
                </c:pt>
                <c:pt idx="20">
                  <c:v>9</c:v>
                </c:pt>
                <c:pt idx="21">
                  <c:v>9</c:v>
                </c:pt>
                <c:pt idx="22">
                  <c:v>9</c:v>
                </c:pt>
                <c:pt idx="23">
                  <c:v>9</c:v>
                </c:pt>
                <c:pt idx="24">
                  <c:v>9</c:v>
                </c:pt>
                <c:pt idx="25">
                  <c:v>9</c:v>
                </c:pt>
                <c:pt idx="26">
                  <c:v>9</c:v>
                </c:pt>
                <c:pt idx="27">
                  <c:v>9</c:v>
                </c:pt>
                <c:pt idx="28">
                  <c:v>9</c:v>
                </c:pt>
                <c:pt idx="29">
                  <c:v>9</c:v>
                </c:pt>
                <c:pt idx="30">
                  <c:v>9</c:v>
                </c:pt>
                <c:pt idx="31">
                  <c:v>9</c:v>
                </c:pt>
                <c:pt idx="32">
                  <c:v>9</c:v>
                </c:pt>
                <c:pt idx="33">
                  <c:v>9</c:v>
                </c:pt>
                <c:pt idx="34">
                  <c:v>9.1</c:v>
                </c:pt>
                <c:pt idx="35">
                  <c:v>9.1</c:v>
                </c:pt>
                <c:pt idx="36">
                  <c:v>9.1999999999999993</c:v>
                </c:pt>
                <c:pt idx="37">
                  <c:v>9.1999999999999993</c:v>
                </c:pt>
                <c:pt idx="38">
                  <c:v>9.1999999999999993</c:v>
                </c:pt>
                <c:pt idx="39">
                  <c:v>9.1999999999999993</c:v>
                </c:pt>
                <c:pt idx="40">
                  <c:v>9.1999999999999993</c:v>
                </c:pt>
                <c:pt idx="41">
                  <c:v>9.1999999999999993</c:v>
                </c:pt>
                <c:pt idx="42">
                  <c:v>9.1999999999999993</c:v>
                </c:pt>
                <c:pt idx="43">
                  <c:v>9.1999999999999993</c:v>
                </c:pt>
                <c:pt idx="44">
                  <c:v>9.1999999999999993</c:v>
                </c:pt>
                <c:pt idx="45">
                  <c:v>9.1999999999999993</c:v>
                </c:pt>
                <c:pt idx="46">
                  <c:v>9.1999999999999993</c:v>
                </c:pt>
                <c:pt idx="47">
                  <c:v>9.1999999999999993</c:v>
                </c:pt>
              </c:numCache>
            </c:numRef>
          </c:val>
          <c:extLst>
            <c:ext xmlns:c16="http://schemas.microsoft.com/office/drawing/2014/chart" uri="{C3380CC4-5D6E-409C-BE32-E72D297353CC}">
              <c16:uniqueId val="{00000007-BFEA-4A32-ACC7-684C1DA32271}"/>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0.7</c:v>
                </c:pt>
                <c:pt idx="11">
                  <c:v>7.29</c:v>
                </c:pt>
                <c:pt idx="12">
                  <c:v>62.59</c:v>
                </c:pt>
                <c:pt idx="13">
                  <c:v>128.63</c:v>
                </c:pt>
                <c:pt idx="14">
                  <c:v>178.16</c:v>
                </c:pt>
                <c:pt idx="15">
                  <c:v>371.7</c:v>
                </c:pt>
                <c:pt idx="16">
                  <c:v>478.52</c:v>
                </c:pt>
                <c:pt idx="17">
                  <c:v>499.98</c:v>
                </c:pt>
                <c:pt idx="18">
                  <c:v>605.63</c:v>
                </c:pt>
                <c:pt idx="19">
                  <c:v>566.79999999999995</c:v>
                </c:pt>
                <c:pt idx="20">
                  <c:v>607.73</c:v>
                </c:pt>
                <c:pt idx="21">
                  <c:v>510.14</c:v>
                </c:pt>
                <c:pt idx="22">
                  <c:v>611.61</c:v>
                </c:pt>
                <c:pt idx="23">
                  <c:v>574.03</c:v>
                </c:pt>
                <c:pt idx="24">
                  <c:v>566.39</c:v>
                </c:pt>
                <c:pt idx="25">
                  <c:v>580.67999999999995</c:v>
                </c:pt>
                <c:pt idx="26">
                  <c:v>606.30999999999995</c:v>
                </c:pt>
                <c:pt idx="27">
                  <c:v>616.08000000000004</c:v>
                </c:pt>
                <c:pt idx="28">
                  <c:v>566.98</c:v>
                </c:pt>
                <c:pt idx="29">
                  <c:v>514.75</c:v>
                </c:pt>
                <c:pt idx="30">
                  <c:v>456.18</c:v>
                </c:pt>
                <c:pt idx="31">
                  <c:v>209.24</c:v>
                </c:pt>
                <c:pt idx="32">
                  <c:v>79.25</c:v>
                </c:pt>
                <c:pt idx="33">
                  <c:v>42.15</c:v>
                </c:pt>
                <c:pt idx="34">
                  <c:v>0.32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BFEA-4A32-ACC7-684C1DA3227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27086.481554999998</c:v>
                </c:pt>
                <c:pt idx="1">
                  <c:v>82886.15499999997</c:v>
                </c:pt>
                <c:pt idx="2">
                  <c:v>31740.85</c:v>
                </c:pt>
                <c:pt idx="3">
                  <c:v>1106.2</c:v>
                </c:pt>
                <c:pt idx="4">
                  <c:v>265.84999999999997</c:v>
                </c:pt>
                <c:pt idx="5">
                  <c:v>602.05000000000007</c:v>
                </c:pt>
                <c:pt idx="6">
                  <c:v>0</c:v>
                </c:pt>
                <c:pt idx="7">
                  <c:v>1535.45</c:v>
                </c:pt>
                <c:pt idx="8">
                  <c:v>0</c:v>
                </c:pt>
                <c:pt idx="9">
                  <c:v>390.90000000000003</c:v>
                </c:pt>
                <c:pt idx="10">
                  <c:v>219.09999999999994</c:v>
                </c:pt>
                <c:pt idx="11">
                  <c:v>4720.9199999999992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B81-4FAB-949D-AEF688ED5849}"/>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5"/>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CH SAN GABAN III</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strCache>
            </c:strRef>
          </c:cat>
          <c:val>
            <c:numRef>
              <c:f>'GENERACION RER'!$C$56:$BP$56</c:f>
              <c:numCache>
                <c:formatCode>#,##0.00</c:formatCode>
                <c:ptCount val="66"/>
                <c:pt idx="0">
                  <c:v>390.9</c:v>
                </c:pt>
                <c:pt idx="1">
                  <c:v>0</c:v>
                </c:pt>
                <c:pt idx="2">
                  <c:v>0</c:v>
                </c:pt>
                <c:pt idx="3">
                  <c:v>458.1</c:v>
                </c:pt>
                <c:pt idx="4">
                  <c:v>72</c:v>
                </c:pt>
                <c:pt idx="5">
                  <c:v>4.0999999999999996</c:v>
                </c:pt>
                <c:pt idx="6">
                  <c:v>0</c:v>
                </c:pt>
                <c:pt idx="7">
                  <c:v>5.3</c:v>
                </c:pt>
                <c:pt idx="8">
                  <c:v>475.25</c:v>
                </c:pt>
                <c:pt idx="9">
                  <c:v>0</c:v>
                </c:pt>
                <c:pt idx="10">
                  <c:v>458.35</c:v>
                </c:pt>
                <c:pt idx="11">
                  <c:v>485.8</c:v>
                </c:pt>
                <c:pt idx="12">
                  <c:v>216.65</c:v>
                </c:pt>
                <c:pt idx="13">
                  <c:v>76.3</c:v>
                </c:pt>
                <c:pt idx="14">
                  <c:v>115.75</c:v>
                </c:pt>
                <c:pt idx="15">
                  <c:v>479.8</c:v>
                </c:pt>
                <c:pt idx="16">
                  <c:v>447.15</c:v>
                </c:pt>
                <c:pt idx="17">
                  <c:v>479.95</c:v>
                </c:pt>
                <c:pt idx="18">
                  <c:v>431.15</c:v>
                </c:pt>
                <c:pt idx="19">
                  <c:v>381.45</c:v>
                </c:pt>
                <c:pt idx="20">
                  <c:v>843.9</c:v>
                </c:pt>
                <c:pt idx="21">
                  <c:v>1356.8</c:v>
                </c:pt>
                <c:pt idx="22">
                  <c:v>642.04999999999995</c:v>
                </c:pt>
                <c:pt idx="23">
                  <c:v>1048.3499999999999</c:v>
                </c:pt>
                <c:pt idx="24">
                  <c:v>259.05</c:v>
                </c:pt>
                <c:pt idx="25">
                  <c:v>84.1</c:v>
                </c:pt>
                <c:pt idx="26">
                  <c:v>40.200000000000003</c:v>
                </c:pt>
                <c:pt idx="27">
                  <c:v>475.95</c:v>
                </c:pt>
                <c:pt idx="28">
                  <c:v>195.4</c:v>
                </c:pt>
                <c:pt idx="29">
                  <c:v>489.6</c:v>
                </c:pt>
                <c:pt idx="30">
                  <c:v>489.6</c:v>
                </c:pt>
                <c:pt idx="31">
                  <c:v>484.8</c:v>
                </c:pt>
                <c:pt idx="32">
                  <c:v>209.05</c:v>
                </c:pt>
                <c:pt idx="33">
                  <c:v>508</c:v>
                </c:pt>
                <c:pt idx="34">
                  <c:v>136.35</c:v>
                </c:pt>
                <c:pt idx="35">
                  <c:v>204.3</c:v>
                </c:pt>
                <c:pt idx="36">
                  <c:v>85.7</c:v>
                </c:pt>
                <c:pt idx="37">
                  <c:v>223.2</c:v>
                </c:pt>
                <c:pt idx="38">
                  <c:v>125.155</c:v>
                </c:pt>
                <c:pt idx="39">
                  <c:v>0</c:v>
                </c:pt>
                <c:pt idx="40">
                  <c:v>1578.02</c:v>
                </c:pt>
                <c:pt idx="41">
                  <c:v>0.2</c:v>
                </c:pt>
                <c:pt idx="42">
                  <c:v>79.5</c:v>
                </c:pt>
                <c:pt idx="43">
                  <c:v>95.9</c:v>
                </c:pt>
                <c:pt idx="44">
                  <c:v>115.85</c:v>
                </c:pt>
                <c:pt idx="45">
                  <c:v>110.2</c:v>
                </c:pt>
                <c:pt idx="46">
                  <c:v>237.85</c:v>
                </c:pt>
                <c:pt idx="47">
                  <c:v>856.45</c:v>
                </c:pt>
                <c:pt idx="48">
                  <c:v>1022.6</c:v>
                </c:pt>
                <c:pt idx="49">
                  <c:v>842.55</c:v>
                </c:pt>
                <c:pt idx="50">
                  <c:v>755.55</c:v>
                </c:pt>
                <c:pt idx="51">
                  <c:v>14.4</c:v>
                </c:pt>
                <c:pt idx="52">
                  <c:v>141.80000000000001</c:v>
                </c:pt>
                <c:pt idx="53">
                  <c:v>266.64999999999998</c:v>
                </c:pt>
                <c:pt idx="54">
                  <c:v>673.85</c:v>
                </c:pt>
                <c:pt idx="55">
                  <c:v>251.55</c:v>
                </c:pt>
                <c:pt idx="56">
                  <c:v>104</c:v>
                </c:pt>
                <c:pt idx="57">
                  <c:v>0</c:v>
                </c:pt>
                <c:pt idx="58">
                  <c:v>57.5</c:v>
                </c:pt>
                <c:pt idx="59">
                  <c:v>57.6</c:v>
                </c:pt>
                <c:pt idx="60">
                  <c:v>97.7</c:v>
                </c:pt>
                <c:pt idx="61">
                  <c:v>28.75</c:v>
                </c:pt>
                <c:pt idx="62">
                  <c:v>0</c:v>
                </c:pt>
                <c:pt idx="63">
                  <c:v>480.45</c:v>
                </c:pt>
                <c:pt idx="64">
                  <c:v>201.2</c:v>
                </c:pt>
                <c:pt idx="65">
                  <c:v>140.94999999999999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20-4233-9819-F67A37E1F28C}"/>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21090.625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EÓLICA</c:v>
                </c:pt>
                <c:pt idx="3">
                  <c:v>HIDROELÉCTRICA</c:v>
                </c:pt>
              </c:strCache>
            </c:strRef>
          </c:cat>
          <c:val>
            <c:numRef>
              <c:f>'GENERACION RER'!$M$70:$M$73</c:f>
              <c:numCache>
                <c:formatCode>General</c:formatCode>
                <c:ptCount val="4"/>
                <c:pt idx="0">
                  <c:v>610</c:v>
                </c:pt>
                <c:pt idx="1">
                  <c:v>4720.92</c:v>
                </c:pt>
                <c:pt idx="2">
                  <c:v>7377</c:v>
                </c:pt>
                <c:pt idx="3">
                  <c:v>8382.7049999999999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2DB-450C-A776-9D6F0C3983B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16.5</c:v>
                </c:pt>
                <c:pt idx="1">
                  <c:v>16.600000000000001</c:v>
                </c:pt>
                <c:pt idx="2">
                  <c:v>16.2</c:v>
                </c:pt>
                <c:pt idx="3">
                  <c:v>14.1</c:v>
                </c:pt>
                <c:pt idx="4">
                  <c:v>14.3</c:v>
                </c:pt>
                <c:pt idx="5">
                  <c:v>16.5</c:v>
                </c:pt>
                <c:pt idx="6">
                  <c:v>16</c:v>
                </c:pt>
                <c:pt idx="7">
                  <c:v>16</c:v>
                </c:pt>
                <c:pt idx="8">
                  <c:v>16</c:v>
                </c:pt>
                <c:pt idx="9">
                  <c:v>16</c:v>
                </c:pt>
                <c:pt idx="10">
                  <c:v>16.399999999999999</c:v>
                </c:pt>
                <c:pt idx="11">
                  <c:v>16.399999999999999</c:v>
                </c:pt>
                <c:pt idx="12">
                  <c:v>16.399999999999999</c:v>
                </c:pt>
                <c:pt idx="13">
                  <c:v>16</c:v>
                </c:pt>
                <c:pt idx="14">
                  <c:v>16.2</c:v>
                </c:pt>
                <c:pt idx="15">
                  <c:v>16.100000000000001</c:v>
                </c:pt>
                <c:pt idx="16">
                  <c:v>16</c:v>
                </c:pt>
                <c:pt idx="17">
                  <c:v>15</c:v>
                </c:pt>
                <c:pt idx="18">
                  <c:v>15.5</c:v>
                </c:pt>
                <c:pt idx="19">
                  <c:v>16</c:v>
                </c:pt>
                <c:pt idx="20">
                  <c:v>16.2</c:v>
                </c:pt>
                <c:pt idx="21">
                  <c:v>16.600000000000001</c:v>
                </c:pt>
                <c:pt idx="22">
                  <c:v>16.7</c:v>
                </c:pt>
                <c:pt idx="23">
                  <c:v>16.899999999999999</c:v>
                </c:pt>
                <c:pt idx="24">
                  <c:v>16.8</c:v>
                </c:pt>
                <c:pt idx="25">
                  <c:v>16.899999999999999</c:v>
                </c:pt>
                <c:pt idx="26">
                  <c:v>16.7</c:v>
                </c:pt>
                <c:pt idx="27">
                  <c:v>16.8</c:v>
                </c:pt>
                <c:pt idx="28">
                  <c:v>15</c:v>
                </c:pt>
                <c:pt idx="29">
                  <c:v>15.8</c:v>
                </c:pt>
                <c:pt idx="30">
                  <c:v>16</c:v>
                </c:pt>
                <c:pt idx="31">
                  <c:v>15.4</c:v>
                </c:pt>
                <c:pt idx="32">
                  <c:v>15</c:v>
                </c:pt>
                <c:pt idx="33">
                  <c:v>15</c:v>
                </c:pt>
                <c:pt idx="34">
                  <c:v>15</c:v>
                </c:pt>
                <c:pt idx="35">
                  <c:v>15</c:v>
                </c:pt>
                <c:pt idx="36">
                  <c:v>15.8</c:v>
                </c:pt>
                <c:pt idx="37">
                  <c:v>17</c:v>
                </c:pt>
                <c:pt idx="38">
                  <c:v>17.100000000000001</c:v>
                </c:pt>
                <c:pt idx="39">
                  <c:v>17</c:v>
                </c:pt>
                <c:pt idx="40">
                  <c:v>17.600000000000001</c:v>
                </c:pt>
                <c:pt idx="41">
                  <c:v>17.7</c:v>
                </c:pt>
                <c:pt idx="42">
                  <c:v>18</c:v>
                </c:pt>
                <c:pt idx="43">
                  <c:v>17.399999999999999</c:v>
                </c:pt>
                <c:pt idx="44">
                  <c:v>18</c:v>
                </c:pt>
                <c:pt idx="45">
                  <c:v>17.7</c:v>
                </c:pt>
                <c:pt idx="46">
                  <c:v>17.3</c:v>
                </c:pt>
                <c:pt idx="47">
                  <c:v>17.2</c:v>
                </c:pt>
              </c:numCache>
            </c:numRef>
          </c:val>
          <c:extLst>
            <c:ext xmlns:c16="http://schemas.microsoft.com/office/drawing/2014/chart" uri="{C3380CC4-5D6E-409C-BE32-E72D297353CC}">
              <c16:uniqueId val="{00000000-CEEB-4B3C-B82E-15F207CFD8D6}"/>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CEEB-4B3C-B82E-15F207CFD8D6}"/>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CEEB-4B3C-B82E-15F207CFD8D6}"/>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CEEB-4B3C-B82E-15F207CFD8D6}"/>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52.1</c:v>
                </c:pt>
                <c:pt idx="1">
                  <c:v>54.5</c:v>
                </c:pt>
                <c:pt idx="2">
                  <c:v>57.5</c:v>
                </c:pt>
                <c:pt idx="3">
                  <c:v>60.1</c:v>
                </c:pt>
                <c:pt idx="4">
                  <c:v>62</c:v>
                </c:pt>
                <c:pt idx="5">
                  <c:v>62.2</c:v>
                </c:pt>
                <c:pt idx="6">
                  <c:v>62.1</c:v>
                </c:pt>
                <c:pt idx="7">
                  <c:v>62</c:v>
                </c:pt>
                <c:pt idx="8">
                  <c:v>61.9</c:v>
                </c:pt>
                <c:pt idx="9">
                  <c:v>60.7</c:v>
                </c:pt>
                <c:pt idx="10">
                  <c:v>62.3</c:v>
                </c:pt>
                <c:pt idx="11">
                  <c:v>60.6</c:v>
                </c:pt>
                <c:pt idx="12">
                  <c:v>61.9</c:v>
                </c:pt>
                <c:pt idx="13">
                  <c:v>61.7</c:v>
                </c:pt>
                <c:pt idx="14">
                  <c:v>61.4</c:v>
                </c:pt>
                <c:pt idx="15">
                  <c:v>61.7</c:v>
                </c:pt>
                <c:pt idx="16">
                  <c:v>61.9</c:v>
                </c:pt>
                <c:pt idx="17">
                  <c:v>61.6</c:v>
                </c:pt>
                <c:pt idx="18">
                  <c:v>62.2</c:v>
                </c:pt>
                <c:pt idx="19">
                  <c:v>62</c:v>
                </c:pt>
                <c:pt idx="20">
                  <c:v>62.3</c:v>
                </c:pt>
                <c:pt idx="21">
                  <c:v>61.8</c:v>
                </c:pt>
                <c:pt idx="22">
                  <c:v>61.9</c:v>
                </c:pt>
                <c:pt idx="23">
                  <c:v>59.7</c:v>
                </c:pt>
                <c:pt idx="24">
                  <c:v>62.6</c:v>
                </c:pt>
                <c:pt idx="25">
                  <c:v>61</c:v>
                </c:pt>
                <c:pt idx="26">
                  <c:v>61.7</c:v>
                </c:pt>
                <c:pt idx="27">
                  <c:v>61.2</c:v>
                </c:pt>
                <c:pt idx="28">
                  <c:v>62</c:v>
                </c:pt>
                <c:pt idx="29">
                  <c:v>63.9</c:v>
                </c:pt>
                <c:pt idx="30">
                  <c:v>64.7</c:v>
                </c:pt>
                <c:pt idx="31">
                  <c:v>67.2</c:v>
                </c:pt>
                <c:pt idx="32">
                  <c:v>67.8</c:v>
                </c:pt>
                <c:pt idx="33">
                  <c:v>68.5</c:v>
                </c:pt>
                <c:pt idx="34">
                  <c:v>68.2</c:v>
                </c:pt>
                <c:pt idx="35">
                  <c:v>67</c:v>
                </c:pt>
                <c:pt idx="36">
                  <c:v>66.5</c:v>
                </c:pt>
                <c:pt idx="37">
                  <c:v>67.3</c:v>
                </c:pt>
                <c:pt idx="38">
                  <c:v>67</c:v>
                </c:pt>
                <c:pt idx="39">
                  <c:v>67.099999999999994</c:v>
                </c:pt>
                <c:pt idx="40">
                  <c:v>67.400000000000006</c:v>
                </c:pt>
                <c:pt idx="41">
                  <c:v>68.400000000000006</c:v>
                </c:pt>
                <c:pt idx="42">
                  <c:v>70.2</c:v>
                </c:pt>
                <c:pt idx="43">
                  <c:v>71.599999999999994</c:v>
                </c:pt>
                <c:pt idx="44">
                  <c:v>73</c:v>
                </c:pt>
                <c:pt idx="45">
                  <c:v>72.599999999999994</c:v>
                </c:pt>
                <c:pt idx="46">
                  <c:v>72.8</c:v>
                </c:pt>
                <c:pt idx="47">
                  <c:v>73.099999999999994</c:v>
                </c:pt>
              </c:numCache>
            </c:numRef>
          </c:val>
          <c:extLst>
            <c:ext xmlns:c16="http://schemas.microsoft.com/office/drawing/2014/chart" uri="{C3380CC4-5D6E-409C-BE32-E72D297353CC}">
              <c16:uniqueId val="{00000004-CEEB-4B3C-B82E-15F207CFD8D6}"/>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32.6</c:v>
                </c:pt>
                <c:pt idx="2">
                  <c:v>32.6</c:v>
                </c:pt>
                <c:pt idx="3">
                  <c:v>32.6</c:v>
                </c:pt>
                <c:pt idx="4">
                  <c:v>32.5</c:v>
                </c:pt>
                <c:pt idx="5">
                  <c:v>32.5</c:v>
                </c:pt>
                <c:pt idx="6">
                  <c:v>32.6</c:v>
                </c:pt>
                <c:pt idx="7">
                  <c:v>32.6</c:v>
                </c:pt>
                <c:pt idx="8">
                  <c:v>32.6</c:v>
                </c:pt>
                <c:pt idx="9">
                  <c:v>32.200000000000003</c:v>
                </c:pt>
                <c:pt idx="10">
                  <c:v>32.4</c:v>
                </c:pt>
                <c:pt idx="11">
                  <c:v>32.5</c:v>
                </c:pt>
                <c:pt idx="12">
                  <c:v>32.200000000000003</c:v>
                </c:pt>
                <c:pt idx="13">
                  <c:v>32.1</c:v>
                </c:pt>
                <c:pt idx="14">
                  <c:v>32.1</c:v>
                </c:pt>
                <c:pt idx="15">
                  <c:v>32</c:v>
                </c:pt>
                <c:pt idx="16">
                  <c:v>32.1</c:v>
                </c:pt>
                <c:pt idx="17">
                  <c:v>32</c:v>
                </c:pt>
                <c:pt idx="18">
                  <c:v>31.8</c:v>
                </c:pt>
                <c:pt idx="19">
                  <c:v>31.8</c:v>
                </c:pt>
                <c:pt idx="20">
                  <c:v>31.6</c:v>
                </c:pt>
                <c:pt idx="21">
                  <c:v>31.3</c:v>
                </c:pt>
                <c:pt idx="22">
                  <c:v>31.2</c:v>
                </c:pt>
                <c:pt idx="23">
                  <c:v>31.2</c:v>
                </c:pt>
                <c:pt idx="24">
                  <c:v>31.4</c:v>
                </c:pt>
                <c:pt idx="25">
                  <c:v>31.6</c:v>
                </c:pt>
                <c:pt idx="26">
                  <c:v>31.7</c:v>
                </c:pt>
                <c:pt idx="27">
                  <c:v>32.1</c:v>
                </c:pt>
                <c:pt idx="28">
                  <c:v>31.8</c:v>
                </c:pt>
                <c:pt idx="29">
                  <c:v>31.6</c:v>
                </c:pt>
                <c:pt idx="30">
                  <c:v>31.6</c:v>
                </c:pt>
                <c:pt idx="31">
                  <c:v>31.7</c:v>
                </c:pt>
                <c:pt idx="32">
                  <c:v>31.8</c:v>
                </c:pt>
                <c:pt idx="33">
                  <c:v>32</c:v>
                </c:pt>
                <c:pt idx="34">
                  <c:v>32</c:v>
                </c:pt>
                <c:pt idx="35">
                  <c:v>32.1</c:v>
                </c:pt>
                <c:pt idx="36">
                  <c:v>32.1</c:v>
                </c:pt>
                <c:pt idx="37">
                  <c:v>32.1</c:v>
                </c:pt>
                <c:pt idx="38">
                  <c:v>32.200000000000003</c:v>
                </c:pt>
                <c:pt idx="39">
                  <c:v>32.299999999999997</c:v>
                </c:pt>
                <c:pt idx="40">
                  <c:v>32.299999999999997</c:v>
                </c:pt>
                <c:pt idx="41">
                  <c:v>32.299999999999997</c:v>
                </c:pt>
                <c:pt idx="42">
                  <c:v>32</c:v>
                </c:pt>
                <c:pt idx="43">
                  <c:v>32.200000000000003</c:v>
                </c:pt>
                <c:pt idx="44">
                  <c:v>32.299999999999997</c:v>
                </c:pt>
                <c:pt idx="45">
                  <c:v>32.4</c:v>
                </c:pt>
                <c:pt idx="46">
                  <c:v>32.299999999999997</c:v>
                </c:pt>
                <c:pt idx="47">
                  <c:v>32.299999999999997</c:v>
                </c:pt>
              </c:numCache>
            </c:numRef>
          </c:val>
          <c:extLst>
            <c:ext xmlns:c16="http://schemas.microsoft.com/office/drawing/2014/chart" uri="{C3380CC4-5D6E-409C-BE32-E72D297353CC}">
              <c16:uniqueId val="{00000005-CEEB-4B3C-B82E-15F207CFD8D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EVO_PRO_ENE!$I$190:$I$254</c:f>
              <c:strCache>
                <c:ptCount val="65"/>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EGASA</c:v>
                </c:pt>
                <c:pt idx="10">
                  <c:v>EGEMSA</c:v>
                </c:pt>
                <c:pt idx="11">
                  <c:v>SAN GABAN</c:v>
                </c:pt>
                <c:pt idx="12">
                  <c:v>TERMOCHILCA S.A.C.</c:v>
                </c:pt>
                <c:pt idx="13">
                  <c:v>INLAND ENERGY SAC</c:v>
                </c:pt>
                <c:pt idx="14">
                  <c:v>ENERGIA RENOVABLE DEL SUR S.A.</c:v>
                </c:pt>
                <c:pt idx="15">
                  <c:v>EMPRESA DE GENERACION HUANZA</c:v>
                </c:pt>
                <c:pt idx="16">
                  <c:v>LA VIRGEN</c:v>
                </c:pt>
                <c:pt idx="17">
                  <c:v>GENERADORA DE ENERGÍA DEL PERÚ</c:v>
                </c:pt>
                <c:pt idx="18">
                  <c:v>EGEJUNIN</c:v>
                </c:pt>
                <c:pt idx="19">
                  <c:v>PARQUE EOLICO TRES HERMANAS S.A.C.</c:v>
                </c:pt>
                <c:pt idx="20">
                  <c:v>ENERGÍA EÓLICA S.A.</c:v>
                </c:pt>
                <c:pt idx="21">
                  <c:v>FENIX POWER PERÚ</c:v>
                </c:pt>
                <c:pt idx="22">
                  <c:v>GM OPERACIONES S.A.C.</c:v>
                </c:pt>
                <c:pt idx="23">
                  <c:v>SDF ENERGIA SAC</c:v>
                </c:pt>
                <c:pt idx="24">
                  <c:v>GENERACIÓN ANDINA S.A.C.</c:v>
                </c:pt>
                <c:pt idx="25">
                  <c:v>ENEL GENERACION PIURA S.A.</c:v>
                </c:pt>
                <c:pt idx="26">
                  <c:v>SINERSA</c:v>
                </c:pt>
                <c:pt idx="27">
                  <c:v>JOYA SOLAR S.A.C.</c:v>
                </c:pt>
                <c:pt idx="28">
                  <c:v>GR CORTARRAMA SOCIEDAD ANONIMA CERRADA</c:v>
                </c:pt>
                <c:pt idx="29">
                  <c:v>PARQUE EOLICO MARCONA S.A.C.</c:v>
                </c:pt>
                <c:pt idx="30">
                  <c:v>ANDEAN POWER S.A.C.</c:v>
                </c:pt>
                <c:pt idx="31">
                  <c:v>EMPRESA DE GENERACION ELECTRICA SANTA ANA S.A.C.</c:v>
                </c:pt>
                <c:pt idx="32">
                  <c:v>CELEPSA RENOVABLES S.R.L.</c:v>
                </c:pt>
                <c:pt idx="33">
                  <c:v>EMPRESA ELECTRICA AGUA AZUL</c:v>
                </c:pt>
                <c:pt idx="34">
                  <c:v>EMPRESA DE GENERACION ELECTRICA RIO BAÑOS S.A.C.</c:v>
                </c:pt>
                <c:pt idx="35">
                  <c:v>HIDROELECTRICA HUANCHOR S.A.C.</c:v>
                </c:pt>
                <c:pt idx="36">
                  <c:v>EMPRESA ELECTRICA RIO DOBLE</c:v>
                </c:pt>
                <c:pt idx="37">
                  <c:v>EGESUR</c:v>
                </c:pt>
                <c:pt idx="38">
                  <c:v>AGRO INDUSTRIAL PARAMONGA S.A.</c:v>
                </c:pt>
                <c:pt idx="39">
                  <c:v>PERUANA DE INVERSIONES EN ENERGIAS RENOVABLES S.A.</c:v>
                </c:pt>
                <c:pt idx="40">
                  <c:v>TERMOSELVA</c:v>
                </c:pt>
                <c:pt idx="41">
                  <c:v>HUAURA POWER GROUP S.A.</c:v>
                </c:pt>
                <c:pt idx="42">
                  <c:v>PETRAMAS</c:v>
                </c:pt>
                <c:pt idx="43">
                  <c:v>GR TARUCA SOCIEDAD ANONIMA CERRADA</c:v>
                </c:pt>
                <c:pt idx="44">
                  <c:v>GR PAINO SOCIEDAD ANONIMA CERRADA</c:v>
                </c:pt>
                <c:pt idx="45">
                  <c:v>PANAMERICANA  SOLAR SAC.</c:v>
                </c:pt>
                <c:pt idx="46">
                  <c:v>TACNA SOLAR SAC.</c:v>
                </c:pt>
                <c:pt idx="47">
                  <c:v>MOQUEGUA FV S.A.C.</c:v>
                </c:pt>
                <c:pt idx="48">
                  <c:v>MAJES ARCUS S.A.C.</c:v>
                </c:pt>
                <c:pt idx="49">
                  <c:v>REPARTICIÓN ARCUS S.A.C.</c:v>
                </c:pt>
                <c:pt idx="50">
                  <c:v>EMPRESA DE GENERACION ELECTRICA CANCHAYLLO SAC</c:v>
                </c:pt>
                <c:pt idx="51">
                  <c:v>INVERSIONES SHAQSHA S.A.C.</c:v>
                </c:pt>
                <c:pt idx="52">
                  <c:v>HIDROCAÑETE S.A.</c:v>
                </c:pt>
                <c:pt idx="53">
                  <c:v>ASOCIACIÓN SANTA LUCIA DE CHACAS</c:v>
                </c:pt>
                <c:pt idx="54">
                  <c:v>ELECTRICA YANAPAMPA SAC</c:v>
                </c:pt>
                <c:pt idx="55">
                  <c:v>HYDRO GLOBAL PERÚ S.A.C.</c:v>
                </c:pt>
                <c:pt idx="56">
                  <c:v>MAJA ENERGIA S.A.C.</c:v>
                </c:pt>
                <c:pt idx="57">
                  <c:v>SHOUGESA</c:v>
                </c:pt>
                <c:pt idx="58">
                  <c:v>MINERA CERRO VERDE</c:v>
                </c:pt>
                <c:pt idx="59">
                  <c:v>INFRAESTRUCTURAS Y ENERGIAS DEL PERU S.A.C.</c:v>
                </c:pt>
                <c:pt idx="60">
                  <c:v>AGROINDUSTRIAS SAN JACINTO S.A.A.</c:v>
                </c:pt>
                <c:pt idx="61">
                  <c:v>COLCA SOLAR S.A.C.</c:v>
                </c:pt>
                <c:pt idx="62">
                  <c:v>KONDU SAC</c:v>
                </c:pt>
                <c:pt idx="63">
                  <c:v>PLANTA DE RESERVA FRIA DE GENERACION  DE ETEN S.A.</c:v>
                </c:pt>
                <c:pt idx="64">
                  <c:v>ATRIA ENERGIA S.A.C.</c:v>
                </c:pt>
              </c:strCache>
            </c:strRef>
          </c:cat>
          <c:val>
            <c:numRef>
              <c:f>EVO_PRO_ENE!$J$190:$J$254</c:f>
              <c:numCache>
                <c:formatCode>General</c:formatCode>
                <c:ptCount val="65"/>
                <c:pt idx="0">
                  <c:v>640036.93999999994</c:v>
                </c:pt>
                <c:pt idx="1">
                  <c:v>530325.19999999995</c:v>
                </c:pt>
                <c:pt idx="2">
                  <c:v>394111.55</c:v>
                </c:pt>
                <c:pt idx="3">
                  <c:v>271582.09999999998</c:v>
                </c:pt>
                <c:pt idx="4">
                  <c:v>204214.65</c:v>
                </c:pt>
                <c:pt idx="5">
                  <c:v>173606.9</c:v>
                </c:pt>
                <c:pt idx="6">
                  <c:v>155766.29999999999</c:v>
                </c:pt>
                <c:pt idx="7">
                  <c:v>97147.65</c:v>
                </c:pt>
                <c:pt idx="8">
                  <c:v>87305.25</c:v>
                </c:pt>
                <c:pt idx="9">
                  <c:v>79283.199999999997</c:v>
                </c:pt>
                <c:pt idx="10">
                  <c:v>78234.399999999994</c:v>
                </c:pt>
                <c:pt idx="11">
                  <c:v>52238.05</c:v>
                </c:pt>
                <c:pt idx="12">
                  <c:v>48423.39</c:v>
                </c:pt>
                <c:pt idx="13">
                  <c:v>42599.775000000001</c:v>
                </c:pt>
                <c:pt idx="14">
                  <c:v>42525.75</c:v>
                </c:pt>
                <c:pt idx="15">
                  <c:v>41935.699999999997</c:v>
                </c:pt>
                <c:pt idx="16">
                  <c:v>33724.85</c:v>
                </c:pt>
                <c:pt idx="17">
                  <c:v>33080.35</c:v>
                </c:pt>
                <c:pt idx="18">
                  <c:v>32911.85</c:v>
                </c:pt>
                <c:pt idx="19">
                  <c:v>31591.3</c:v>
                </c:pt>
                <c:pt idx="20">
                  <c:v>27969.8</c:v>
                </c:pt>
                <c:pt idx="21">
                  <c:v>25977.8</c:v>
                </c:pt>
                <c:pt idx="22">
                  <c:v>24297.195</c:v>
                </c:pt>
                <c:pt idx="23">
                  <c:v>15195.75</c:v>
                </c:pt>
                <c:pt idx="24">
                  <c:v>13580.65</c:v>
                </c:pt>
                <c:pt idx="25">
                  <c:v>13466.65</c:v>
                </c:pt>
                <c:pt idx="26">
                  <c:v>13214.95</c:v>
                </c:pt>
                <c:pt idx="27">
                  <c:v>13212.0965</c:v>
                </c:pt>
                <c:pt idx="28">
                  <c:v>12301.25</c:v>
                </c:pt>
                <c:pt idx="29">
                  <c:v>11055.9</c:v>
                </c:pt>
                <c:pt idx="30">
                  <c:v>9619.5</c:v>
                </c:pt>
                <c:pt idx="31">
                  <c:v>9607.6</c:v>
                </c:pt>
                <c:pt idx="32">
                  <c:v>9440.2384849999999</c:v>
                </c:pt>
                <c:pt idx="33">
                  <c:v>9304</c:v>
                </c:pt>
                <c:pt idx="34">
                  <c:v>9145.7999999999993</c:v>
                </c:pt>
                <c:pt idx="35">
                  <c:v>8831.1347549999991</c:v>
                </c:pt>
                <c:pt idx="36">
                  <c:v>8219.85</c:v>
                </c:pt>
                <c:pt idx="37">
                  <c:v>6952.05</c:v>
                </c:pt>
                <c:pt idx="38">
                  <c:v>6826.45</c:v>
                </c:pt>
                <c:pt idx="39">
                  <c:v>6007.25</c:v>
                </c:pt>
                <c:pt idx="40">
                  <c:v>4956.55</c:v>
                </c:pt>
                <c:pt idx="41">
                  <c:v>4455.25</c:v>
                </c:pt>
                <c:pt idx="42">
                  <c:v>4267.1000000000004</c:v>
                </c:pt>
                <c:pt idx="43">
                  <c:v>4133.1000000000004</c:v>
                </c:pt>
                <c:pt idx="44">
                  <c:v>3239.5</c:v>
                </c:pt>
                <c:pt idx="45">
                  <c:v>3171.55</c:v>
                </c:pt>
                <c:pt idx="46">
                  <c:v>3015.6</c:v>
                </c:pt>
                <c:pt idx="47">
                  <c:v>2585.3000000000002</c:v>
                </c:pt>
                <c:pt idx="48">
                  <c:v>2397.15</c:v>
                </c:pt>
                <c:pt idx="49">
                  <c:v>2392.1799999999998</c:v>
                </c:pt>
                <c:pt idx="50">
                  <c:v>2207.5</c:v>
                </c:pt>
                <c:pt idx="51">
                  <c:v>2180.79</c:v>
                </c:pt>
                <c:pt idx="52">
                  <c:v>1723.9</c:v>
                </c:pt>
                <c:pt idx="53">
                  <c:v>1424.15</c:v>
                </c:pt>
                <c:pt idx="54">
                  <c:v>1343.65</c:v>
                </c:pt>
                <c:pt idx="55">
                  <c:v>956.24</c:v>
                </c:pt>
                <c:pt idx="56">
                  <c:v>858.66</c:v>
                </c:pt>
                <c:pt idx="57">
                  <c:v>607.85</c:v>
                </c:pt>
                <c:pt idx="58">
                  <c:v>516.15</c:v>
                </c:pt>
                <c:pt idx="59">
                  <c:v>268.10000000000002</c:v>
                </c:pt>
                <c:pt idx="60">
                  <c:v>255.87</c:v>
                </c:pt>
                <c:pt idx="61">
                  <c:v>146.55000000000001</c:v>
                </c:pt>
                <c:pt idx="62">
                  <c:v>38.85</c:v>
                </c:pt>
                <c:pt idx="63">
                  <c:v>20</c:v>
                </c:pt>
                <c:pt idx="64">
                  <c:v>13.35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F25-4471-A1FD-1F2EAE011F7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600.20000000000005</c:v>
                </c:pt>
                <c:pt idx="1">
                  <c:v>588.79999999999995</c:v>
                </c:pt>
                <c:pt idx="2">
                  <c:v>571.79999999999995</c:v>
                </c:pt>
                <c:pt idx="3">
                  <c:v>587.1</c:v>
                </c:pt>
                <c:pt idx="4">
                  <c:v>585.20000000000005</c:v>
                </c:pt>
                <c:pt idx="5">
                  <c:v>602.70000000000005</c:v>
                </c:pt>
                <c:pt idx="6">
                  <c:v>603.29999999999995</c:v>
                </c:pt>
                <c:pt idx="7">
                  <c:v>609.70000000000005</c:v>
                </c:pt>
                <c:pt idx="8">
                  <c:v>599</c:v>
                </c:pt>
                <c:pt idx="9">
                  <c:v>620.5</c:v>
                </c:pt>
                <c:pt idx="10">
                  <c:v>614.79999999999995</c:v>
                </c:pt>
                <c:pt idx="11">
                  <c:v>612</c:v>
                </c:pt>
                <c:pt idx="12">
                  <c:v>595.6</c:v>
                </c:pt>
                <c:pt idx="13">
                  <c:v>582.70000000000005</c:v>
                </c:pt>
                <c:pt idx="14">
                  <c:v>572.79999999999995</c:v>
                </c:pt>
                <c:pt idx="15">
                  <c:v>543.20000000000005</c:v>
                </c:pt>
                <c:pt idx="16">
                  <c:v>544</c:v>
                </c:pt>
                <c:pt idx="17">
                  <c:v>537.9</c:v>
                </c:pt>
                <c:pt idx="18">
                  <c:v>535.70000000000005</c:v>
                </c:pt>
                <c:pt idx="19">
                  <c:v>538.1</c:v>
                </c:pt>
                <c:pt idx="20">
                  <c:v>533.1</c:v>
                </c:pt>
                <c:pt idx="21">
                  <c:v>590.5</c:v>
                </c:pt>
                <c:pt idx="22">
                  <c:v>593.9</c:v>
                </c:pt>
                <c:pt idx="23">
                  <c:v>588.5</c:v>
                </c:pt>
                <c:pt idx="24">
                  <c:v>561.20000000000005</c:v>
                </c:pt>
                <c:pt idx="25">
                  <c:v>584.9</c:v>
                </c:pt>
                <c:pt idx="26">
                  <c:v>627.29999999999995</c:v>
                </c:pt>
                <c:pt idx="27">
                  <c:v>628.70000000000005</c:v>
                </c:pt>
                <c:pt idx="28">
                  <c:v>625.6</c:v>
                </c:pt>
                <c:pt idx="29">
                  <c:v>596.70000000000005</c:v>
                </c:pt>
                <c:pt idx="30">
                  <c:v>595.1</c:v>
                </c:pt>
                <c:pt idx="31">
                  <c:v>608.5</c:v>
                </c:pt>
                <c:pt idx="32">
                  <c:v>615.4</c:v>
                </c:pt>
                <c:pt idx="33">
                  <c:v>594.6</c:v>
                </c:pt>
                <c:pt idx="34">
                  <c:v>607.9</c:v>
                </c:pt>
                <c:pt idx="35">
                  <c:v>602.9</c:v>
                </c:pt>
                <c:pt idx="36">
                  <c:v>641.1</c:v>
                </c:pt>
                <c:pt idx="37">
                  <c:v>646.20000000000005</c:v>
                </c:pt>
                <c:pt idx="38">
                  <c:v>827</c:v>
                </c:pt>
                <c:pt idx="39">
                  <c:v>826.1</c:v>
                </c:pt>
                <c:pt idx="40">
                  <c:v>826.9</c:v>
                </c:pt>
                <c:pt idx="41">
                  <c:v>816.5</c:v>
                </c:pt>
                <c:pt idx="42">
                  <c:v>825.3</c:v>
                </c:pt>
                <c:pt idx="43">
                  <c:v>825.8</c:v>
                </c:pt>
                <c:pt idx="44">
                  <c:v>632.79999999999995</c:v>
                </c:pt>
                <c:pt idx="45">
                  <c:v>561.70000000000005</c:v>
                </c:pt>
                <c:pt idx="46">
                  <c:v>551.79999999999995</c:v>
                </c:pt>
                <c:pt idx="47">
                  <c:v>541.5</c:v>
                </c:pt>
              </c:numCache>
            </c:numRef>
          </c:val>
          <c:extLst>
            <c:ext xmlns:c16="http://schemas.microsoft.com/office/drawing/2014/chart" uri="{C3380CC4-5D6E-409C-BE32-E72D297353CC}">
              <c16:uniqueId val="{00000000-E477-4DE1-A1FF-BC0DA192CC48}"/>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5275.98225</c:v>
                </c:pt>
                <c:pt idx="1">
                  <c:v>5260.2350900000001</c:v>
                </c:pt>
                <c:pt idx="2">
                  <c:v>5109.7156299999997</c:v>
                </c:pt>
                <c:pt idx="3">
                  <c:v>4974.8207400000001</c:v>
                </c:pt>
                <c:pt idx="4">
                  <c:v>4952.2672400000001</c:v>
                </c:pt>
                <c:pt idx="5">
                  <c:v>4843.9486800000004</c:v>
                </c:pt>
                <c:pt idx="6">
                  <c:v>4819.3558199999998</c:v>
                </c:pt>
                <c:pt idx="7">
                  <c:v>4853.96947</c:v>
                </c:pt>
                <c:pt idx="8">
                  <c:v>4714.9629800000002</c:v>
                </c:pt>
                <c:pt idx="9">
                  <c:v>4801.6626699999997</c:v>
                </c:pt>
                <c:pt idx="10">
                  <c:v>4717.0462699999998</c:v>
                </c:pt>
                <c:pt idx="11">
                  <c:v>4889.3602799999999</c:v>
                </c:pt>
                <c:pt idx="12">
                  <c:v>4517.5719200000003</c:v>
                </c:pt>
                <c:pt idx="13">
                  <c:v>4417.2628299999997</c:v>
                </c:pt>
                <c:pt idx="14">
                  <c:v>4438.3062099999997</c:v>
                </c:pt>
                <c:pt idx="15">
                  <c:v>4488.5823</c:v>
                </c:pt>
                <c:pt idx="16">
                  <c:v>4452.5979100000004</c:v>
                </c:pt>
                <c:pt idx="17">
                  <c:v>4518.3437299999996</c:v>
                </c:pt>
                <c:pt idx="18">
                  <c:v>4639.3774700000004</c:v>
                </c:pt>
                <c:pt idx="19">
                  <c:v>4818.7033199999996</c:v>
                </c:pt>
                <c:pt idx="20">
                  <c:v>4676.00875</c:v>
                </c:pt>
                <c:pt idx="21">
                  <c:v>4981.7946000000002</c:v>
                </c:pt>
                <c:pt idx="22">
                  <c:v>4815.7550799999999</c:v>
                </c:pt>
                <c:pt idx="23">
                  <c:v>4929.5755399999998</c:v>
                </c:pt>
                <c:pt idx="24">
                  <c:v>4960.5403699999997</c:v>
                </c:pt>
                <c:pt idx="25">
                  <c:v>4935.4601899999998</c:v>
                </c:pt>
                <c:pt idx="26">
                  <c:v>4793.5634499999996</c:v>
                </c:pt>
                <c:pt idx="27">
                  <c:v>4850.2748600000004</c:v>
                </c:pt>
                <c:pt idx="28">
                  <c:v>4978.7768599999999</c:v>
                </c:pt>
                <c:pt idx="29">
                  <c:v>4917.4589800000003</c:v>
                </c:pt>
                <c:pt idx="30">
                  <c:v>4944.5403699999997</c:v>
                </c:pt>
                <c:pt idx="31">
                  <c:v>5184.1587900000004</c:v>
                </c:pt>
                <c:pt idx="32">
                  <c:v>5400.5204000000003</c:v>
                </c:pt>
                <c:pt idx="33">
                  <c:v>5510.5748700000004</c:v>
                </c:pt>
                <c:pt idx="34">
                  <c:v>5652.0714600000001</c:v>
                </c:pt>
                <c:pt idx="35">
                  <c:v>5787.5766700000004</c:v>
                </c:pt>
                <c:pt idx="36">
                  <c:v>6260.9787100000003</c:v>
                </c:pt>
                <c:pt idx="37">
                  <c:v>6254.1428599999999</c:v>
                </c:pt>
                <c:pt idx="38">
                  <c:v>6043.7654499999999</c:v>
                </c:pt>
                <c:pt idx="39">
                  <c:v>6126.95939</c:v>
                </c:pt>
                <c:pt idx="40">
                  <c:v>6072.9346400000004</c:v>
                </c:pt>
                <c:pt idx="41">
                  <c:v>5989.3582500000002</c:v>
                </c:pt>
                <c:pt idx="42">
                  <c:v>5907.2737399999996</c:v>
                </c:pt>
                <c:pt idx="43">
                  <c:v>5619.3827000000001</c:v>
                </c:pt>
                <c:pt idx="44">
                  <c:v>5586.5633900000003</c:v>
                </c:pt>
                <c:pt idx="45">
                  <c:v>5605.0205699999997</c:v>
                </c:pt>
                <c:pt idx="46">
                  <c:v>5365.1423199999999</c:v>
                </c:pt>
                <c:pt idx="47">
                  <c:v>5133.2170400000005</c:v>
                </c:pt>
              </c:numCache>
            </c:numRef>
          </c:val>
          <c:extLst>
            <c:ext xmlns:c16="http://schemas.microsoft.com/office/drawing/2014/chart" uri="{C3380CC4-5D6E-409C-BE32-E72D297353CC}">
              <c16:uniqueId val="{00000001-E477-4DE1-A1FF-BC0DA192CC48}"/>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618.79999999999995</c:v>
                </c:pt>
                <c:pt idx="1">
                  <c:v>622.4</c:v>
                </c:pt>
                <c:pt idx="2">
                  <c:v>607.9</c:v>
                </c:pt>
                <c:pt idx="3">
                  <c:v>623.70000000000005</c:v>
                </c:pt>
                <c:pt idx="4">
                  <c:v>617.29999999999995</c:v>
                </c:pt>
                <c:pt idx="5">
                  <c:v>611.70000000000005</c:v>
                </c:pt>
                <c:pt idx="6">
                  <c:v>620.20000000000005</c:v>
                </c:pt>
                <c:pt idx="7">
                  <c:v>620.20000000000005</c:v>
                </c:pt>
                <c:pt idx="8">
                  <c:v>611.5</c:v>
                </c:pt>
                <c:pt idx="9">
                  <c:v>620.20000000000005</c:v>
                </c:pt>
                <c:pt idx="10">
                  <c:v>616.79999999999995</c:v>
                </c:pt>
                <c:pt idx="11">
                  <c:v>622.59</c:v>
                </c:pt>
                <c:pt idx="12">
                  <c:v>677.59</c:v>
                </c:pt>
                <c:pt idx="13">
                  <c:v>755.23</c:v>
                </c:pt>
                <c:pt idx="14">
                  <c:v>790.46</c:v>
                </c:pt>
                <c:pt idx="15">
                  <c:v>984.4</c:v>
                </c:pt>
                <c:pt idx="16">
                  <c:v>1086.22</c:v>
                </c:pt>
                <c:pt idx="17">
                  <c:v>1126.56</c:v>
                </c:pt>
                <c:pt idx="18">
                  <c:v>1275.954</c:v>
                </c:pt>
                <c:pt idx="19">
                  <c:v>1188.2</c:v>
                </c:pt>
                <c:pt idx="20">
                  <c:v>1298.8869999999999</c:v>
                </c:pt>
                <c:pt idx="21">
                  <c:v>1136.94</c:v>
                </c:pt>
                <c:pt idx="22">
                  <c:v>1327.4590000000001</c:v>
                </c:pt>
                <c:pt idx="23">
                  <c:v>1198.33</c:v>
                </c:pt>
                <c:pt idx="24">
                  <c:v>1182.3900000000001</c:v>
                </c:pt>
                <c:pt idx="25">
                  <c:v>1198.78</c:v>
                </c:pt>
                <c:pt idx="26">
                  <c:v>1220.01</c:v>
                </c:pt>
                <c:pt idx="27">
                  <c:v>1234.78</c:v>
                </c:pt>
                <c:pt idx="28">
                  <c:v>1186.48</c:v>
                </c:pt>
                <c:pt idx="29">
                  <c:v>1120.45</c:v>
                </c:pt>
                <c:pt idx="30">
                  <c:v>1073.3800000000001</c:v>
                </c:pt>
                <c:pt idx="31">
                  <c:v>830.54</c:v>
                </c:pt>
                <c:pt idx="32">
                  <c:v>701.15</c:v>
                </c:pt>
                <c:pt idx="33">
                  <c:v>667.15</c:v>
                </c:pt>
                <c:pt idx="34">
                  <c:v>621.72</c:v>
                </c:pt>
                <c:pt idx="35">
                  <c:v>608.4</c:v>
                </c:pt>
                <c:pt idx="36">
                  <c:v>626.70000000000005</c:v>
                </c:pt>
                <c:pt idx="37">
                  <c:v>621.5</c:v>
                </c:pt>
                <c:pt idx="38">
                  <c:v>622</c:v>
                </c:pt>
                <c:pt idx="39">
                  <c:v>624.4</c:v>
                </c:pt>
                <c:pt idx="40">
                  <c:v>618.70000000000005</c:v>
                </c:pt>
                <c:pt idx="41">
                  <c:v>621.70000000000005</c:v>
                </c:pt>
                <c:pt idx="42">
                  <c:v>617.20000000000005</c:v>
                </c:pt>
                <c:pt idx="43">
                  <c:v>622.79999999999995</c:v>
                </c:pt>
                <c:pt idx="44">
                  <c:v>622.9</c:v>
                </c:pt>
                <c:pt idx="45">
                  <c:v>608.70000000000005</c:v>
                </c:pt>
                <c:pt idx="46">
                  <c:v>621.1</c:v>
                </c:pt>
                <c:pt idx="47">
                  <c:v>619.4</c:v>
                </c:pt>
              </c:numCache>
            </c:numRef>
          </c:val>
          <c:extLst>
            <c:ext xmlns:c16="http://schemas.microsoft.com/office/drawing/2014/chart" uri="{C3380CC4-5D6E-409C-BE32-E72D297353CC}">
              <c16:uniqueId val="{00000002-E477-4DE1-A1FF-BC0DA192CC4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4755.1822499999998</c:v>
                </c:pt>
                <c:pt idx="1">
                  <c:v>4746.3350899999996</c:v>
                </c:pt>
                <c:pt idx="2">
                  <c:v>4621.8156300000001</c:v>
                </c:pt>
                <c:pt idx="3">
                  <c:v>4507.7207399999998</c:v>
                </c:pt>
                <c:pt idx="4">
                  <c:v>4551.0672400000003</c:v>
                </c:pt>
                <c:pt idx="5">
                  <c:v>4524.8486800000001</c:v>
                </c:pt>
                <c:pt idx="6">
                  <c:v>4471.0558199999996</c:v>
                </c:pt>
                <c:pt idx="7">
                  <c:v>4669.96947</c:v>
                </c:pt>
                <c:pt idx="8">
                  <c:v>4565.4629800000002</c:v>
                </c:pt>
                <c:pt idx="9">
                  <c:v>4653.7626700000001</c:v>
                </c:pt>
                <c:pt idx="10">
                  <c:v>4590.2462699999996</c:v>
                </c:pt>
                <c:pt idx="11">
                  <c:v>4749.4602800000002</c:v>
                </c:pt>
                <c:pt idx="12">
                  <c:v>4376.97192</c:v>
                </c:pt>
                <c:pt idx="13">
                  <c:v>4378.1628300000002</c:v>
                </c:pt>
                <c:pt idx="14">
                  <c:v>4402.8062099999997</c:v>
                </c:pt>
                <c:pt idx="15">
                  <c:v>4445.4822999999997</c:v>
                </c:pt>
                <c:pt idx="16">
                  <c:v>4425.1979099999999</c:v>
                </c:pt>
                <c:pt idx="17">
                  <c:v>4388.5237299999999</c:v>
                </c:pt>
                <c:pt idx="18">
                  <c:v>4549.3014700000003</c:v>
                </c:pt>
                <c:pt idx="19">
                  <c:v>4640.30332</c:v>
                </c:pt>
                <c:pt idx="20">
                  <c:v>4390.9657500000003</c:v>
                </c:pt>
                <c:pt idx="21">
                  <c:v>4716.1945999999998</c:v>
                </c:pt>
                <c:pt idx="22">
                  <c:v>4570.5040799999997</c:v>
                </c:pt>
                <c:pt idx="23">
                  <c:v>4562.9755400000004</c:v>
                </c:pt>
                <c:pt idx="24">
                  <c:v>4473.6403700000001</c:v>
                </c:pt>
                <c:pt idx="25">
                  <c:v>4376.1601899999996</c:v>
                </c:pt>
                <c:pt idx="26">
                  <c:v>4238.9634500000002</c:v>
                </c:pt>
                <c:pt idx="27">
                  <c:v>4312.7748600000004</c:v>
                </c:pt>
                <c:pt idx="28">
                  <c:v>4437.2768599999999</c:v>
                </c:pt>
                <c:pt idx="29">
                  <c:v>4230.5589799999998</c:v>
                </c:pt>
                <c:pt idx="30">
                  <c:v>4253.5403699999997</c:v>
                </c:pt>
                <c:pt idx="31">
                  <c:v>4432.2587899999999</c:v>
                </c:pt>
                <c:pt idx="32">
                  <c:v>4544.9204</c:v>
                </c:pt>
                <c:pt idx="33">
                  <c:v>4514.7748700000002</c:v>
                </c:pt>
                <c:pt idx="34">
                  <c:v>4761.0714600000001</c:v>
                </c:pt>
                <c:pt idx="35">
                  <c:v>4636.3766699999996</c:v>
                </c:pt>
                <c:pt idx="36">
                  <c:v>4880.7787099999996</c:v>
                </c:pt>
                <c:pt idx="37">
                  <c:v>4857.4428600000001</c:v>
                </c:pt>
                <c:pt idx="38">
                  <c:v>4754.9654499999997</c:v>
                </c:pt>
                <c:pt idx="39">
                  <c:v>4840.8593899999996</c:v>
                </c:pt>
                <c:pt idx="40">
                  <c:v>4841.5346399999999</c:v>
                </c:pt>
                <c:pt idx="41">
                  <c:v>4837.7582499999999</c:v>
                </c:pt>
                <c:pt idx="42">
                  <c:v>4837.7737399999996</c:v>
                </c:pt>
                <c:pt idx="43">
                  <c:v>4798.8827000000001</c:v>
                </c:pt>
                <c:pt idx="44">
                  <c:v>4779.7633900000001</c:v>
                </c:pt>
                <c:pt idx="45">
                  <c:v>4739.7205700000004</c:v>
                </c:pt>
                <c:pt idx="46">
                  <c:v>4704.9423200000001</c:v>
                </c:pt>
                <c:pt idx="47">
                  <c:v>4604.2170400000005</c:v>
                </c:pt>
              </c:numCache>
            </c:numRef>
          </c:val>
          <c:extLst>
            <c:ext xmlns:c16="http://schemas.microsoft.com/office/drawing/2014/chart" uri="{C3380CC4-5D6E-409C-BE32-E72D297353CC}">
              <c16:uniqueId val="{00000000-80E4-4A9E-8F59-CA32D2ED423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1580.9</c:v>
                </c:pt>
                <c:pt idx="1">
                  <c:v>1642.2</c:v>
                </c:pt>
                <c:pt idx="2">
                  <c:v>1555.1</c:v>
                </c:pt>
                <c:pt idx="3">
                  <c:v>1573.9</c:v>
                </c:pt>
                <c:pt idx="4">
                  <c:v>1513.4</c:v>
                </c:pt>
                <c:pt idx="5">
                  <c:v>1441.8</c:v>
                </c:pt>
                <c:pt idx="6">
                  <c:v>1457.8</c:v>
                </c:pt>
                <c:pt idx="7">
                  <c:v>1284.3</c:v>
                </c:pt>
                <c:pt idx="8">
                  <c:v>1208.5</c:v>
                </c:pt>
                <c:pt idx="9">
                  <c:v>1178.2</c:v>
                </c:pt>
                <c:pt idx="10">
                  <c:v>1157.8</c:v>
                </c:pt>
                <c:pt idx="11">
                  <c:v>1133.2</c:v>
                </c:pt>
                <c:pt idx="12">
                  <c:v>1120.0999999999999</c:v>
                </c:pt>
                <c:pt idx="13">
                  <c:v>1035.4000000000001</c:v>
                </c:pt>
                <c:pt idx="14">
                  <c:v>1034.5999999999999</c:v>
                </c:pt>
                <c:pt idx="15">
                  <c:v>1048.7</c:v>
                </c:pt>
                <c:pt idx="16">
                  <c:v>1052.4000000000001</c:v>
                </c:pt>
                <c:pt idx="17">
                  <c:v>1159.0999999999999</c:v>
                </c:pt>
                <c:pt idx="18">
                  <c:v>1156.2</c:v>
                </c:pt>
                <c:pt idx="19">
                  <c:v>1159.7</c:v>
                </c:pt>
                <c:pt idx="20">
                  <c:v>1266.5999999999999</c:v>
                </c:pt>
                <c:pt idx="21">
                  <c:v>1160.3</c:v>
                </c:pt>
                <c:pt idx="22">
                  <c:v>1165</c:v>
                </c:pt>
                <c:pt idx="23">
                  <c:v>1162.0999999999999</c:v>
                </c:pt>
                <c:pt idx="24">
                  <c:v>1133.7</c:v>
                </c:pt>
                <c:pt idx="25">
                  <c:v>1156.3</c:v>
                </c:pt>
                <c:pt idx="26">
                  <c:v>1174.4000000000001</c:v>
                </c:pt>
                <c:pt idx="27">
                  <c:v>1151.7</c:v>
                </c:pt>
                <c:pt idx="28">
                  <c:v>1152.5999999999999</c:v>
                </c:pt>
                <c:pt idx="29">
                  <c:v>1280</c:v>
                </c:pt>
                <c:pt idx="30">
                  <c:v>1267.4000000000001</c:v>
                </c:pt>
                <c:pt idx="31">
                  <c:v>1327.7</c:v>
                </c:pt>
                <c:pt idx="32">
                  <c:v>1421.3</c:v>
                </c:pt>
                <c:pt idx="33">
                  <c:v>1587.9</c:v>
                </c:pt>
                <c:pt idx="34">
                  <c:v>1578.8</c:v>
                </c:pt>
                <c:pt idx="35">
                  <c:v>1895.9</c:v>
                </c:pt>
                <c:pt idx="36">
                  <c:v>2237.1999999999998</c:v>
                </c:pt>
                <c:pt idx="37">
                  <c:v>2265.1</c:v>
                </c:pt>
                <c:pt idx="38">
                  <c:v>2385.8000000000002</c:v>
                </c:pt>
                <c:pt idx="39">
                  <c:v>2422</c:v>
                </c:pt>
                <c:pt idx="40">
                  <c:v>2408.5</c:v>
                </c:pt>
                <c:pt idx="41">
                  <c:v>2328.6</c:v>
                </c:pt>
                <c:pt idx="42">
                  <c:v>2279.6999999999998</c:v>
                </c:pt>
                <c:pt idx="43">
                  <c:v>2075.4</c:v>
                </c:pt>
                <c:pt idx="44">
                  <c:v>1886.1</c:v>
                </c:pt>
                <c:pt idx="45">
                  <c:v>1818.1</c:v>
                </c:pt>
                <c:pt idx="46">
                  <c:v>1673.9</c:v>
                </c:pt>
                <c:pt idx="47">
                  <c:v>1565.4</c:v>
                </c:pt>
              </c:numCache>
            </c:numRef>
          </c:val>
          <c:extLst>
            <c:ext xmlns:c16="http://schemas.microsoft.com/office/drawing/2014/chart" uri="{C3380CC4-5D6E-409C-BE32-E72D297353CC}">
              <c16:uniqueId val="{00000001-80E4-4A9E-8F59-CA32D2ED423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0.7</c:v>
                </c:pt>
                <c:pt idx="11">
                  <c:v>7.29</c:v>
                </c:pt>
                <c:pt idx="12">
                  <c:v>62.59</c:v>
                </c:pt>
                <c:pt idx="13">
                  <c:v>128.63</c:v>
                </c:pt>
                <c:pt idx="14">
                  <c:v>178.16</c:v>
                </c:pt>
                <c:pt idx="15">
                  <c:v>371.7</c:v>
                </c:pt>
                <c:pt idx="16">
                  <c:v>478.52</c:v>
                </c:pt>
                <c:pt idx="17">
                  <c:v>499.98</c:v>
                </c:pt>
                <c:pt idx="18">
                  <c:v>605.63</c:v>
                </c:pt>
                <c:pt idx="19">
                  <c:v>566.79999999999995</c:v>
                </c:pt>
                <c:pt idx="20">
                  <c:v>607.73</c:v>
                </c:pt>
                <c:pt idx="21">
                  <c:v>510.14</c:v>
                </c:pt>
                <c:pt idx="22">
                  <c:v>611.61</c:v>
                </c:pt>
                <c:pt idx="23">
                  <c:v>574.03</c:v>
                </c:pt>
                <c:pt idx="24">
                  <c:v>566.39</c:v>
                </c:pt>
                <c:pt idx="25">
                  <c:v>580.67999999999995</c:v>
                </c:pt>
                <c:pt idx="26">
                  <c:v>606.30999999999995</c:v>
                </c:pt>
                <c:pt idx="27">
                  <c:v>616.08000000000004</c:v>
                </c:pt>
                <c:pt idx="28">
                  <c:v>566.98</c:v>
                </c:pt>
                <c:pt idx="29">
                  <c:v>514.75</c:v>
                </c:pt>
                <c:pt idx="30">
                  <c:v>456.18</c:v>
                </c:pt>
                <c:pt idx="31">
                  <c:v>209.24</c:v>
                </c:pt>
                <c:pt idx="32">
                  <c:v>79.25</c:v>
                </c:pt>
                <c:pt idx="33">
                  <c:v>42.15</c:v>
                </c:pt>
                <c:pt idx="34">
                  <c:v>0.32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0E4-4A9E-8F59-CA32D2ED423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158.9</c:v>
                </c:pt>
                <c:pt idx="1">
                  <c:v>82.9</c:v>
                </c:pt>
                <c:pt idx="2">
                  <c:v>112.5</c:v>
                </c:pt>
                <c:pt idx="3">
                  <c:v>104</c:v>
                </c:pt>
                <c:pt idx="4">
                  <c:v>90.3</c:v>
                </c:pt>
                <c:pt idx="5">
                  <c:v>91.7</c:v>
                </c:pt>
                <c:pt idx="6">
                  <c:v>114</c:v>
                </c:pt>
                <c:pt idx="7">
                  <c:v>129.6</c:v>
                </c:pt>
                <c:pt idx="8">
                  <c:v>151.5</c:v>
                </c:pt>
                <c:pt idx="9">
                  <c:v>210.4</c:v>
                </c:pt>
                <c:pt idx="10">
                  <c:v>199.9</c:v>
                </c:pt>
                <c:pt idx="11">
                  <c:v>234</c:v>
                </c:pt>
                <c:pt idx="12">
                  <c:v>231.1</c:v>
                </c:pt>
                <c:pt idx="13">
                  <c:v>213</c:v>
                </c:pt>
                <c:pt idx="14">
                  <c:v>186</c:v>
                </c:pt>
                <c:pt idx="15">
                  <c:v>150.30000000000001</c:v>
                </c:pt>
                <c:pt idx="16">
                  <c:v>126.7</c:v>
                </c:pt>
                <c:pt idx="17">
                  <c:v>135.19999999999999</c:v>
                </c:pt>
                <c:pt idx="18">
                  <c:v>139.9</c:v>
                </c:pt>
                <c:pt idx="19">
                  <c:v>178.2</c:v>
                </c:pt>
                <c:pt idx="20">
                  <c:v>242.7</c:v>
                </c:pt>
                <c:pt idx="21">
                  <c:v>322.60000000000002</c:v>
                </c:pt>
                <c:pt idx="22">
                  <c:v>390</c:v>
                </c:pt>
                <c:pt idx="23">
                  <c:v>417.3</c:v>
                </c:pt>
                <c:pt idx="24">
                  <c:v>530.4</c:v>
                </c:pt>
                <c:pt idx="25">
                  <c:v>606</c:v>
                </c:pt>
                <c:pt idx="26">
                  <c:v>621.20000000000005</c:v>
                </c:pt>
                <c:pt idx="27">
                  <c:v>633.20000000000005</c:v>
                </c:pt>
                <c:pt idx="28">
                  <c:v>634</c:v>
                </c:pt>
                <c:pt idx="29">
                  <c:v>609.29999999999995</c:v>
                </c:pt>
                <c:pt idx="30">
                  <c:v>635.9</c:v>
                </c:pt>
                <c:pt idx="31">
                  <c:v>654</c:v>
                </c:pt>
                <c:pt idx="32">
                  <c:v>671.6</c:v>
                </c:pt>
                <c:pt idx="33">
                  <c:v>627.5</c:v>
                </c:pt>
                <c:pt idx="34">
                  <c:v>541.5</c:v>
                </c:pt>
                <c:pt idx="35">
                  <c:v>466.6</c:v>
                </c:pt>
                <c:pt idx="36">
                  <c:v>410.8</c:v>
                </c:pt>
                <c:pt idx="37">
                  <c:v>399.3</c:v>
                </c:pt>
                <c:pt idx="38">
                  <c:v>352</c:v>
                </c:pt>
                <c:pt idx="39">
                  <c:v>314.60000000000002</c:v>
                </c:pt>
                <c:pt idx="40">
                  <c:v>268.5</c:v>
                </c:pt>
                <c:pt idx="41">
                  <c:v>261.2</c:v>
                </c:pt>
                <c:pt idx="42">
                  <c:v>232.3</c:v>
                </c:pt>
                <c:pt idx="43">
                  <c:v>193.7</c:v>
                </c:pt>
                <c:pt idx="44">
                  <c:v>176.4</c:v>
                </c:pt>
                <c:pt idx="45">
                  <c:v>217.6</c:v>
                </c:pt>
                <c:pt idx="46">
                  <c:v>159.19999999999999</c:v>
                </c:pt>
                <c:pt idx="47">
                  <c:v>124.5</c:v>
                </c:pt>
              </c:numCache>
            </c:numRef>
          </c:val>
          <c:extLst>
            <c:ext xmlns:c16="http://schemas.microsoft.com/office/drawing/2014/chart" uri="{C3380CC4-5D6E-409C-BE32-E72D297353CC}">
              <c16:uniqueId val="{00000003-80E4-4A9E-8F59-CA32D2ED423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359.5</c:v>
                </c:pt>
                <c:pt idx="1">
                  <c:v>350.5</c:v>
                </c:pt>
                <c:pt idx="2">
                  <c:v>330</c:v>
                </c:pt>
                <c:pt idx="3">
                  <c:v>336.4</c:v>
                </c:pt>
                <c:pt idx="4">
                  <c:v>340.6</c:v>
                </c:pt>
                <c:pt idx="5">
                  <c:v>339.9</c:v>
                </c:pt>
                <c:pt idx="6">
                  <c:v>339.4</c:v>
                </c:pt>
                <c:pt idx="7">
                  <c:v>339.9</c:v>
                </c:pt>
                <c:pt idx="8">
                  <c:v>338.6</c:v>
                </c:pt>
                <c:pt idx="9">
                  <c:v>339.6</c:v>
                </c:pt>
                <c:pt idx="10">
                  <c:v>342</c:v>
                </c:pt>
                <c:pt idx="11">
                  <c:v>350.9</c:v>
                </c:pt>
                <c:pt idx="12">
                  <c:v>355.1</c:v>
                </c:pt>
                <c:pt idx="13">
                  <c:v>329.1</c:v>
                </c:pt>
                <c:pt idx="14">
                  <c:v>331.5</c:v>
                </c:pt>
                <c:pt idx="15">
                  <c:v>337</c:v>
                </c:pt>
                <c:pt idx="16">
                  <c:v>337.1</c:v>
                </c:pt>
                <c:pt idx="17">
                  <c:v>348.68</c:v>
                </c:pt>
                <c:pt idx="18">
                  <c:v>389.82400000000001</c:v>
                </c:pt>
                <c:pt idx="19">
                  <c:v>337.7</c:v>
                </c:pt>
                <c:pt idx="20">
                  <c:v>422.45699999999999</c:v>
                </c:pt>
                <c:pt idx="21">
                  <c:v>342.6</c:v>
                </c:pt>
                <c:pt idx="22">
                  <c:v>446.44900000000001</c:v>
                </c:pt>
                <c:pt idx="23">
                  <c:v>325</c:v>
                </c:pt>
                <c:pt idx="24">
                  <c:v>324.7</c:v>
                </c:pt>
                <c:pt idx="25">
                  <c:v>336.5</c:v>
                </c:pt>
                <c:pt idx="26">
                  <c:v>350.4</c:v>
                </c:pt>
                <c:pt idx="27">
                  <c:v>344.6</c:v>
                </c:pt>
                <c:pt idx="28">
                  <c:v>344.3</c:v>
                </c:pt>
                <c:pt idx="29">
                  <c:v>345.2</c:v>
                </c:pt>
                <c:pt idx="30">
                  <c:v>345.1</c:v>
                </c:pt>
                <c:pt idx="31">
                  <c:v>346</c:v>
                </c:pt>
                <c:pt idx="32">
                  <c:v>346.3</c:v>
                </c:pt>
                <c:pt idx="33">
                  <c:v>349</c:v>
                </c:pt>
                <c:pt idx="34">
                  <c:v>352.6</c:v>
                </c:pt>
                <c:pt idx="35">
                  <c:v>348.2</c:v>
                </c:pt>
                <c:pt idx="36">
                  <c:v>338.4</c:v>
                </c:pt>
                <c:pt idx="37">
                  <c:v>340.9</c:v>
                </c:pt>
                <c:pt idx="38">
                  <c:v>340.4</c:v>
                </c:pt>
                <c:pt idx="39">
                  <c:v>359.6</c:v>
                </c:pt>
                <c:pt idx="40">
                  <c:v>355.7</c:v>
                </c:pt>
                <c:pt idx="41">
                  <c:v>351.1</c:v>
                </c:pt>
                <c:pt idx="42">
                  <c:v>351.2</c:v>
                </c:pt>
                <c:pt idx="43">
                  <c:v>352.1</c:v>
                </c:pt>
                <c:pt idx="44">
                  <c:v>355.2</c:v>
                </c:pt>
                <c:pt idx="45">
                  <c:v>359.8</c:v>
                </c:pt>
                <c:pt idx="46">
                  <c:v>359.8</c:v>
                </c:pt>
                <c:pt idx="47">
                  <c:v>358.5</c:v>
                </c:pt>
              </c:numCache>
            </c:numRef>
          </c:val>
          <c:extLst>
            <c:ext xmlns:c16="http://schemas.microsoft.com/office/drawing/2014/chart" uri="{C3380CC4-5D6E-409C-BE32-E72D297353CC}">
              <c16:uniqueId val="{00000000-18C9-4892-9482-006BD56ABFA9}"/>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25.7</c:v>
                </c:pt>
                <c:pt idx="1">
                  <c:v>25.8</c:v>
                </c:pt>
                <c:pt idx="2">
                  <c:v>25.4</c:v>
                </c:pt>
                <c:pt idx="3">
                  <c:v>23.3</c:v>
                </c:pt>
                <c:pt idx="4">
                  <c:v>23.5</c:v>
                </c:pt>
                <c:pt idx="5">
                  <c:v>25.7</c:v>
                </c:pt>
                <c:pt idx="6">
                  <c:v>25.2</c:v>
                </c:pt>
                <c:pt idx="7">
                  <c:v>25.2</c:v>
                </c:pt>
                <c:pt idx="8">
                  <c:v>25.2</c:v>
                </c:pt>
                <c:pt idx="9">
                  <c:v>25.2</c:v>
                </c:pt>
                <c:pt idx="10">
                  <c:v>25.6</c:v>
                </c:pt>
                <c:pt idx="11">
                  <c:v>25.6</c:v>
                </c:pt>
                <c:pt idx="12">
                  <c:v>25.6</c:v>
                </c:pt>
                <c:pt idx="13">
                  <c:v>25.2</c:v>
                </c:pt>
                <c:pt idx="14">
                  <c:v>25.4</c:v>
                </c:pt>
                <c:pt idx="15">
                  <c:v>25.3</c:v>
                </c:pt>
                <c:pt idx="16">
                  <c:v>25</c:v>
                </c:pt>
                <c:pt idx="17">
                  <c:v>24.2</c:v>
                </c:pt>
                <c:pt idx="18">
                  <c:v>24.7</c:v>
                </c:pt>
                <c:pt idx="19">
                  <c:v>25</c:v>
                </c:pt>
                <c:pt idx="20">
                  <c:v>25.2</c:v>
                </c:pt>
                <c:pt idx="21">
                  <c:v>25.6</c:v>
                </c:pt>
                <c:pt idx="22">
                  <c:v>25.7</c:v>
                </c:pt>
                <c:pt idx="23">
                  <c:v>25.9</c:v>
                </c:pt>
                <c:pt idx="24">
                  <c:v>25.8</c:v>
                </c:pt>
                <c:pt idx="25">
                  <c:v>25.9</c:v>
                </c:pt>
                <c:pt idx="26">
                  <c:v>25.7</c:v>
                </c:pt>
                <c:pt idx="27">
                  <c:v>25.8</c:v>
                </c:pt>
                <c:pt idx="28">
                  <c:v>24</c:v>
                </c:pt>
                <c:pt idx="29">
                  <c:v>24.8</c:v>
                </c:pt>
                <c:pt idx="30">
                  <c:v>25</c:v>
                </c:pt>
                <c:pt idx="31">
                  <c:v>24.4</c:v>
                </c:pt>
                <c:pt idx="32">
                  <c:v>24</c:v>
                </c:pt>
                <c:pt idx="33">
                  <c:v>24</c:v>
                </c:pt>
                <c:pt idx="34">
                  <c:v>24.1</c:v>
                </c:pt>
                <c:pt idx="35">
                  <c:v>24.1</c:v>
                </c:pt>
                <c:pt idx="36">
                  <c:v>25</c:v>
                </c:pt>
                <c:pt idx="37">
                  <c:v>26.2</c:v>
                </c:pt>
                <c:pt idx="38">
                  <c:v>26.3</c:v>
                </c:pt>
                <c:pt idx="39">
                  <c:v>26.2</c:v>
                </c:pt>
                <c:pt idx="40">
                  <c:v>26.8</c:v>
                </c:pt>
                <c:pt idx="41">
                  <c:v>26.9</c:v>
                </c:pt>
                <c:pt idx="42">
                  <c:v>27.2</c:v>
                </c:pt>
                <c:pt idx="43">
                  <c:v>26.6</c:v>
                </c:pt>
                <c:pt idx="44">
                  <c:v>27.2</c:v>
                </c:pt>
                <c:pt idx="45">
                  <c:v>26.9</c:v>
                </c:pt>
                <c:pt idx="46">
                  <c:v>26.5</c:v>
                </c:pt>
                <c:pt idx="47">
                  <c:v>26.4</c:v>
                </c:pt>
              </c:numCache>
            </c:numRef>
          </c:val>
          <c:extLst>
            <c:ext xmlns:c16="http://schemas.microsoft.com/office/drawing/2014/chart" uri="{C3380CC4-5D6E-409C-BE32-E72D297353CC}">
              <c16:uniqueId val="{00000001-18C9-4892-9482-006BD56ABFA9}"/>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0.7</c:v>
                </c:pt>
                <c:pt idx="11">
                  <c:v>7.29</c:v>
                </c:pt>
                <c:pt idx="12">
                  <c:v>62.59</c:v>
                </c:pt>
                <c:pt idx="13">
                  <c:v>128.63</c:v>
                </c:pt>
                <c:pt idx="14">
                  <c:v>178.16</c:v>
                </c:pt>
                <c:pt idx="15">
                  <c:v>371.7</c:v>
                </c:pt>
                <c:pt idx="16">
                  <c:v>478.52</c:v>
                </c:pt>
                <c:pt idx="17">
                  <c:v>499.98</c:v>
                </c:pt>
                <c:pt idx="18">
                  <c:v>605.63</c:v>
                </c:pt>
                <c:pt idx="19">
                  <c:v>566.79999999999995</c:v>
                </c:pt>
                <c:pt idx="20">
                  <c:v>607.73</c:v>
                </c:pt>
                <c:pt idx="21">
                  <c:v>510.14</c:v>
                </c:pt>
                <c:pt idx="22">
                  <c:v>611.61</c:v>
                </c:pt>
                <c:pt idx="23">
                  <c:v>574.03</c:v>
                </c:pt>
                <c:pt idx="24">
                  <c:v>566.39</c:v>
                </c:pt>
                <c:pt idx="25">
                  <c:v>580.67999999999995</c:v>
                </c:pt>
                <c:pt idx="26">
                  <c:v>606.30999999999995</c:v>
                </c:pt>
                <c:pt idx="27">
                  <c:v>616.08000000000004</c:v>
                </c:pt>
                <c:pt idx="28">
                  <c:v>566.98</c:v>
                </c:pt>
                <c:pt idx="29">
                  <c:v>514.75</c:v>
                </c:pt>
                <c:pt idx="30">
                  <c:v>456.18</c:v>
                </c:pt>
                <c:pt idx="31">
                  <c:v>209.24</c:v>
                </c:pt>
                <c:pt idx="32">
                  <c:v>79.25</c:v>
                </c:pt>
                <c:pt idx="33">
                  <c:v>42.15</c:v>
                </c:pt>
                <c:pt idx="34">
                  <c:v>0.32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8C9-4892-9482-006BD56ABFA9}"/>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158.9</c:v>
                </c:pt>
                <c:pt idx="1">
                  <c:v>82.9</c:v>
                </c:pt>
                <c:pt idx="2">
                  <c:v>112.5</c:v>
                </c:pt>
                <c:pt idx="3">
                  <c:v>104</c:v>
                </c:pt>
                <c:pt idx="4">
                  <c:v>90.3</c:v>
                </c:pt>
                <c:pt idx="5">
                  <c:v>91.7</c:v>
                </c:pt>
                <c:pt idx="6">
                  <c:v>114</c:v>
                </c:pt>
                <c:pt idx="7">
                  <c:v>129.6</c:v>
                </c:pt>
                <c:pt idx="8">
                  <c:v>151.5</c:v>
                </c:pt>
                <c:pt idx="9">
                  <c:v>210.4</c:v>
                </c:pt>
                <c:pt idx="10">
                  <c:v>199.9</c:v>
                </c:pt>
                <c:pt idx="11">
                  <c:v>234</c:v>
                </c:pt>
                <c:pt idx="12">
                  <c:v>231.1</c:v>
                </c:pt>
                <c:pt idx="13">
                  <c:v>213</c:v>
                </c:pt>
                <c:pt idx="14">
                  <c:v>186</c:v>
                </c:pt>
                <c:pt idx="15">
                  <c:v>150.30000000000001</c:v>
                </c:pt>
                <c:pt idx="16">
                  <c:v>126.7</c:v>
                </c:pt>
                <c:pt idx="17">
                  <c:v>135.19999999999999</c:v>
                </c:pt>
                <c:pt idx="18">
                  <c:v>139.9</c:v>
                </c:pt>
                <c:pt idx="19">
                  <c:v>178.2</c:v>
                </c:pt>
                <c:pt idx="20">
                  <c:v>242.7</c:v>
                </c:pt>
                <c:pt idx="21">
                  <c:v>322.60000000000002</c:v>
                </c:pt>
                <c:pt idx="22">
                  <c:v>390</c:v>
                </c:pt>
                <c:pt idx="23">
                  <c:v>417.3</c:v>
                </c:pt>
                <c:pt idx="24">
                  <c:v>530.4</c:v>
                </c:pt>
                <c:pt idx="25">
                  <c:v>606</c:v>
                </c:pt>
                <c:pt idx="26">
                  <c:v>621.20000000000005</c:v>
                </c:pt>
                <c:pt idx="27">
                  <c:v>633.20000000000005</c:v>
                </c:pt>
                <c:pt idx="28">
                  <c:v>634</c:v>
                </c:pt>
                <c:pt idx="29">
                  <c:v>609.29999999999995</c:v>
                </c:pt>
                <c:pt idx="30">
                  <c:v>635.9</c:v>
                </c:pt>
                <c:pt idx="31">
                  <c:v>654</c:v>
                </c:pt>
                <c:pt idx="32">
                  <c:v>671.6</c:v>
                </c:pt>
                <c:pt idx="33">
                  <c:v>627.5</c:v>
                </c:pt>
                <c:pt idx="34">
                  <c:v>541.5</c:v>
                </c:pt>
                <c:pt idx="35">
                  <c:v>466.6</c:v>
                </c:pt>
                <c:pt idx="36">
                  <c:v>410.8</c:v>
                </c:pt>
                <c:pt idx="37">
                  <c:v>399.3</c:v>
                </c:pt>
                <c:pt idx="38">
                  <c:v>352</c:v>
                </c:pt>
                <c:pt idx="39">
                  <c:v>314.60000000000002</c:v>
                </c:pt>
                <c:pt idx="40">
                  <c:v>268.5</c:v>
                </c:pt>
                <c:pt idx="41">
                  <c:v>261.2</c:v>
                </c:pt>
                <c:pt idx="42">
                  <c:v>232.3</c:v>
                </c:pt>
                <c:pt idx="43">
                  <c:v>193.7</c:v>
                </c:pt>
                <c:pt idx="44">
                  <c:v>176.4</c:v>
                </c:pt>
                <c:pt idx="45">
                  <c:v>217.6</c:v>
                </c:pt>
                <c:pt idx="46">
                  <c:v>159.19999999999999</c:v>
                </c:pt>
                <c:pt idx="47">
                  <c:v>124.5</c:v>
                </c:pt>
              </c:numCache>
            </c:numRef>
          </c:val>
          <c:extLst>
            <c:ext xmlns:c16="http://schemas.microsoft.com/office/drawing/2014/chart" uri="{C3380CC4-5D6E-409C-BE32-E72D297353CC}">
              <c16:uniqueId val="{00000003-18C9-4892-9482-006BD56ABFA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49.13</c:v>
                </c:pt>
                <c:pt idx="1">
                  <c:v>48.48</c:v>
                </c:pt>
                <c:pt idx="2">
                  <c:v>44.85</c:v>
                </c:pt>
                <c:pt idx="3">
                  <c:v>38.520000000000003</c:v>
                </c:pt>
                <c:pt idx="4">
                  <c:v>43.1</c:v>
                </c:pt>
                <c:pt idx="5">
                  <c:v>40.22</c:v>
                </c:pt>
                <c:pt idx="6">
                  <c:v>56.36</c:v>
                </c:pt>
                <c:pt idx="7">
                  <c:v>64.569999999999993</c:v>
                </c:pt>
                <c:pt idx="8">
                  <c:v>57.67</c:v>
                </c:pt>
                <c:pt idx="9">
                  <c:v>60.46</c:v>
                </c:pt>
                <c:pt idx="10">
                  <c:v>64.67</c:v>
                </c:pt>
                <c:pt idx="11">
                  <c:v>60.76</c:v>
                </c:pt>
                <c:pt idx="12">
                  <c:v>56.2</c:v>
                </c:pt>
                <c:pt idx="13">
                  <c:v>61.13</c:v>
                </c:pt>
                <c:pt idx="14">
                  <c:v>68.36</c:v>
                </c:pt>
                <c:pt idx="15">
                  <c:v>79.05</c:v>
                </c:pt>
                <c:pt idx="16">
                  <c:v>85.06</c:v>
                </c:pt>
                <c:pt idx="17">
                  <c:v>89.98</c:v>
                </c:pt>
                <c:pt idx="18">
                  <c:v>103.54</c:v>
                </c:pt>
                <c:pt idx="19">
                  <c:v>102.25</c:v>
                </c:pt>
                <c:pt idx="20">
                  <c:v>96.73</c:v>
                </c:pt>
                <c:pt idx="21">
                  <c:v>96.67</c:v>
                </c:pt>
                <c:pt idx="22">
                  <c:v>96.61</c:v>
                </c:pt>
                <c:pt idx="23">
                  <c:v>102.23</c:v>
                </c:pt>
                <c:pt idx="24">
                  <c:v>108.41</c:v>
                </c:pt>
                <c:pt idx="25">
                  <c:v>93.49</c:v>
                </c:pt>
                <c:pt idx="26">
                  <c:v>83.14</c:v>
                </c:pt>
                <c:pt idx="27">
                  <c:v>83.86</c:v>
                </c:pt>
                <c:pt idx="28">
                  <c:v>90.12</c:v>
                </c:pt>
                <c:pt idx="29">
                  <c:v>92.11</c:v>
                </c:pt>
                <c:pt idx="30">
                  <c:v>89.76</c:v>
                </c:pt>
                <c:pt idx="31">
                  <c:v>83.69</c:v>
                </c:pt>
                <c:pt idx="32">
                  <c:v>89.314999999999998</c:v>
                </c:pt>
                <c:pt idx="33">
                  <c:v>94.94</c:v>
                </c:pt>
                <c:pt idx="34">
                  <c:v>55.49</c:v>
                </c:pt>
                <c:pt idx="35">
                  <c:v>55.37</c:v>
                </c:pt>
                <c:pt idx="36">
                  <c:v>70.25</c:v>
                </c:pt>
                <c:pt idx="37">
                  <c:v>70.45</c:v>
                </c:pt>
                <c:pt idx="38">
                  <c:v>56.58</c:v>
                </c:pt>
                <c:pt idx="39">
                  <c:v>54.61</c:v>
                </c:pt>
                <c:pt idx="40">
                  <c:v>49.13</c:v>
                </c:pt>
                <c:pt idx="41">
                  <c:v>43.57</c:v>
                </c:pt>
                <c:pt idx="42">
                  <c:v>33.07</c:v>
                </c:pt>
                <c:pt idx="43">
                  <c:v>30.46</c:v>
                </c:pt>
                <c:pt idx="44">
                  <c:v>44.43</c:v>
                </c:pt>
                <c:pt idx="45">
                  <c:v>49.55</c:v>
                </c:pt>
                <c:pt idx="46">
                  <c:v>45.48</c:v>
                </c:pt>
                <c:pt idx="47">
                  <c:v>41.2</c:v>
                </c:pt>
              </c:numCache>
            </c:numRef>
          </c:val>
          <c:extLst>
            <c:ext xmlns:c16="http://schemas.microsoft.com/office/drawing/2014/chart" uri="{C3380CC4-5D6E-409C-BE32-E72D297353CC}">
              <c16:uniqueId val="{00000000-B0FB-41D4-B60D-CBCE60109EBC}"/>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49.68</c:v>
                </c:pt>
                <c:pt idx="1">
                  <c:v>48.45</c:v>
                </c:pt>
                <c:pt idx="2">
                  <c:v>45.03</c:v>
                </c:pt>
                <c:pt idx="3">
                  <c:v>38.04</c:v>
                </c:pt>
                <c:pt idx="4">
                  <c:v>40.81</c:v>
                </c:pt>
                <c:pt idx="5">
                  <c:v>39.81</c:v>
                </c:pt>
                <c:pt idx="6">
                  <c:v>56.14</c:v>
                </c:pt>
                <c:pt idx="7">
                  <c:v>65.73</c:v>
                </c:pt>
                <c:pt idx="8">
                  <c:v>57.33</c:v>
                </c:pt>
                <c:pt idx="9">
                  <c:v>60.51</c:v>
                </c:pt>
                <c:pt idx="10">
                  <c:v>64.900000000000006</c:v>
                </c:pt>
                <c:pt idx="11">
                  <c:v>60.89</c:v>
                </c:pt>
                <c:pt idx="12">
                  <c:v>56.77</c:v>
                </c:pt>
                <c:pt idx="13">
                  <c:v>61.46</c:v>
                </c:pt>
                <c:pt idx="14">
                  <c:v>68.260000000000005</c:v>
                </c:pt>
                <c:pt idx="15">
                  <c:v>79.52</c:v>
                </c:pt>
                <c:pt idx="16">
                  <c:v>85.32</c:v>
                </c:pt>
                <c:pt idx="17">
                  <c:v>90.05</c:v>
                </c:pt>
                <c:pt idx="18">
                  <c:v>104.89</c:v>
                </c:pt>
                <c:pt idx="19">
                  <c:v>104.41</c:v>
                </c:pt>
                <c:pt idx="20">
                  <c:v>96.64</c:v>
                </c:pt>
                <c:pt idx="21">
                  <c:v>96.924999999999997</c:v>
                </c:pt>
                <c:pt idx="22">
                  <c:v>97.21</c:v>
                </c:pt>
                <c:pt idx="23">
                  <c:v>102.73</c:v>
                </c:pt>
                <c:pt idx="24">
                  <c:v>106.95</c:v>
                </c:pt>
                <c:pt idx="25">
                  <c:v>93.29</c:v>
                </c:pt>
                <c:pt idx="26">
                  <c:v>83.89</c:v>
                </c:pt>
                <c:pt idx="27">
                  <c:v>84.17</c:v>
                </c:pt>
                <c:pt idx="28">
                  <c:v>90.09</c:v>
                </c:pt>
                <c:pt idx="29">
                  <c:v>90.21</c:v>
                </c:pt>
                <c:pt idx="30">
                  <c:v>90.21</c:v>
                </c:pt>
                <c:pt idx="31">
                  <c:v>83.22</c:v>
                </c:pt>
                <c:pt idx="32">
                  <c:v>89.084999999999994</c:v>
                </c:pt>
                <c:pt idx="33">
                  <c:v>94.95</c:v>
                </c:pt>
                <c:pt idx="34">
                  <c:v>55.67</c:v>
                </c:pt>
                <c:pt idx="35">
                  <c:v>55.73</c:v>
                </c:pt>
                <c:pt idx="36">
                  <c:v>70.48</c:v>
                </c:pt>
                <c:pt idx="37">
                  <c:v>71.05</c:v>
                </c:pt>
                <c:pt idx="38">
                  <c:v>56.48</c:v>
                </c:pt>
                <c:pt idx="39">
                  <c:v>55.16</c:v>
                </c:pt>
                <c:pt idx="40">
                  <c:v>49.28</c:v>
                </c:pt>
                <c:pt idx="41">
                  <c:v>43.37</c:v>
                </c:pt>
                <c:pt idx="42">
                  <c:v>33.6</c:v>
                </c:pt>
                <c:pt idx="43">
                  <c:v>30.53</c:v>
                </c:pt>
                <c:pt idx="44">
                  <c:v>43.96</c:v>
                </c:pt>
                <c:pt idx="45">
                  <c:v>49.88</c:v>
                </c:pt>
                <c:pt idx="46">
                  <c:v>45.52</c:v>
                </c:pt>
                <c:pt idx="47">
                  <c:v>41.48</c:v>
                </c:pt>
              </c:numCache>
            </c:numRef>
          </c:val>
          <c:extLst>
            <c:ext xmlns:c16="http://schemas.microsoft.com/office/drawing/2014/chart" uri="{C3380CC4-5D6E-409C-BE32-E72D297353CC}">
              <c16:uniqueId val="{00000001-B0FB-41D4-B60D-CBCE60109EBC}"/>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44.474400000000003</c:v>
                </c:pt>
                <c:pt idx="1">
                  <c:v>44.608400000000003</c:v>
                </c:pt>
                <c:pt idx="2">
                  <c:v>41.125500000000002</c:v>
                </c:pt>
                <c:pt idx="3">
                  <c:v>40.589599999999997</c:v>
                </c:pt>
                <c:pt idx="4">
                  <c:v>40.723599999999998</c:v>
                </c:pt>
                <c:pt idx="5">
                  <c:v>39.116100000000003</c:v>
                </c:pt>
                <c:pt idx="6">
                  <c:v>71.802099999999996</c:v>
                </c:pt>
                <c:pt idx="7">
                  <c:v>81.045299999999997</c:v>
                </c:pt>
                <c:pt idx="8">
                  <c:v>70.998400000000004</c:v>
                </c:pt>
                <c:pt idx="9">
                  <c:v>72.471900000000005</c:v>
                </c:pt>
                <c:pt idx="10">
                  <c:v>83.054699999999997</c:v>
                </c:pt>
                <c:pt idx="11">
                  <c:v>74.615300000000005</c:v>
                </c:pt>
                <c:pt idx="12">
                  <c:v>74.347300000000004</c:v>
                </c:pt>
                <c:pt idx="13">
                  <c:v>84.528199999999998</c:v>
                </c:pt>
                <c:pt idx="14">
                  <c:v>89.082899999999995</c:v>
                </c:pt>
                <c:pt idx="15">
                  <c:v>101.675</c:v>
                </c:pt>
                <c:pt idx="16">
                  <c:v>105.8278</c:v>
                </c:pt>
                <c:pt idx="17">
                  <c:v>114.803</c:v>
                </c:pt>
                <c:pt idx="18">
                  <c:v>134.62899999999999</c:v>
                </c:pt>
                <c:pt idx="19">
                  <c:v>128.73480000000001</c:v>
                </c:pt>
                <c:pt idx="20">
                  <c:v>136.63839999999999</c:v>
                </c:pt>
                <c:pt idx="21">
                  <c:v>122.5727</c:v>
                </c:pt>
                <c:pt idx="22">
                  <c:v>123.24250000000001</c:v>
                </c:pt>
                <c:pt idx="23">
                  <c:v>129.8065</c:v>
                </c:pt>
                <c:pt idx="24">
                  <c:v>134.495</c:v>
                </c:pt>
                <c:pt idx="25">
                  <c:v>122.0368</c:v>
                </c:pt>
                <c:pt idx="26">
                  <c:v>105.8278</c:v>
                </c:pt>
                <c:pt idx="27">
                  <c:v>107.1674</c:v>
                </c:pt>
                <c:pt idx="28">
                  <c:v>116.6785</c:v>
                </c:pt>
                <c:pt idx="29">
                  <c:v>110.7842</c:v>
                </c:pt>
                <c:pt idx="30">
                  <c:v>113.8653</c:v>
                </c:pt>
                <c:pt idx="31">
                  <c:v>105.8278</c:v>
                </c:pt>
                <c:pt idx="32">
                  <c:v>115.60680000000001</c:v>
                </c:pt>
                <c:pt idx="33">
                  <c:v>121.501</c:v>
                </c:pt>
                <c:pt idx="34">
                  <c:v>47.153599999999997</c:v>
                </c:pt>
                <c:pt idx="35">
                  <c:v>44.876300000000001</c:v>
                </c:pt>
                <c:pt idx="36">
                  <c:v>56.262900000000002</c:v>
                </c:pt>
                <c:pt idx="37">
                  <c:v>54.923299999999998</c:v>
                </c:pt>
                <c:pt idx="38">
                  <c:v>45.278199999999998</c:v>
                </c:pt>
                <c:pt idx="39">
                  <c:v>45.680100000000003</c:v>
                </c:pt>
                <c:pt idx="40">
                  <c:v>40.991500000000002</c:v>
                </c:pt>
                <c:pt idx="41">
                  <c:v>39.116100000000003</c:v>
                </c:pt>
                <c:pt idx="42">
                  <c:v>34.963299999999997</c:v>
                </c:pt>
                <c:pt idx="43">
                  <c:v>32.686</c:v>
                </c:pt>
                <c:pt idx="44">
                  <c:v>43.804600000000001</c:v>
                </c:pt>
                <c:pt idx="45">
                  <c:v>46.751800000000003</c:v>
                </c:pt>
                <c:pt idx="46">
                  <c:v>44.072600000000001</c:v>
                </c:pt>
                <c:pt idx="47">
                  <c:v>41.929200000000002</c:v>
                </c:pt>
              </c:numCache>
            </c:numRef>
          </c:val>
          <c:extLst>
            <c:ext xmlns:c16="http://schemas.microsoft.com/office/drawing/2014/chart" uri="{C3380CC4-5D6E-409C-BE32-E72D297353CC}">
              <c16:uniqueId val="{00000002-B0FB-41D4-B60D-CBCE60109EBC}"/>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44.232799999999997</c:v>
                </c:pt>
                <c:pt idx="1">
                  <c:v>43.577100000000002</c:v>
                </c:pt>
                <c:pt idx="2">
                  <c:v>40.843800000000002</c:v>
                </c:pt>
                <c:pt idx="3">
                  <c:v>40.8857</c:v>
                </c:pt>
                <c:pt idx="4">
                  <c:v>37.698300000000003</c:v>
                </c:pt>
                <c:pt idx="5">
                  <c:v>38.403500000000001</c:v>
                </c:pt>
                <c:pt idx="6">
                  <c:v>72.591899999999995</c:v>
                </c:pt>
                <c:pt idx="7">
                  <c:v>81.387699999999995</c:v>
                </c:pt>
                <c:pt idx="8">
                  <c:v>70.992999999999995</c:v>
                </c:pt>
                <c:pt idx="9">
                  <c:v>77.081100000000006</c:v>
                </c:pt>
                <c:pt idx="10">
                  <c:v>82.376199999999997</c:v>
                </c:pt>
                <c:pt idx="11">
                  <c:v>75.485100000000003</c:v>
                </c:pt>
                <c:pt idx="12">
                  <c:v>74.831599999999995</c:v>
                </c:pt>
                <c:pt idx="13">
                  <c:v>81.811499999999995</c:v>
                </c:pt>
                <c:pt idx="14">
                  <c:v>87.605900000000005</c:v>
                </c:pt>
                <c:pt idx="15">
                  <c:v>100.5821</c:v>
                </c:pt>
                <c:pt idx="16">
                  <c:v>105.5894</c:v>
                </c:pt>
                <c:pt idx="17">
                  <c:v>113.92700000000001</c:v>
                </c:pt>
                <c:pt idx="18">
                  <c:v>133.4735</c:v>
                </c:pt>
                <c:pt idx="19">
                  <c:v>126.3766</c:v>
                </c:pt>
                <c:pt idx="20">
                  <c:v>123.87</c:v>
                </c:pt>
                <c:pt idx="21">
                  <c:v>122.06699999999999</c:v>
                </c:pt>
                <c:pt idx="22">
                  <c:v>122.80029999999999</c:v>
                </c:pt>
                <c:pt idx="23">
                  <c:v>127.0197</c:v>
                </c:pt>
                <c:pt idx="24">
                  <c:v>133.6448</c:v>
                </c:pt>
                <c:pt idx="25">
                  <c:v>119.5487</c:v>
                </c:pt>
                <c:pt idx="26">
                  <c:v>107.50490000000001</c:v>
                </c:pt>
                <c:pt idx="27">
                  <c:v>105.6905</c:v>
                </c:pt>
                <c:pt idx="28">
                  <c:v>113.6957</c:v>
                </c:pt>
                <c:pt idx="29">
                  <c:v>114.2908</c:v>
                </c:pt>
                <c:pt idx="30">
                  <c:v>114.34269999999999</c:v>
                </c:pt>
                <c:pt idx="31">
                  <c:v>106.47110000000001</c:v>
                </c:pt>
                <c:pt idx="32">
                  <c:v>115.3155</c:v>
                </c:pt>
                <c:pt idx="33">
                  <c:v>119.8167</c:v>
                </c:pt>
                <c:pt idx="34">
                  <c:v>47.105400000000003</c:v>
                </c:pt>
                <c:pt idx="35">
                  <c:v>45.069099999999999</c:v>
                </c:pt>
                <c:pt idx="36">
                  <c:v>55.2104</c:v>
                </c:pt>
                <c:pt idx="37">
                  <c:v>54.5105</c:v>
                </c:pt>
                <c:pt idx="38">
                  <c:v>46.607199999999999</c:v>
                </c:pt>
                <c:pt idx="39">
                  <c:v>45.884599999999999</c:v>
                </c:pt>
                <c:pt idx="40">
                  <c:v>41.5045</c:v>
                </c:pt>
                <c:pt idx="41">
                  <c:v>39.808300000000003</c:v>
                </c:pt>
                <c:pt idx="42">
                  <c:v>35.105800000000002</c:v>
                </c:pt>
                <c:pt idx="43">
                  <c:v>32.1556</c:v>
                </c:pt>
                <c:pt idx="44">
                  <c:v>43.093499999999999</c:v>
                </c:pt>
                <c:pt idx="45">
                  <c:v>46.524799999999999</c:v>
                </c:pt>
                <c:pt idx="46">
                  <c:v>43.142600000000002</c:v>
                </c:pt>
                <c:pt idx="47">
                  <c:v>41.692900000000002</c:v>
                </c:pt>
              </c:numCache>
            </c:numRef>
          </c:val>
          <c:extLst>
            <c:ext xmlns:c16="http://schemas.microsoft.com/office/drawing/2014/chart" uri="{C3380CC4-5D6E-409C-BE32-E72D297353CC}">
              <c16:uniqueId val="{00000003-B0FB-41D4-B60D-CBCE60109EBC}"/>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194.80439999999999</c:v>
                </c:pt>
                <c:pt idx="1">
                  <c:v>185.32220000000001</c:v>
                </c:pt>
                <c:pt idx="2">
                  <c:v>163.4529</c:v>
                </c:pt>
                <c:pt idx="3">
                  <c:v>198.83250000000001</c:v>
                </c:pt>
                <c:pt idx="4">
                  <c:v>145.4614</c:v>
                </c:pt>
                <c:pt idx="5">
                  <c:v>144.77610000000001</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243.97139999999999</c:v>
                </c:pt>
                <c:pt idx="35">
                  <c:v>239.68979999999999</c:v>
                </c:pt>
                <c:pt idx="36">
                  <c:v>302.22680000000003</c:v>
                </c:pt>
                <c:pt idx="37">
                  <c:v>301.43419999999998</c:v>
                </c:pt>
                <c:pt idx="38">
                  <c:v>219.952</c:v>
                </c:pt>
                <c:pt idx="39">
                  <c:v>212.63480000000001</c:v>
                </c:pt>
                <c:pt idx="40">
                  <c:v>180.9828</c:v>
                </c:pt>
                <c:pt idx="41">
                  <c:v>165.2338</c:v>
                </c:pt>
                <c:pt idx="42">
                  <c:v>164.83959999999999</c:v>
                </c:pt>
                <c:pt idx="43">
                  <c:v>124.369</c:v>
                </c:pt>
                <c:pt idx="44">
                  <c:v>216.92140000000001</c:v>
                </c:pt>
                <c:pt idx="45">
                  <c:v>232.6216</c:v>
                </c:pt>
                <c:pt idx="46">
                  <c:v>209.3126</c:v>
                </c:pt>
                <c:pt idx="47">
                  <c:v>205.34389999999999</c:v>
                </c:pt>
              </c:numCache>
            </c:numRef>
          </c:val>
          <c:extLst>
            <c:ext xmlns:c16="http://schemas.microsoft.com/office/drawing/2014/chart" uri="{C3380CC4-5D6E-409C-BE32-E72D297353CC}">
              <c16:uniqueId val="{00000004-B0FB-41D4-B60D-CBCE60109EB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243.8443</c:v>
                </c:pt>
                <c:pt idx="1">
                  <c:v>240.6157</c:v>
                </c:pt>
                <c:pt idx="2">
                  <c:v>239.69329999999999</c:v>
                </c:pt>
                <c:pt idx="3">
                  <c:v>233.41589999999999</c:v>
                </c:pt>
                <c:pt idx="4">
                  <c:v>234.41300000000001</c:v>
                </c:pt>
                <c:pt idx="5">
                  <c:v>238.91499999999999</c:v>
                </c:pt>
                <c:pt idx="6">
                  <c:v>232.68709999999999</c:v>
                </c:pt>
                <c:pt idx="7">
                  <c:v>238.75069999999999</c:v>
                </c:pt>
                <c:pt idx="8">
                  <c:v>238.09630000000001</c:v>
                </c:pt>
                <c:pt idx="9">
                  <c:v>235.74799999999999</c:v>
                </c:pt>
                <c:pt idx="10">
                  <c:v>231.05510000000001</c:v>
                </c:pt>
                <c:pt idx="11">
                  <c:v>226.4273</c:v>
                </c:pt>
                <c:pt idx="12">
                  <c:v>212.4967</c:v>
                </c:pt>
                <c:pt idx="13">
                  <c:v>205.47630000000001</c:v>
                </c:pt>
                <c:pt idx="14">
                  <c:v>204.83199999999999</c:v>
                </c:pt>
                <c:pt idx="15">
                  <c:v>177.2542</c:v>
                </c:pt>
                <c:pt idx="16">
                  <c:v>167.8655</c:v>
                </c:pt>
                <c:pt idx="17">
                  <c:v>158.1635</c:v>
                </c:pt>
                <c:pt idx="18">
                  <c:v>141.79400000000001</c:v>
                </c:pt>
                <c:pt idx="19">
                  <c:v>158.94919999999999</c:v>
                </c:pt>
                <c:pt idx="20">
                  <c:v>142.27109999999999</c:v>
                </c:pt>
                <c:pt idx="21">
                  <c:v>167.89349999999999</c:v>
                </c:pt>
                <c:pt idx="22">
                  <c:v>130.83529999999999</c:v>
                </c:pt>
                <c:pt idx="23">
                  <c:v>154.3065</c:v>
                </c:pt>
                <c:pt idx="24">
                  <c:v>142.7842</c:v>
                </c:pt>
                <c:pt idx="25">
                  <c:v>135.24539999999999</c:v>
                </c:pt>
                <c:pt idx="26">
                  <c:v>137.69999999999999</c:v>
                </c:pt>
                <c:pt idx="27">
                  <c:v>135.63929999999999</c:v>
                </c:pt>
                <c:pt idx="28">
                  <c:v>143.41970000000001</c:v>
                </c:pt>
                <c:pt idx="29">
                  <c:v>152.24440000000001</c:v>
                </c:pt>
                <c:pt idx="30">
                  <c:v>154.197</c:v>
                </c:pt>
                <c:pt idx="31">
                  <c:v>187.04949999999999</c:v>
                </c:pt>
                <c:pt idx="32">
                  <c:v>213.32570000000001</c:v>
                </c:pt>
                <c:pt idx="33">
                  <c:v>220.6002</c:v>
                </c:pt>
                <c:pt idx="34">
                  <c:v>246.673</c:v>
                </c:pt>
                <c:pt idx="35">
                  <c:v>259.40260000000001</c:v>
                </c:pt>
                <c:pt idx="36">
                  <c:v>259.57900000000001</c:v>
                </c:pt>
                <c:pt idx="37">
                  <c:v>263.82170000000002</c:v>
                </c:pt>
                <c:pt idx="38">
                  <c:v>262.2278</c:v>
                </c:pt>
                <c:pt idx="39">
                  <c:v>262.79750000000001</c:v>
                </c:pt>
                <c:pt idx="40">
                  <c:v>264.10050000000001</c:v>
                </c:pt>
                <c:pt idx="41">
                  <c:v>261.04239999999999</c:v>
                </c:pt>
                <c:pt idx="42">
                  <c:v>263.58409999999998</c:v>
                </c:pt>
                <c:pt idx="43">
                  <c:v>257.76369999999997</c:v>
                </c:pt>
                <c:pt idx="44">
                  <c:v>253.07689999999999</c:v>
                </c:pt>
                <c:pt idx="45">
                  <c:v>254.03030000000001</c:v>
                </c:pt>
                <c:pt idx="46">
                  <c:v>243.21369999999999</c:v>
                </c:pt>
                <c:pt idx="47">
                  <c:v>239.1574</c:v>
                </c:pt>
              </c:numCache>
            </c:numRef>
          </c:val>
          <c:extLst>
            <c:ext xmlns:c16="http://schemas.microsoft.com/office/drawing/2014/chart" uri="{C3380CC4-5D6E-409C-BE32-E72D297353CC}">
              <c16:uniqueId val="{00000000-4267-4201-A8AC-01E04241007B}"/>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240.59209999999999</c:v>
                </c:pt>
                <c:pt idx="1">
                  <c:v>238.9033</c:v>
                </c:pt>
                <c:pt idx="2">
                  <c:v>239.124</c:v>
                </c:pt>
                <c:pt idx="3">
                  <c:v>231.58330000000001</c:v>
                </c:pt>
                <c:pt idx="4">
                  <c:v>233.3811</c:v>
                </c:pt>
                <c:pt idx="5">
                  <c:v>238.40219999999999</c:v>
                </c:pt>
                <c:pt idx="6">
                  <c:v>230.86689999999999</c:v>
                </c:pt>
                <c:pt idx="7">
                  <c:v>236.32599999999999</c:v>
                </c:pt>
                <c:pt idx="8">
                  <c:v>238.49209999999999</c:v>
                </c:pt>
                <c:pt idx="9">
                  <c:v>234.5146</c:v>
                </c:pt>
                <c:pt idx="10">
                  <c:v>230.02619999999999</c:v>
                </c:pt>
                <c:pt idx="11">
                  <c:v>227.09899999999999</c:v>
                </c:pt>
                <c:pt idx="12">
                  <c:v>213.667</c:v>
                </c:pt>
                <c:pt idx="13">
                  <c:v>203.821</c:v>
                </c:pt>
                <c:pt idx="14">
                  <c:v>204.35290000000001</c:v>
                </c:pt>
                <c:pt idx="15">
                  <c:v>179.84610000000001</c:v>
                </c:pt>
                <c:pt idx="16">
                  <c:v>167.26820000000001</c:v>
                </c:pt>
                <c:pt idx="17">
                  <c:v>157.37950000000001</c:v>
                </c:pt>
                <c:pt idx="18">
                  <c:v>143.6337</c:v>
                </c:pt>
                <c:pt idx="19">
                  <c:v>158.7688</c:v>
                </c:pt>
                <c:pt idx="20">
                  <c:v>141.19710000000001</c:v>
                </c:pt>
                <c:pt idx="21">
                  <c:v>167.3974</c:v>
                </c:pt>
                <c:pt idx="22">
                  <c:v>129.3691</c:v>
                </c:pt>
                <c:pt idx="23">
                  <c:v>154.1113</c:v>
                </c:pt>
                <c:pt idx="24">
                  <c:v>143.90260000000001</c:v>
                </c:pt>
                <c:pt idx="25">
                  <c:v>134.71340000000001</c:v>
                </c:pt>
                <c:pt idx="26">
                  <c:v>135.2226</c:v>
                </c:pt>
                <c:pt idx="27">
                  <c:v>135.858</c:v>
                </c:pt>
                <c:pt idx="28">
                  <c:v>143.1979</c:v>
                </c:pt>
                <c:pt idx="29">
                  <c:v>151.5027</c:v>
                </c:pt>
                <c:pt idx="30">
                  <c:v>152.94120000000001</c:v>
                </c:pt>
                <c:pt idx="31">
                  <c:v>186.77160000000001</c:v>
                </c:pt>
                <c:pt idx="32">
                  <c:v>211.38249999999999</c:v>
                </c:pt>
                <c:pt idx="33">
                  <c:v>218.71250000000001</c:v>
                </c:pt>
                <c:pt idx="34">
                  <c:v>245.70359999999999</c:v>
                </c:pt>
                <c:pt idx="35">
                  <c:v>255.58359999999999</c:v>
                </c:pt>
                <c:pt idx="36">
                  <c:v>257.73489999999998</c:v>
                </c:pt>
                <c:pt idx="37">
                  <c:v>263.24630000000002</c:v>
                </c:pt>
                <c:pt idx="38">
                  <c:v>259.04790000000003</c:v>
                </c:pt>
                <c:pt idx="39">
                  <c:v>259.43939999999998</c:v>
                </c:pt>
                <c:pt idx="40">
                  <c:v>262.49740000000003</c:v>
                </c:pt>
                <c:pt idx="41">
                  <c:v>258.96820000000002</c:v>
                </c:pt>
                <c:pt idx="42">
                  <c:v>262.48200000000003</c:v>
                </c:pt>
                <c:pt idx="43">
                  <c:v>258.4101</c:v>
                </c:pt>
                <c:pt idx="44">
                  <c:v>252.28870000000001</c:v>
                </c:pt>
                <c:pt idx="45">
                  <c:v>253.178</c:v>
                </c:pt>
                <c:pt idx="46">
                  <c:v>240.79859999999999</c:v>
                </c:pt>
                <c:pt idx="47">
                  <c:v>238.47980000000001</c:v>
                </c:pt>
              </c:numCache>
            </c:numRef>
          </c:val>
          <c:extLst>
            <c:ext xmlns:c16="http://schemas.microsoft.com/office/drawing/2014/chart" uri="{C3380CC4-5D6E-409C-BE32-E72D297353CC}">
              <c16:uniqueId val="{00000001-4267-4201-A8AC-01E04241007B}"/>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414.68970000000002</c:v>
                </c:pt>
                <c:pt idx="1">
                  <c:v>397.63</c:v>
                </c:pt>
                <c:pt idx="2">
                  <c:v>402.63979999999998</c:v>
                </c:pt>
                <c:pt idx="3">
                  <c:v>385.19400000000002</c:v>
                </c:pt>
                <c:pt idx="4">
                  <c:v>374.8381</c:v>
                </c:pt>
                <c:pt idx="5">
                  <c:v>393.77629999999999</c:v>
                </c:pt>
                <c:pt idx="6">
                  <c:v>388.3947</c:v>
                </c:pt>
                <c:pt idx="7">
                  <c:v>398.16070000000002</c:v>
                </c:pt>
                <c:pt idx="8">
                  <c:v>405.07810000000001</c:v>
                </c:pt>
                <c:pt idx="9">
                  <c:v>402.08600000000001</c:v>
                </c:pt>
                <c:pt idx="10">
                  <c:v>402.04950000000002</c:v>
                </c:pt>
                <c:pt idx="11">
                  <c:v>398.19639999999998</c:v>
                </c:pt>
                <c:pt idx="12">
                  <c:v>369.29579999999999</c:v>
                </c:pt>
                <c:pt idx="13">
                  <c:v>332.30430000000001</c:v>
                </c:pt>
                <c:pt idx="14">
                  <c:v>321.1189</c:v>
                </c:pt>
                <c:pt idx="15">
                  <c:v>243.3133</c:v>
                </c:pt>
                <c:pt idx="16">
                  <c:v>207.19069999999999</c:v>
                </c:pt>
                <c:pt idx="17">
                  <c:v>184.38849999999999</c:v>
                </c:pt>
                <c:pt idx="18">
                  <c:v>138.62389999999999</c:v>
                </c:pt>
                <c:pt idx="19">
                  <c:v>171.6661</c:v>
                </c:pt>
                <c:pt idx="20">
                  <c:v>132.96260000000001</c:v>
                </c:pt>
                <c:pt idx="21">
                  <c:v>199.35599999999999</c:v>
                </c:pt>
                <c:pt idx="22">
                  <c:v>122.6293</c:v>
                </c:pt>
                <c:pt idx="23">
                  <c:v>179.88759999999999</c:v>
                </c:pt>
                <c:pt idx="24">
                  <c:v>169.14250000000001</c:v>
                </c:pt>
                <c:pt idx="25">
                  <c:v>174.18600000000001</c:v>
                </c:pt>
                <c:pt idx="26">
                  <c:v>171.95609999999999</c:v>
                </c:pt>
                <c:pt idx="27">
                  <c:v>175.31890000000001</c:v>
                </c:pt>
                <c:pt idx="28">
                  <c:v>194.22710000000001</c:v>
                </c:pt>
                <c:pt idx="29">
                  <c:v>224.18809999999999</c:v>
                </c:pt>
                <c:pt idx="30">
                  <c:v>244.1232</c:v>
                </c:pt>
                <c:pt idx="31">
                  <c:v>347.2928</c:v>
                </c:pt>
                <c:pt idx="32">
                  <c:v>410.53469999999999</c:v>
                </c:pt>
                <c:pt idx="33">
                  <c:v>433.64359999999999</c:v>
                </c:pt>
                <c:pt idx="34">
                  <c:v>466.9708</c:v>
                </c:pt>
                <c:pt idx="35">
                  <c:v>487.7088</c:v>
                </c:pt>
                <c:pt idx="36">
                  <c:v>475.67079999999999</c:v>
                </c:pt>
                <c:pt idx="37">
                  <c:v>478.24939999999998</c:v>
                </c:pt>
                <c:pt idx="38">
                  <c:v>468.5942</c:v>
                </c:pt>
                <c:pt idx="39">
                  <c:v>462.03930000000003</c:v>
                </c:pt>
                <c:pt idx="40">
                  <c:v>460.40750000000003</c:v>
                </c:pt>
                <c:pt idx="41">
                  <c:v>459.80579999999998</c:v>
                </c:pt>
                <c:pt idx="42">
                  <c:v>461.37779999999998</c:v>
                </c:pt>
                <c:pt idx="43">
                  <c:v>447.25290000000001</c:v>
                </c:pt>
                <c:pt idx="44">
                  <c:v>425.41910000000001</c:v>
                </c:pt>
                <c:pt idx="45">
                  <c:v>423.97089999999997</c:v>
                </c:pt>
                <c:pt idx="46">
                  <c:v>405.67410000000001</c:v>
                </c:pt>
                <c:pt idx="47">
                  <c:v>401.5256</c:v>
                </c:pt>
              </c:numCache>
            </c:numRef>
          </c:val>
          <c:extLst>
            <c:ext xmlns:c16="http://schemas.microsoft.com/office/drawing/2014/chart" uri="{C3380CC4-5D6E-409C-BE32-E72D297353CC}">
              <c16:uniqueId val="{00000002-4267-4201-A8AC-01E04241007B}"/>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344.75549999999998</c:v>
                </c:pt>
                <c:pt idx="1">
                  <c:v>334.06639999999999</c:v>
                </c:pt>
                <c:pt idx="2">
                  <c:v>341.94220000000001</c:v>
                </c:pt>
                <c:pt idx="3">
                  <c:v>326.53440000000001</c:v>
                </c:pt>
                <c:pt idx="4">
                  <c:v>318.86470000000003</c:v>
                </c:pt>
                <c:pt idx="5">
                  <c:v>329.74040000000002</c:v>
                </c:pt>
                <c:pt idx="6">
                  <c:v>328.81479999999999</c:v>
                </c:pt>
                <c:pt idx="7">
                  <c:v>333.5967</c:v>
                </c:pt>
                <c:pt idx="8">
                  <c:v>341.14060000000001</c:v>
                </c:pt>
                <c:pt idx="9">
                  <c:v>334.08179999999999</c:v>
                </c:pt>
                <c:pt idx="10">
                  <c:v>339.5967</c:v>
                </c:pt>
                <c:pt idx="11">
                  <c:v>339.20859999999999</c:v>
                </c:pt>
                <c:pt idx="12">
                  <c:v>311.28059999999999</c:v>
                </c:pt>
                <c:pt idx="13">
                  <c:v>278.3338</c:v>
                </c:pt>
                <c:pt idx="14">
                  <c:v>267.90989999999999</c:v>
                </c:pt>
                <c:pt idx="15">
                  <c:v>208.38069999999999</c:v>
                </c:pt>
                <c:pt idx="16">
                  <c:v>173.67320000000001</c:v>
                </c:pt>
                <c:pt idx="17">
                  <c:v>161.7835</c:v>
                </c:pt>
                <c:pt idx="18">
                  <c:v>118.3366</c:v>
                </c:pt>
                <c:pt idx="19">
                  <c:v>145.1199</c:v>
                </c:pt>
                <c:pt idx="20">
                  <c:v>113.8858</c:v>
                </c:pt>
                <c:pt idx="21">
                  <c:v>170.977</c:v>
                </c:pt>
                <c:pt idx="22">
                  <c:v>107.6687</c:v>
                </c:pt>
                <c:pt idx="23">
                  <c:v>150.14089999999999</c:v>
                </c:pt>
                <c:pt idx="24">
                  <c:v>140.9195</c:v>
                </c:pt>
                <c:pt idx="25">
                  <c:v>146.50710000000001</c:v>
                </c:pt>
                <c:pt idx="26">
                  <c:v>143.53440000000001</c:v>
                </c:pt>
                <c:pt idx="27">
                  <c:v>146.8929</c:v>
                </c:pt>
                <c:pt idx="28">
                  <c:v>165.64529999999999</c:v>
                </c:pt>
                <c:pt idx="29">
                  <c:v>184.16900000000001</c:v>
                </c:pt>
                <c:pt idx="30">
                  <c:v>207.56559999999999</c:v>
                </c:pt>
                <c:pt idx="31">
                  <c:v>284.17970000000003</c:v>
                </c:pt>
                <c:pt idx="32">
                  <c:v>342.38979999999998</c:v>
                </c:pt>
                <c:pt idx="33">
                  <c:v>360.62779999999998</c:v>
                </c:pt>
                <c:pt idx="34">
                  <c:v>380.71449999999999</c:v>
                </c:pt>
                <c:pt idx="35">
                  <c:v>398.28379999999999</c:v>
                </c:pt>
                <c:pt idx="36">
                  <c:v>391.79109999999997</c:v>
                </c:pt>
                <c:pt idx="37">
                  <c:v>386.2319</c:v>
                </c:pt>
                <c:pt idx="38">
                  <c:v>380.94150000000002</c:v>
                </c:pt>
                <c:pt idx="39">
                  <c:v>383.30790000000002</c:v>
                </c:pt>
                <c:pt idx="40">
                  <c:v>375.6875</c:v>
                </c:pt>
                <c:pt idx="41">
                  <c:v>379.0068</c:v>
                </c:pt>
                <c:pt idx="42">
                  <c:v>374.5018</c:v>
                </c:pt>
                <c:pt idx="43">
                  <c:v>363.9588</c:v>
                </c:pt>
                <c:pt idx="44">
                  <c:v>349.85559999999998</c:v>
                </c:pt>
                <c:pt idx="45">
                  <c:v>353.80250000000001</c:v>
                </c:pt>
                <c:pt idx="46">
                  <c:v>339.91090000000003</c:v>
                </c:pt>
                <c:pt idx="47">
                  <c:v>335.27280000000002</c:v>
                </c:pt>
              </c:numCache>
            </c:numRef>
          </c:val>
          <c:extLst>
            <c:ext xmlns:c16="http://schemas.microsoft.com/office/drawing/2014/chart" uri="{C3380CC4-5D6E-409C-BE32-E72D297353CC}">
              <c16:uniqueId val="{00000003-4267-4201-A8AC-01E04241007B}"/>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6494.98225</c:v>
                </c:pt>
                <c:pt idx="1">
                  <c:v>6471.4350899999999</c:v>
                </c:pt>
                <c:pt idx="2">
                  <c:v>6289.4156300000004</c:v>
                </c:pt>
                <c:pt idx="3">
                  <c:v>6185.6207400000003</c:v>
                </c:pt>
                <c:pt idx="4">
                  <c:v>6154.7672400000001</c:v>
                </c:pt>
                <c:pt idx="5">
                  <c:v>6058.3486800000001</c:v>
                </c:pt>
                <c:pt idx="6">
                  <c:v>6042.8558199999998</c:v>
                </c:pt>
                <c:pt idx="7">
                  <c:v>6083.8694699999996</c:v>
                </c:pt>
                <c:pt idx="8">
                  <c:v>5925.4629800000002</c:v>
                </c:pt>
                <c:pt idx="9">
                  <c:v>6042.3626700000004</c:v>
                </c:pt>
                <c:pt idx="10">
                  <c:v>5948.6462700000002</c:v>
                </c:pt>
                <c:pt idx="11">
                  <c:v>6123.95028</c:v>
                </c:pt>
                <c:pt idx="12">
                  <c:v>5790.7619199999999</c:v>
                </c:pt>
                <c:pt idx="13">
                  <c:v>5755.19283</c:v>
                </c:pt>
                <c:pt idx="14">
                  <c:v>5801.56621</c:v>
                </c:pt>
                <c:pt idx="15">
                  <c:v>6016.1823000000004</c:v>
                </c:pt>
                <c:pt idx="16">
                  <c:v>6082.8179099999998</c:v>
                </c:pt>
                <c:pt idx="17">
                  <c:v>6182.8037299999996</c:v>
                </c:pt>
                <c:pt idx="18">
                  <c:v>6451.0314699999999</c:v>
                </c:pt>
                <c:pt idx="19">
                  <c:v>6545.0033199999998</c:v>
                </c:pt>
                <c:pt idx="20">
                  <c:v>6507.99575</c:v>
                </c:pt>
                <c:pt idx="21">
                  <c:v>6709.2345999999998</c:v>
                </c:pt>
                <c:pt idx="22">
                  <c:v>6737.1140800000003</c:v>
                </c:pt>
                <c:pt idx="23">
                  <c:v>6716.4055399999997</c:v>
                </c:pt>
                <c:pt idx="24">
                  <c:v>6704.1303699999999</c:v>
                </c:pt>
                <c:pt idx="25">
                  <c:v>6719.1401900000001</c:v>
                </c:pt>
                <c:pt idx="26">
                  <c:v>6640.87345</c:v>
                </c:pt>
                <c:pt idx="27">
                  <c:v>6713.75486</c:v>
                </c:pt>
                <c:pt idx="28">
                  <c:v>6790.8568599999999</c:v>
                </c:pt>
                <c:pt idx="29">
                  <c:v>6634.60898</c:v>
                </c:pt>
                <c:pt idx="30">
                  <c:v>6613.0203700000002</c:v>
                </c:pt>
                <c:pt idx="31">
                  <c:v>6623.1987900000004</c:v>
                </c:pt>
                <c:pt idx="32">
                  <c:v>6717.0703999999996</c:v>
                </c:pt>
                <c:pt idx="33">
                  <c:v>6772.3248700000004</c:v>
                </c:pt>
                <c:pt idx="34">
                  <c:v>6881.69146</c:v>
                </c:pt>
                <c:pt idx="35">
                  <c:v>6998.8766699999996</c:v>
                </c:pt>
                <c:pt idx="36">
                  <c:v>7528.7787099999996</c:v>
                </c:pt>
                <c:pt idx="37">
                  <c:v>7521.8428599999997</c:v>
                </c:pt>
                <c:pt idx="38">
                  <c:v>7492.7654499999999</c:v>
                </c:pt>
                <c:pt idx="39">
                  <c:v>7577.45939</c:v>
                </c:pt>
                <c:pt idx="40">
                  <c:v>7518.5346399999999</c:v>
                </c:pt>
                <c:pt idx="41">
                  <c:v>7427.55825</c:v>
                </c:pt>
                <c:pt idx="42">
                  <c:v>7349.7737399999996</c:v>
                </c:pt>
                <c:pt idx="43">
                  <c:v>7067.9826999999996</c:v>
                </c:pt>
                <c:pt idx="44">
                  <c:v>6842.2633900000001</c:v>
                </c:pt>
                <c:pt idx="45">
                  <c:v>6775.4205700000002</c:v>
                </c:pt>
                <c:pt idx="46">
                  <c:v>6538.0423199999996</c:v>
                </c:pt>
                <c:pt idx="47">
                  <c:v>6294.1170400000001</c:v>
                </c:pt>
              </c:numCache>
            </c:numRef>
          </c:val>
          <c:smooth val="0"/>
          <c:extLst>
            <c:ext xmlns:c16="http://schemas.microsoft.com/office/drawing/2014/chart" uri="{C3380CC4-5D6E-409C-BE32-E72D297353CC}">
              <c16:uniqueId val="{00000000-D9E3-4AE1-8C1C-DE38A5955AC7}"/>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6284.8049799999999</c:v>
                </c:pt>
                <c:pt idx="1">
                  <c:v>6224.2586499999998</c:v>
                </c:pt>
                <c:pt idx="2">
                  <c:v>6079.5668699999997</c:v>
                </c:pt>
                <c:pt idx="3">
                  <c:v>6079.3487299999997</c:v>
                </c:pt>
                <c:pt idx="4">
                  <c:v>5989.4259700000002</c:v>
                </c:pt>
                <c:pt idx="5">
                  <c:v>5938.5092299999997</c:v>
                </c:pt>
                <c:pt idx="6">
                  <c:v>5890.5561799999996</c:v>
                </c:pt>
                <c:pt idx="7">
                  <c:v>5867.3083399999996</c:v>
                </c:pt>
                <c:pt idx="8">
                  <c:v>5894.8176299999996</c:v>
                </c:pt>
                <c:pt idx="9">
                  <c:v>5921.8908600000004</c:v>
                </c:pt>
                <c:pt idx="10">
                  <c:v>5942.8891899999999</c:v>
                </c:pt>
                <c:pt idx="11">
                  <c:v>5901.4248200000002</c:v>
                </c:pt>
                <c:pt idx="12">
                  <c:v>5712.1856900000002</c:v>
                </c:pt>
                <c:pt idx="13">
                  <c:v>5624.8808300000001</c:v>
                </c:pt>
                <c:pt idx="14">
                  <c:v>5807.8598700000002</c:v>
                </c:pt>
                <c:pt idx="15">
                  <c:v>5943.5051599999997</c:v>
                </c:pt>
                <c:pt idx="16">
                  <c:v>6042.9402099999998</c:v>
                </c:pt>
                <c:pt idx="17">
                  <c:v>6156.1702999999998</c:v>
                </c:pt>
                <c:pt idx="18">
                  <c:v>6286.20705</c:v>
                </c:pt>
                <c:pt idx="19">
                  <c:v>6359.5962399999999</c:v>
                </c:pt>
                <c:pt idx="20">
                  <c:v>6490.2170699999997</c:v>
                </c:pt>
                <c:pt idx="21">
                  <c:v>6588.1464800000003</c:v>
                </c:pt>
                <c:pt idx="22">
                  <c:v>6616.40967</c:v>
                </c:pt>
                <c:pt idx="23">
                  <c:v>6651.8128999999999</c:v>
                </c:pt>
                <c:pt idx="24">
                  <c:v>6664.1380799999997</c:v>
                </c:pt>
                <c:pt idx="25">
                  <c:v>6652.9312</c:v>
                </c:pt>
                <c:pt idx="26">
                  <c:v>6676.0881499999996</c:v>
                </c:pt>
                <c:pt idx="27">
                  <c:v>6608.1271999999999</c:v>
                </c:pt>
                <c:pt idx="28">
                  <c:v>6664.2343600000004</c:v>
                </c:pt>
                <c:pt idx="29">
                  <c:v>6618.89444</c:v>
                </c:pt>
                <c:pt idx="30">
                  <c:v>6573.7562699999999</c:v>
                </c:pt>
                <c:pt idx="31">
                  <c:v>6529.1697199999999</c:v>
                </c:pt>
                <c:pt idx="32">
                  <c:v>6483.6324100000002</c:v>
                </c:pt>
                <c:pt idx="33">
                  <c:v>6496.0826800000004</c:v>
                </c:pt>
                <c:pt idx="34">
                  <c:v>6477.34458</c:v>
                </c:pt>
                <c:pt idx="35">
                  <c:v>6703.2285099999999</c:v>
                </c:pt>
                <c:pt idx="36">
                  <c:v>7100.3575199999996</c:v>
                </c:pt>
                <c:pt idx="37">
                  <c:v>7177.9637599999996</c:v>
                </c:pt>
                <c:pt idx="38">
                  <c:v>7196.0093200000001</c:v>
                </c:pt>
                <c:pt idx="39">
                  <c:v>7205.6911200000004</c:v>
                </c:pt>
                <c:pt idx="40">
                  <c:v>7155.1313499999997</c:v>
                </c:pt>
                <c:pt idx="41">
                  <c:v>7100.5298899999998</c:v>
                </c:pt>
                <c:pt idx="42">
                  <c:v>7014.8703400000004</c:v>
                </c:pt>
                <c:pt idx="43">
                  <c:v>6875.7214599999998</c:v>
                </c:pt>
                <c:pt idx="44">
                  <c:v>6818.7935500000003</c:v>
                </c:pt>
                <c:pt idx="45">
                  <c:v>6611.2186799999999</c:v>
                </c:pt>
                <c:pt idx="46">
                  <c:v>6432.4363400000002</c:v>
                </c:pt>
                <c:pt idx="47">
                  <c:v>6270.84494</c:v>
                </c:pt>
              </c:numCache>
            </c:numRef>
          </c:val>
          <c:smooth val="0"/>
          <c:extLst>
            <c:ext xmlns:c16="http://schemas.microsoft.com/office/drawing/2014/chart" uri="{C3380CC4-5D6E-409C-BE32-E72D297353CC}">
              <c16:uniqueId val="{00000001-D9E3-4AE1-8C1C-DE38A5955A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13</c:v>
                </c:pt>
                <c:pt idx="1">
                  <c:v>LUN 14</c:v>
                </c:pt>
                <c:pt idx="2">
                  <c:v>MAR 15</c:v>
                </c:pt>
                <c:pt idx="3">
                  <c:v>MIE 16</c:v>
                </c:pt>
                <c:pt idx="4">
                  <c:v>JUE 17</c:v>
                </c:pt>
                <c:pt idx="5">
                  <c:v>VIE 18</c:v>
                </c:pt>
                <c:pt idx="6">
                  <c:v>SAB 19</c:v>
                </c:pt>
                <c:pt idx="7">
                  <c:v>DOM 20</c:v>
                </c:pt>
              </c:strCache>
            </c:strRef>
          </c:cat>
          <c:val>
            <c:numRef>
              <c:f>COSTO_OPE_EJEC!$C$8:$C$15</c:f>
              <c:numCache>
                <c:formatCode>#,##0.0</c:formatCode>
                <c:ptCount val="8"/>
                <c:pt idx="0">
                  <c:v>3743292.68646</c:v>
                </c:pt>
                <c:pt idx="1">
                  <c:v>4170914.3070100001</c:v>
                </c:pt>
                <c:pt idx="2">
                  <c:v>4335846.2375699999</c:v>
                </c:pt>
                <c:pt idx="3">
                  <c:v>4107153.5939500001</c:v>
                </c:pt>
                <c:pt idx="4">
                  <c:v>6647579.99859</c:v>
                </c:pt>
                <c:pt idx="5">
                  <c:v>3445036.48563</c:v>
                </c:pt>
                <c:pt idx="6">
                  <c:v>4654161.5304899998</c:v>
                </c:pt>
                <c:pt idx="7">
                  <c:v>4387173.0285599995</c:v>
                </c:pt>
              </c:numCache>
            </c:numRef>
          </c:val>
          <c:extLst>
            <c:ext xmlns:c16="http://schemas.microsoft.com/office/drawing/2014/chart" uri="{C3380CC4-5D6E-409C-BE32-E72D297353CC}">
              <c16:uniqueId val="{00000000-2EB7-44F1-98DD-601004FE4CF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-9.1566682552838063E-2</c:v>
                </c:pt>
                <c:pt idx="1">
                  <c:v>-8.7214948354345206E-2</c:v>
                </c:pt>
                <c:pt idx="2">
                  <c:v>-7.9243762141544355E-2</c:v>
                </c:pt>
                <c:pt idx="3">
                  <c:v>-0.15501776132530054</c:v>
                </c:pt>
                <c:pt idx="4">
                  <c:v>-2.8468488899893708E-2</c:v>
                </c:pt>
                <c:pt idx="5">
                  <c:v>-0.1733177724270637</c:v>
                </c:pt>
                <c:pt idx="6">
                  <c:v>-2.1368386222535594E-2</c:v>
                </c:pt>
                <c:pt idx="7">
                  <c:v>0.16901755970676233</c:v>
                </c:pt>
              </c:numCache>
            </c:numRef>
          </c:cat>
          <c:val>
            <c:numRef>
              <c:f>COSTO_OPE_EJEC!$D$8:$D$15</c:f>
              <c:numCache>
                <c:formatCode>#,##0.0</c:formatCode>
                <c:ptCount val="8"/>
                <c:pt idx="0">
                  <c:v>4120602.596324</c:v>
                </c:pt>
                <c:pt idx="1">
                  <c:v>4569437.5685604</c:v>
                </c:pt>
                <c:pt idx="2">
                  <c:v>4709005.5535811996</c:v>
                </c:pt>
                <c:pt idx="3">
                  <c:v>4860638.9648992</c:v>
                </c:pt>
                <c:pt idx="4">
                  <c:v>6842371.9896256002</c:v>
                </c:pt>
                <c:pt idx="5">
                  <c:v>4167304.4015283999</c:v>
                </c:pt>
                <c:pt idx="6">
                  <c:v>4755784.9807500001</c:v>
                </c:pt>
                <c:pt idx="7">
                  <c:v>3752871.79575</c:v>
                </c:pt>
              </c:numCache>
            </c:numRef>
          </c:val>
          <c:extLst>
            <c:ext xmlns:c16="http://schemas.microsoft.com/office/drawing/2014/chart" uri="{C3380CC4-5D6E-409C-BE32-E72D297353CC}">
              <c16:uniqueId val="{00000001-2EB7-44F1-98DD-601004FE4CF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87</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95</xdr:row>
      <xdr:rowOff>0</xdr:rowOff>
    </xdr:from>
    <xdr:to>
      <xdr:col>14</xdr:col>
      <xdr:colOff>19050</xdr:colOff>
      <xdr:row>117</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c r="A1" s="1"/>
      <c r="B1" s="1"/>
      <c r="C1" s="1"/>
      <c r="D1" s="1"/>
      <c r="E1" s="1"/>
      <c r="F1" s="1"/>
      <c r="G1" s="1"/>
      <c r="H1" s="1"/>
      <c r="I1" s="1"/>
      <c r="J1" s="1"/>
      <c r="K1" s="1"/>
      <c r="L1" s="1"/>
    </row>
    <row r="2" spans="1:12">
      <c r="A2" s="1"/>
      <c r="B2" s="1"/>
      <c r="C2" s="1"/>
      <c r="D2" s="1"/>
      <c r="E2" s="1"/>
      <c r="F2" s="1"/>
      <c r="G2" s="1"/>
      <c r="H2" s="1"/>
      <c r="I2" s="1"/>
      <c r="J2" s="1"/>
      <c r="K2" s="1"/>
      <c r="L2" s="1"/>
    </row>
    <row r="3" spans="1:12" ht="69" customHeight="1">
      <c r="A3" s="1"/>
      <c r="B3" s="207" t="s">
        <v>0</v>
      </c>
      <c r="C3" s="208"/>
      <c r="D3" s="208"/>
      <c r="E3" s="208"/>
      <c r="F3" s="208"/>
      <c r="G3" s="208"/>
      <c r="H3" s="1"/>
      <c r="I3" s="1"/>
      <c r="J3" s="1"/>
      <c r="K3" s="1"/>
      <c r="L3" s="1"/>
    </row>
    <row r="4" spans="1:12" ht="0" hidden="1" customHeight="1">
      <c r="A4" s="1"/>
      <c r="B4" s="1"/>
      <c r="C4" s="1"/>
      <c r="D4" s="1"/>
      <c r="E4" s="1"/>
      <c r="F4" s="1"/>
      <c r="G4" s="1"/>
      <c r="H4" s="1"/>
      <c r="I4" s="1"/>
      <c r="J4" s="1"/>
      <c r="K4" s="1"/>
      <c r="L4" s="1"/>
    </row>
    <row r="5" spans="1:12" ht="30" customHeight="1">
      <c r="A5" s="1"/>
      <c r="B5" s="2" t="s">
        <v>1</v>
      </c>
      <c r="C5" s="1"/>
      <c r="D5" s="1"/>
      <c r="E5" s="1"/>
      <c r="F5" s="1"/>
      <c r="G5" s="1"/>
      <c r="H5" s="1"/>
      <c r="I5" s="1"/>
      <c r="J5" s="1"/>
      <c r="K5" s="1"/>
      <c r="L5" s="1"/>
    </row>
    <row r="6" spans="1:12" ht="34.950000000000003" customHeight="1">
      <c r="A6" s="1"/>
      <c r="B6" s="3" t="s">
        <v>2</v>
      </c>
      <c r="C6" s="3" t="s">
        <v>3</v>
      </c>
      <c r="D6" s="3" t="s">
        <v>4</v>
      </c>
      <c r="E6" s="3" t="s">
        <v>5</v>
      </c>
      <c r="F6" s="3" t="s">
        <v>6</v>
      </c>
      <c r="G6" s="3" t="s">
        <v>7</v>
      </c>
      <c r="H6" s="3" t="s">
        <v>8</v>
      </c>
      <c r="I6" s="3" t="s">
        <v>9</v>
      </c>
      <c r="J6" s="3" t="s">
        <v>10</v>
      </c>
      <c r="K6" s="3" t="s">
        <v>11</v>
      </c>
      <c r="L6" s="3" t="s">
        <v>12</v>
      </c>
    </row>
    <row r="7" spans="1:12">
      <c r="A7" s="1"/>
      <c r="B7" s="4" t="s">
        <v>13</v>
      </c>
      <c r="C7" s="5" t="s">
        <v>14</v>
      </c>
      <c r="D7" s="5" t="s">
        <v>15</v>
      </c>
      <c r="E7" s="5" t="s">
        <v>16</v>
      </c>
      <c r="F7" s="5" t="s">
        <v>17</v>
      </c>
      <c r="G7" s="4" t="s">
        <v>18</v>
      </c>
      <c r="H7" s="4" t="s">
        <v>19</v>
      </c>
      <c r="I7" s="6" t="s">
        <v>20</v>
      </c>
      <c r="J7" s="4"/>
      <c r="K7" s="4" t="s">
        <v>21</v>
      </c>
      <c r="L7" s="4"/>
    </row>
    <row r="8" spans="1:12">
      <c r="A8" s="1"/>
      <c r="B8" s="4" t="s">
        <v>22</v>
      </c>
      <c r="C8" s="5" t="s">
        <v>23</v>
      </c>
      <c r="D8" s="5" t="s">
        <v>24</v>
      </c>
      <c r="E8" s="5" t="s">
        <v>25</v>
      </c>
      <c r="F8" s="5" t="s">
        <v>26</v>
      </c>
      <c r="G8" s="4" t="s">
        <v>27</v>
      </c>
      <c r="H8" s="4" t="s">
        <v>28</v>
      </c>
      <c r="I8" s="6" t="s">
        <v>29</v>
      </c>
      <c r="J8" s="4">
        <v>6.4</v>
      </c>
      <c r="K8" s="4" t="s">
        <v>30</v>
      </c>
      <c r="L8" s="4">
        <v>66</v>
      </c>
    </row>
    <row r="9" spans="1:12">
      <c r="A9" s="1"/>
      <c r="B9" s="4" t="s">
        <v>22</v>
      </c>
      <c r="C9" s="5" t="s">
        <v>23</v>
      </c>
      <c r="D9" s="5" t="s">
        <v>24</v>
      </c>
      <c r="E9" s="5" t="s">
        <v>25</v>
      </c>
      <c r="F9" s="5" t="s">
        <v>26</v>
      </c>
      <c r="G9" s="4" t="s">
        <v>31</v>
      </c>
      <c r="H9" s="4" t="s">
        <v>32</v>
      </c>
      <c r="I9" s="6" t="s">
        <v>29</v>
      </c>
      <c r="J9" s="4">
        <v>20.5</v>
      </c>
      <c r="K9" s="4" t="s">
        <v>30</v>
      </c>
      <c r="L9" s="4">
        <v>66</v>
      </c>
    </row>
    <row r="10" spans="1:12">
      <c r="A10" s="1"/>
      <c r="B10" s="4" t="s">
        <v>22</v>
      </c>
      <c r="C10" s="5" t="s">
        <v>33</v>
      </c>
      <c r="D10" s="5" t="s">
        <v>34</v>
      </c>
      <c r="E10" s="5" t="s">
        <v>25</v>
      </c>
      <c r="F10" s="5" t="s">
        <v>35</v>
      </c>
      <c r="G10" s="4" t="s">
        <v>36</v>
      </c>
      <c r="H10" s="4" t="s">
        <v>37</v>
      </c>
      <c r="I10" s="6" t="s">
        <v>38</v>
      </c>
      <c r="J10" s="4">
        <v>16.3</v>
      </c>
      <c r="K10" s="4" t="s">
        <v>30</v>
      </c>
      <c r="L10" s="4">
        <v>220</v>
      </c>
    </row>
    <row r="11" spans="1:12">
      <c r="A11" s="1"/>
      <c r="B11" s="4" t="s">
        <v>13</v>
      </c>
      <c r="C11" s="5" t="s">
        <v>33</v>
      </c>
      <c r="D11" s="5" t="s">
        <v>39</v>
      </c>
      <c r="E11" s="5" t="s">
        <v>25</v>
      </c>
      <c r="F11" s="5" t="s">
        <v>40</v>
      </c>
      <c r="G11" s="4" t="s">
        <v>41</v>
      </c>
      <c r="H11" s="4" t="s">
        <v>42</v>
      </c>
      <c r="I11" s="6" t="s">
        <v>43</v>
      </c>
      <c r="J11" s="4"/>
      <c r="K11" s="4" t="s">
        <v>21</v>
      </c>
      <c r="L11" s="4"/>
    </row>
    <row r="12" spans="1:12">
      <c r="A12" s="1"/>
      <c r="B12" s="4" t="s">
        <v>13</v>
      </c>
      <c r="C12" s="5" t="s">
        <v>33</v>
      </c>
      <c r="D12" s="5" t="s">
        <v>39</v>
      </c>
      <c r="E12" s="5" t="s">
        <v>25</v>
      </c>
      <c r="F12" s="5" t="s">
        <v>40</v>
      </c>
      <c r="G12" s="4" t="s">
        <v>44</v>
      </c>
      <c r="H12" s="4" t="s">
        <v>45</v>
      </c>
      <c r="I12" s="6" t="s">
        <v>43</v>
      </c>
      <c r="J12" s="4"/>
      <c r="K12" s="4" t="s">
        <v>21</v>
      </c>
      <c r="L12" s="4"/>
    </row>
    <row r="13" spans="1:12">
      <c r="A13" s="1"/>
      <c r="B13" s="4" t="s">
        <v>22</v>
      </c>
      <c r="C13" s="5" t="s">
        <v>33</v>
      </c>
      <c r="D13" s="5" t="s">
        <v>46</v>
      </c>
      <c r="E13" s="5" t="s">
        <v>25</v>
      </c>
      <c r="F13" s="5" t="s">
        <v>47</v>
      </c>
      <c r="G13" s="4" t="s">
        <v>48</v>
      </c>
      <c r="H13" s="4" t="s">
        <v>48</v>
      </c>
      <c r="I13" s="6" t="s">
        <v>49</v>
      </c>
      <c r="J13" s="4"/>
      <c r="K13" s="4" t="s">
        <v>21</v>
      </c>
      <c r="L13" s="4">
        <v>220</v>
      </c>
    </row>
    <row r="14" spans="1:12">
      <c r="A14" s="1"/>
      <c r="B14" s="4" t="s">
        <v>22</v>
      </c>
      <c r="C14" s="5" t="s">
        <v>50</v>
      </c>
      <c r="D14" s="5" t="s">
        <v>51</v>
      </c>
      <c r="E14" s="5" t="s">
        <v>52</v>
      </c>
      <c r="F14" s="5" t="s">
        <v>53</v>
      </c>
      <c r="G14" s="4" t="s">
        <v>54</v>
      </c>
      <c r="H14" s="4" t="s">
        <v>19</v>
      </c>
      <c r="I14" s="6" t="s">
        <v>55</v>
      </c>
      <c r="J14" s="4"/>
      <c r="K14" s="4" t="s">
        <v>21</v>
      </c>
      <c r="L14"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defaultRowHeight="14.4"/>
  <cols>
    <col min="1" max="1" width="2" customWidth="1"/>
    <col min="2" max="4" width="13" customWidth="1"/>
    <col min="5" max="5" width="30" customWidth="1"/>
    <col min="6" max="6" width="35" customWidth="1"/>
    <col min="8" max="8" width="25" customWidth="1"/>
    <col min="9" max="9" width="25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30" customHeight="1">
      <c r="A5" s="1"/>
      <c r="B5" s="209" t="s">
        <v>56</v>
      </c>
      <c r="C5" s="209"/>
      <c r="D5" s="209"/>
      <c r="E5" s="209"/>
      <c r="F5" s="209"/>
      <c r="G5" s="209"/>
      <c r="H5" s="209"/>
      <c r="I5" s="209"/>
    </row>
    <row r="6" spans="1:9" ht="40.049999999999997" customHeight="1">
      <c r="A6" s="1"/>
      <c r="B6" s="7" t="s">
        <v>57</v>
      </c>
      <c r="C6" s="3" t="s">
        <v>58</v>
      </c>
      <c r="D6" s="3" t="s">
        <v>59</v>
      </c>
      <c r="E6" s="7" t="s">
        <v>3</v>
      </c>
      <c r="F6" s="7" t="s">
        <v>4</v>
      </c>
      <c r="G6" s="7" t="s">
        <v>60</v>
      </c>
      <c r="H6" s="7" t="s">
        <v>6</v>
      </c>
      <c r="I6" s="7" t="s">
        <v>9</v>
      </c>
    </row>
    <row r="7" spans="1:9">
      <c r="A7" s="1"/>
      <c r="B7" s="4" t="s">
        <v>61</v>
      </c>
      <c r="C7" s="4" t="s">
        <v>62</v>
      </c>
      <c r="D7" s="4" t="s">
        <v>63</v>
      </c>
      <c r="E7" s="5" t="s">
        <v>64</v>
      </c>
      <c r="F7" s="5" t="s">
        <v>65</v>
      </c>
      <c r="G7" s="5" t="s">
        <v>66</v>
      </c>
      <c r="H7" s="5" t="s">
        <v>67</v>
      </c>
      <c r="I7" s="5" t="s">
        <v>68</v>
      </c>
    </row>
    <row r="8" spans="1:9">
      <c r="A8" s="1"/>
      <c r="B8" s="4" t="s">
        <v>61</v>
      </c>
      <c r="C8" s="4" t="s">
        <v>62</v>
      </c>
      <c r="D8" s="4" t="s">
        <v>63</v>
      </c>
      <c r="E8" s="5" t="s">
        <v>69</v>
      </c>
      <c r="F8" s="5" t="s">
        <v>70</v>
      </c>
      <c r="G8" s="5" t="s">
        <v>71</v>
      </c>
      <c r="H8" s="5" t="s">
        <v>72</v>
      </c>
      <c r="I8" s="5" t="s">
        <v>73</v>
      </c>
    </row>
    <row r="9" spans="1:9">
      <c r="A9" s="1"/>
      <c r="B9" s="4" t="s">
        <v>61</v>
      </c>
      <c r="C9" s="4" t="s">
        <v>62</v>
      </c>
      <c r="D9" s="4" t="s">
        <v>63</v>
      </c>
      <c r="E9" s="5" t="s">
        <v>69</v>
      </c>
      <c r="F9" s="5" t="s">
        <v>74</v>
      </c>
      <c r="G9" s="5" t="s">
        <v>75</v>
      </c>
      <c r="H9" s="5" t="s">
        <v>76</v>
      </c>
      <c r="I9" s="5" t="s">
        <v>77</v>
      </c>
    </row>
    <row r="10" spans="1:9">
      <c r="A10" s="1"/>
      <c r="B10" s="4" t="s">
        <v>61</v>
      </c>
      <c r="C10" s="4" t="s">
        <v>62</v>
      </c>
      <c r="D10" s="4" t="s">
        <v>63</v>
      </c>
      <c r="E10" s="5" t="s">
        <v>78</v>
      </c>
      <c r="F10" s="5" t="s">
        <v>79</v>
      </c>
      <c r="G10" s="5" t="s">
        <v>80</v>
      </c>
      <c r="H10" s="5" t="s">
        <v>67</v>
      </c>
      <c r="I10" s="5" t="s">
        <v>81</v>
      </c>
    </row>
    <row r="11" spans="1:9">
      <c r="A11" s="1"/>
      <c r="B11" s="4" t="s">
        <v>61</v>
      </c>
      <c r="C11" s="4" t="s">
        <v>62</v>
      </c>
      <c r="D11" s="4" t="s">
        <v>63</v>
      </c>
      <c r="E11" s="5" t="s">
        <v>82</v>
      </c>
      <c r="F11" s="5" t="s">
        <v>83</v>
      </c>
      <c r="G11" s="5" t="s">
        <v>84</v>
      </c>
      <c r="H11" s="5" t="s">
        <v>67</v>
      </c>
      <c r="I11" s="5" t="s">
        <v>85</v>
      </c>
    </row>
    <row r="12" spans="1:9">
      <c r="A12" s="1"/>
      <c r="B12" s="4" t="s">
        <v>61</v>
      </c>
      <c r="C12" s="4" t="s">
        <v>62</v>
      </c>
      <c r="D12" s="4" t="s">
        <v>63</v>
      </c>
      <c r="E12" s="5" t="s">
        <v>82</v>
      </c>
      <c r="F12" s="5" t="s">
        <v>86</v>
      </c>
      <c r="G12" s="5" t="s">
        <v>66</v>
      </c>
      <c r="H12" s="5" t="s">
        <v>67</v>
      </c>
      <c r="I12" s="5" t="s">
        <v>87</v>
      </c>
    </row>
    <row r="13" spans="1:9">
      <c r="A13" s="1"/>
      <c r="B13" s="4" t="s">
        <v>61</v>
      </c>
      <c r="C13" s="4" t="s">
        <v>62</v>
      </c>
      <c r="D13" s="4" t="s">
        <v>63</v>
      </c>
      <c r="E13" s="5" t="s">
        <v>82</v>
      </c>
      <c r="F13" s="5" t="s">
        <v>88</v>
      </c>
      <c r="G13" s="5" t="s">
        <v>71</v>
      </c>
      <c r="H13" s="5" t="s">
        <v>89</v>
      </c>
      <c r="I13" s="5" t="s">
        <v>90</v>
      </c>
    </row>
    <row r="14" spans="1:9">
      <c r="A14" s="1"/>
      <c r="B14" s="4" t="s">
        <v>61</v>
      </c>
      <c r="C14" s="4" t="s">
        <v>62</v>
      </c>
      <c r="D14" s="4" t="s">
        <v>63</v>
      </c>
      <c r="E14" s="5" t="s">
        <v>82</v>
      </c>
      <c r="F14" s="5" t="s">
        <v>91</v>
      </c>
      <c r="G14" s="5" t="s">
        <v>80</v>
      </c>
      <c r="H14" s="5" t="s">
        <v>67</v>
      </c>
      <c r="I14" s="5" t="s">
        <v>92</v>
      </c>
    </row>
    <row r="15" spans="1:9">
      <c r="A15" s="1"/>
      <c r="B15" s="4" t="s">
        <v>61</v>
      </c>
      <c r="C15" s="4" t="s">
        <v>62</v>
      </c>
      <c r="D15" s="4" t="s">
        <v>63</v>
      </c>
      <c r="E15" s="5" t="s">
        <v>82</v>
      </c>
      <c r="F15" s="5" t="s">
        <v>91</v>
      </c>
      <c r="G15" s="5" t="s">
        <v>80</v>
      </c>
      <c r="H15" s="5" t="s">
        <v>67</v>
      </c>
      <c r="I15" s="5" t="s">
        <v>93</v>
      </c>
    </row>
    <row r="16" spans="1:9">
      <c r="A16" s="1"/>
      <c r="B16" s="4" t="s">
        <v>61</v>
      </c>
      <c r="C16" s="4" t="s">
        <v>62</v>
      </c>
      <c r="D16" s="4" t="s">
        <v>63</v>
      </c>
      <c r="E16" s="5" t="s">
        <v>82</v>
      </c>
      <c r="F16" s="5" t="s">
        <v>94</v>
      </c>
      <c r="G16" s="5" t="s">
        <v>80</v>
      </c>
      <c r="H16" s="5" t="s">
        <v>67</v>
      </c>
      <c r="I16" s="5" t="s">
        <v>95</v>
      </c>
    </row>
    <row r="17" spans="1:9">
      <c r="A17" s="1"/>
      <c r="B17" s="4" t="s">
        <v>61</v>
      </c>
      <c r="C17" s="4" t="s">
        <v>62</v>
      </c>
      <c r="D17" s="4" t="s">
        <v>63</v>
      </c>
      <c r="E17" s="5" t="s">
        <v>82</v>
      </c>
      <c r="F17" s="5" t="s">
        <v>94</v>
      </c>
      <c r="G17" s="5" t="s">
        <v>80</v>
      </c>
      <c r="H17" s="5" t="s">
        <v>67</v>
      </c>
      <c r="I17" s="5" t="s">
        <v>92</v>
      </c>
    </row>
    <row r="18" spans="1:9">
      <c r="A18" s="1"/>
      <c r="B18" s="4" t="s">
        <v>61</v>
      </c>
      <c r="C18" s="4" t="s">
        <v>62</v>
      </c>
      <c r="D18" s="4" t="s">
        <v>63</v>
      </c>
      <c r="E18" s="5" t="s">
        <v>96</v>
      </c>
      <c r="F18" s="5" t="s">
        <v>97</v>
      </c>
      <c r="G18" s="5" t="s">
        <v>80</v>
      </c>
      <c r="H18" s="5" t="s">
        <v>67</v>
      </c>
      <c r="I18" s="5" t="s">
        <v>98</v>
      </c>
    </row>
    <row r="19" spans="1:9">
      <c r="A19" s="1"/>
      <c r="B19" s="4" t="s">
        <v>61</v>
      </c>
      <c r="C19" s="4" t="s">
        <v>62</v>
      </c>
      <c r="D19" s="4" t="s">
        <v>63</v>
      </c>
      <c r="E19" s="5" t="s">
        <v>99</v>
      </c>
      <c r="F19" s="5" t="s">
        <v>100</v>
      </c>
      <c r="G19" s="5" t="s">
        <v>66</v>
      </c>
      <c r="H19" s="5" t="s">
        <v>67</v>
      </c>
      <c r="I19" s="5" t="s">
        <v>101</v>
      </c>
    </row>
    <row r="20" spans="1:9">
      <c r="A20" s="1"/>
      <c r="B20" s="4" t="s">
        <v>61</v>
      </c>
      <c r="C20" s="4" t="s">
        <v>62</v>
      </c>
      <c r="D20" s="4" t="s">
        <v>63</v>
      </c>
      <c r="E20" s="5" t="s">
        <v>99</v>
      </c>
      <c r="F20" s="5" t="s">
        <v>102</v>
      </c>
      <c r="G20" s="5" t="s">
        <v>80</v>
      </c>
      <c r="H20" s="5" t="s">
        <v>67</v>
      </c>
      <c r="I20" s="5" t="s">
        <v>103</v>
      </c>
    </row>
    <row r="21" spans="1:9">
      <c r="A21" s="1"/>
      <c r="B21" s="4" t="s">
        <v>61</v>
      </c>
      <c r="C21" s="4" t="s">
        <v>62</v>
      </c>
      <c r="D21" s="4" t="s">
        <v>63</v>
      </c>
      <c r="E21" s="5" t="s">
        <v>99</v>
      </c>
      <c r="F21" s="5" t="s">
        <v>102</v>
      </c>
      <c r="G21" s="5" t="s">
        <v>80</v>
      </c>
      <c r="H21" s="5" t="s">
        <v>67</v>
      </c>
      <c r="I21" s="5" t="s">
        <v>104</v>
      </c>
    </row>
    <row r="22" spans="1:9">
      <c r="A22" s="1"/>
      <c r="B22" s="4" t="s">
        <v>61</v>
      </c>
      <c r="C22" s="4" t="s">
        <v>62</v>
      </c>
      <c r="D22" s="4" t="s">
        <v>63</v>
      </c>
      <c r="E22" s="5" t="s">
        <v>99</v>
      </c>
      <c r="F22" s="5" t="s">
        <v>102</v>
      </c>
      <c r="G22" s="5" t="s">
        <v>80</v>
      </c>
      <c r="H22" s="5" t="s">
        <v>67</v>
      </c>
      <c r="I22" s="5" t="s">
        <v>105</v>
      </c>
    </row>
    <row r="23" spans="1:9">
      <c r="A23" s="1"/>
      <c r="B23" s="4" t="s">
        <v>61</v>
      </c>
      <c r="C23" s="4" t="s">
        <v>62</v>
      </c>
      <c r="D23" s="4" t="s">
        <v>63</v>
      </c>
      <c r="E23" s="5" t="s">
        <v>99</v>
      </c>
      <c r="F23" s="5" t="s">
        <v>102</v>
      </c>
      <c r="G23" s="5" t="s">
        <v>80</v>
      </c>
      <c r="H23" s="5" t="s">
        <v>67</v>
      </c>
      <c r="I23" s="5" t="s">
        <v>106</v>
      </c>
    </row>
    <row r="24" spans="1:9">
      <c r="A24" s="1"/>
      <c r="B24" s="4" t="s">
        <v>61</v>
      </c>
      <c r="C24" s="4" t="s">
        <v>62</v>
      </c>
      <c r="D24" s="4" t="s">
        <v>63</v>
      </c>
      <c r="E24" s="5" t="s">
        <v>99</v>
      </c>
      <c r="F24" s="5" t="s">
        <v>102</v>
      </c>
      <c r="G24" s="5" t="s">
        <v>80</v>
      </c>
      <c r="H24" s="5" t="s">
        <v>67</v>
      </c>
      <c r="I24" s="5" t="s">
        <v>107</v>
      </c>
    </row>
    <row r="25" spans="1:9">
      <c r="A25" s="1"/>
      <c r="B25" s="4" t="s">
        <v>61</v>
      </c>
      <c r="C25" s="4" t="s">
        <v>62</v>
      </c>
      <c r="D25" s="4" t="s">
        <v>63</v>
      </c>
      <c r="E25" s="5" t="s">
        <v>99</v>
      </c>
      <c r="F25" s="5" t="s">
        <v>108</v>
      </c>
      <c r="G25" s="5" t="s">
        <v>80</v>
      </c>
      <c r="H25" s="5" t="s">
        <v>67</v>
      </c>
      <c r="I25" s="5" t="s">
        <v>109</v>
      </c>
    </row>
    <row r="26" spans="1:9">
      <c r="A26" s="1"/>
      <c r="B26" s="4" t="s">
        <v>61</v>
      </c>
      <c r="C26" s="4" t="s">
        <v>62</v>
      </c>
      <c r="D26" s="4" t="s">
        <v>63</v>
      </c>
      <c r="E26" s="5" t="s">
        <v>99</v>
      </c>
      <c r="F26" s="5" t="s">
        <v>108</v>
      </c>
      <c r="G26" s="5" t="s">
        <v>80</v>
      </c>
      <c r="H26" s="5" t="s">
        <v>67</v>
      </c>
      <c r="I26" s="5" t="s">
        <v>110</v>
      </c>
    </row>
    <row r="27" spans="1:9">
      <c r="A27" s="1"/>
      <c r="B27" s="4" t="s">
        <v>61</v>
      </c>
      <c r="C27" s="4" t="s">
        <v>62</v>
      </c>
      <c r="D27" s="4" t="s">
        <v>63</v>
      </c>
      <c r="E27" s="5" t="s">
        <v>111</v>
      </c>
      <c r="F27" s="5" t="s">
        <v>112</v>
      </c>
      <c r="G27" s="5" t="s">
        <v>66</v>
      </c>
      <c r="H27" s="5" t="s">
        <v>67</v>
      </c>
      <c r="I27" s="5" t="s">
        <v>113</v>
      </c>
    </row>
    <row r="28" spans="1:9">
      <c r="A28" s="1"/>
      <c r="B28" s="4" t="s">
        <v>61</v>
      </c>
      <c r="C28" s="4" t="s">
        <v>62</v>
      </c>
      <c r="D28" s="4" t="s">
        <v>63</v>
      </c>
      <c r="E28" s="5" t="s">
        <v>111</v>
      </c>
      <c r="F28" s="5" t="s">
        <v>112</v>
      </c>
      <c r="G28" s="5" t="s">
        <v>71</v>
      </c>
      <c r="H28" s="5" t="s">
        <v>114</v>
      </c>
      <c r="I28" s="5" t="s">
        <v>115</v>
      </c>
    </row>
    <row r="29" spans="1:9">
      <c r="A29" s="1"/>
      <c r="B29" s="4" t="s">
        <v>61</v>
      </c>
      <c r="C29" s="4" t="s">
        <v>62</v>
      </c>
      <c r="D29" s="4" t="s">
        <v>63</v>
      </c>
      <c r="E29" s="5" t="s">
        <v>111</v>
      </c>
      <c r="F29" s="5" t="s">
        <v>116</v>
      </c>
      <c r="G29" s="5" t="s">
        <v>66</v>
      </c>
      <c r="H29" s="5" t="s">
        <v>67</v>
      </c>
      <c r="I29" s="5" t="s">
        <v>117</v>
      </c>
    </row>
    <row r="30" spans="1:9">
      <c r="A30" s="1"/>
      <c r="B30" s="4" t="s">
        <v>61</v>
      </c>
      <c r="C30" s="4" t="s">
        <v>62</v>
      </c>
      <c r="D30" s="4" t="s">
        <v>63</v>
      </c>
      <c r="E30" s="5" t="s">
        <v>118</v>
      </c>
      <c r="F30" s="5" t="s">
        <v>119</v>
      </c>
      <c r="G30" s="5" t="s">
        <v>120</v>
      </c>
      <c r="H30" s="5" t="s">
        <v>121</v>
      </c>
      <c r="I30" s="5" t="s">
        <v>122</v>
      </c>
    </row>
    <row r="31" spans="1:9">
      <c r="A31" s="1"/>
      <c r="B31" s="4" t="s">
        <v>61</v>
      </c>
      <c r="C31" s="4" t="s">
        <v>62</v>
      </c>
      <c r="D31" s="4" t="s">
        <v>63</v>
      </c>
      <c r="E31" s="5" t="s">
        <v>118</v>
      </c>
      <c r="F31" s="5" t="s">
        <v>119</v>
      </c>
      <c r="G31" s="5" t="s">
        <v>120</v>
      </c>
      <c r="H31" s="5" t="s">
        <v>121</v>
      </c>
      <c r="I31" s="5" t="s">
        <v>123</v>
      </c>
    </row>
    <row r="32" spans="1:9">
      <c r="A32" s="1"/>
      <c r="B32" s="4" t="s">
        <v>61</v>
      </c>
      <c r="C32" s="4" t="s">
        <v>62</v>
      </c>
      <c r="D32" s="4" t="s">
        <v>63</v>
      </c>
      <c r="E32" s="5" t="s">
        <v>118</v>
      </c>
      <c r="F32" s="5" t="s">
        <v>119</v>
      </c>
      <c r="G32" s="5" t="s">
        <v>120</v>
      </c>
      <c r="H32" s="5" t="s">
        <v>124</v>
      </c>
      <c r="I32" s="5" t="s">
        <v>125</v>
      </c>
    </row>
    <row r="33" spans="1:9">
      <c r="A33" s="1"/>
      <c r="B33" s="4" t="s">
        <v>61</v>
      </c>
      <c r="C33" s="4" t="s">
        <v>62</v>
      </c>
      <c r="D33" s="4" t="s">
        <v>63</v>
      </c>
      <c r="E33" s="5" t="s">
        <v>118</v>
      </c>
      <c r="F33" s="5" t="s">
        <v>126</v>
      </c>
      <c r="G33" s="5" t="s">
        <v>80</v>
      </c>
      <c r="H33" s="5" t="s">
        <v>67</v>
      </c>
      <c r="I33" s="5" t="s">
        <v>127</v>
      </c>
    </row>
    <row r="34" spans="1:9">
      <c r="A34" s="1"/>
      <c r="B34" s="4" t="s">
        <v>61</v>
      </c>
      <c r="C34" s="4" t="s">
        <v>62</v>
      </c>
      <c r="D34" s="4" t="s">
        <v>63</v>
      </c>
      <c r="E34" s="5" t="s">
        <v>118</v>
      </c>
      <c r="F34" s="5" t="s">
        <v>126</v>
      </c>
      <c r="G34" s="5" t="s">
        <v>80</v>
      </c>
      <c r="H34" s="5" t="s">
        <v>67</v>
      </c>
      <c r="I34" s="5" t="s">
        <v>128</v>
      </c>
    </row>
    <row r="35" spans="1:9">
      <c r="A35" s="1"/>
      <c r="B35" s="4" t="s">
        <v>61</v>
      </c>
      <c r="C35" s="4" t="s">
        <v>62</v>
      </c>
      <c r="D35" s="4" t="s">
        <v>63</v>
      </c>
      <c r="E35" s="5" t="s">
        <v>118</v>
      </c>
      <c r="F35" s="5" t="s">
        <v>126</v>
      </c>
      <c r="G35" s="5" t="s">
        <v>80</v>
      </c>
      <c r="H35" s="5" t="s">
        <v>67</v>
      </c>
      <c r="I35" s="5" t="s">
        <v>129</v>
      </c>
    </row>
    <row r="36" spans="1:9">
      <c r="A36" s="1"/>
      <c r="B36" s="4" t="s">
        <v>61</v>
      </c>
      <c r="C36" s="4" t="s">
        <v>62</v>
      </c>
      <c r="D36" s="4" t="s">
        <v>63</v>
      </c>
      <c r="E36" s="5" t="s">
        <v>118</v>
      </c>
      <c r="F36" s="5" t="s">
        <v>126</v>
      </c>
      <c r="G36" s="5" t="s">
        <v>80</v>
      </c>
      <c r="H36" s="5" t="s">
        <v>67</v>
      </c>
      <c r="I36" s="5" t="s">
        <v>130</v>
      </c>
    </row>
    <row r="37" spans="1:9">
      <c r="A37" s="1"/>
      <c r="B37" s="4" t="s">
        <v>61</v>
      </c>
      <c r="C37" s="4" t="s">
        <v>62</v>
      </c>
      <c r="D37" s="4" t="s">
        <v>63</v>
      </c>
      <c r="E37" s="5" t="s">
        <v>118</v>
      </c>
      <c r="F37" s="5" t="s">
        <v>126</v>
      </c>
      <c r="G37" s="5" t="s">
        <v>80</v>
      </c>
      <c r="H37" s="5" t="s">
        <v>67</v>
      </c>
      <c r="I37" s="5" t="s">
        <v>131</v>
      </c>
    </row>
    <row r="38" spans="1:9">
      <c r="A38" s="1"/>
      <c r="B38" s="4" t="s">
        <v>61</v>
      </c>
      <c r="C38" s="4" t="s">
        <v>62</v>
      </c>
      <c r="D38" s="4" t="s">
        <v>63</v>
      </c>
      <c r="E38" s="5" t="s">
        <v>118</v>
      </c>
      <c r="F38" s="5" t="s">
        <v>126</v>
      </c>
      <c r="G38" s="5" t="s">
        <v>120</v>
      </c>
      <c r="H38" s="5" t="s">
        <v>132</v>
      </c>
      <c r="I38" s="5" t="s">
        <v>133</v>
      </c>
    </row>
    <row r="39" spans="1:9">
      <c r="A39" s="1"/>
      <c r="B39" s="4" t="s">
        <v>61</v>
      </c>
      <c r="C39" s="4" t="s">
        <v>62</v>
      </c>
      <c r="D39" s="4" t="s">
        <v>63</v>
      </c>
      <c r="E39" s="5" t="s">
        <v>118</v>
      </c>
      <c r="F39" s="5" t="s">
        <v>126</v>
      </c>
      <c r="G39" s="5" t="s">
        <v>120</v>
      </c>
      <c r="H39" s="5" t="s">
        <v>132</v>
      </c>
      <c r="I39" s="5" t="s">
        <v>134</v>
      </c>
    </row>
    <row r="40" spans="1:9">
      <c r="A40" s="1"/>
      <c r="B40" s="4" t="s">
        <v>61</v>
      </c>
      <c r="C40" s="4" t="s">
        <v>62</v>
      </c>
      <c r="D40" s="4" t="s">
        <v>63</v>
      </c>
      <c r="E40" s="5" t="s">
        <v>118</v>
      </c>
      <c r="F40" s="5" t="s">
        <v>126</v>
      </c>
      <c r="G40" s="5" t="s">
        <v>120</v>
      </c>
      <c r="H40" s="5" t="s">
        <v>132</v>
      </c>
      <c r="I40" s="5" t="s">
        <v>135</v>
      </c>
    </row>
    <row r="41" spans="1:9">
      <c r="A41" s="1"/>
      <c r="B41" s="4" t="s">
        <v>61</v>
      </c>
      <c r="C41" s="4" t="s">
        <v>62</v>
      </c>
      <c r="D41" s="4" t="s">
        <v>63</v>
      </c>
      <c r="E41" s="5" t="s">
        <v>33</v>
      </c>
      <c r="F41" s="5" t="s">
        <v>136</v>
      </c>
      <c r="G41" s="5" t="s">
        <v>137</v>
      </c>
      <c r="H41" s="5" t="s">
        <v>138</v>
      </c>
      <c r="I41" s="5" t="s">
        <v>139</v>
      </c>
    </row>
    <row r="42" spans="1:9">
      <c r="A42" s="1"/>
      <c r="B42" s="4" t="s">
        <v>61</v>
      </c>
      <c r="C42" s="4" t="s">
        <v>62</v>
      </c>
      <c r="D42" s="4" t="s">
        <v>63</v>
      </c>
      <c r="E42" s="5" t="s">
        <v>140</v>
      </c>
      <c r="F42" s="5" t="s">
        <v>141</v>
      </c>
      <c r="G42" s="5" t="s">
        <v>80</v>
      </c>
      <c r="H42" s="5" t="s">
        <v>67</v>
      </c>
      <c r="I42" s="5" t="s">
        <v>142</v>
      </c>
    </row>
    <row r="43" spans="1:9">
      <c r="A43" s="1"/>
      <c r="B43" s="4" t="s">
        <v>61</v>
      </c>
      <c r="C43" s="4" t="s">
        <v>62</v>
      </c>
      <c r="D43" s="4" t="s">
        <v>63</v>
      </c>
      <c r="E43" s="5" t="s">
        <v>143</v>
      </c>
      <c r="F43" s="5" t="s">
        <v>144</v>
      </c>
      <c r="G43" s="5" t="s">
        <v>66</v>
      </c>
      <c r="H43" s="5" t="s">
        <v>67</v>
      </c>
      <c r="I43" s="5" t="s">
        <v>145</v>
      </c>
    </row>
    <row r="44" spans="1:9">
      <c r="A44" s="1"/>
      <c r="B44" s="4" t="s">
        <v>61</v>
      </c>
      <c r="C44" s="4" t="s">
        <v>62</v>
      </c>
      <c r="D44" s="4" t="s">
        <v>63</v>
      </c>
      <c r="E44" s="5" t="s">
        <v>143</v>
      </c>
      <c r="F44" s="5" t="s">
        <v>144</v>
      </c>
      <c r="G44" s="5" t="s">
        <v>66</v>
      </c>
      <c r="H44" s="5" t="s">
        <v>67</v>
      </c>
      <c r="I44" s="5" t="s">
        <v>146</v>
      </c>
    </row>
    <row r="45" spans="1:9">
      <c r="A45" s="1"/>
      <c r="B45" s="4" t="s">
        <v>61</v>
      </c>
      <c r="C45" s="4" t="s">
        <v>62</v>
      </c>
      <c r="D45" s="4" t="s">
        <v>63</v>
      </c>
      <c r="E45" s="5" t="s">
        <v>147</v>
      </c>
      <c r="F45" s="5" t="s">
        <v>148</v>
      </c>
      <c r="G45" s="5" t="s">
        <v>80</v>
      </c>
      <c r="H45" s="5" t="s">
        <v>67</v>
      </c>
      <c r="I45" s="5" t="s">
        <v>149</v>
      </c>
    </row>
    <row r="46" spans="1:9">
      <c r="A46" s="1"/>
      <c r="B46" s="4" t="s">
        <v>61</v>
      </c>
      <c r="C46" s="4" t="s">
        <v>62</v>
      </c>
      <c r="D46" s="4" t="s">
        <v>63</v>
      </c>
      <c r="E46" s="5" t="s">
        <v>147</v>
      </c>
      <c r="F46" s="5" t="s">
        <v>148</v>
      </c>
      <c r="G46" s="5" t="s">
        <v>80</v>
      </c>
      <c r="H46" s="5" t="s">
        <v>67</v>
      </c>
      <c r="I46" s="5" t="s">
        <v>150</v>
      </c>
    </row>
    <row r="47" spans="1:9">
      <c r="A47" s="1"/>
      <c r="B47" s="4" t="s">
        <v>61</v>
      </c>
      <c r="C47" s="4" t="s">
        <v>62</v>
      </c>
      <c r="D47" s="4" t="s">
        <v>63</v>
      </c>
      <c r="E47" s="5" t="s">
        <v>50</v>
      </c>
      <c r="F47" s="5" t="s">
        <v>151</v>
      </c>
      <c r="G47" s="5" t="s">
        <v>80</v>
      </c>
      <c r="H47" s="5" t="s">
        <v>67</v>
      </c>
      <c r="I47" s="5" t="s">
        <v>152</v>
      </c>
    </row>
    <row r="48" spans="1:9">
      <c r="A48" s="1"/>
      <c r="B48" s="4" t="s">
        <v>61</v>
      </c>
      <c r="C48" s="4" t="s">
        <v>62</v>
      </c>
      <c r="D48" s="4" t="s">
        <v>63</v>
      </c>
      <c r="E48" s="5" t="s">
        <v>153</v>
      </c>
      <c r="F48" s="5" t="s">
        <v>154</v>
      </c>
      <c r="G48" s="5" t="s">
        <v>155</v>
      </c>
      <c r="H48" s="5" t="s">
        <v>156</v>
      </c>
      <c r="I48" s="5" t="s">
        <v>157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4"/>
  <sheetViews>
    <sheetView showGridLines="0" topLeftCell="A106" zoomScale="80" workbookViewId="0">
      <selection activeCell="C124" sqref="C124"/>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7" t="s">
        <v>0</v>
      </c>
      <c r="C3" s="208"/>
      <c r="D3" s="208"/>
      <c r="E3" s="208"/>
      <c r="F3" s="208"/>
      <c r="G3" s="208"/>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158</v>
      </c>
      <c r="C5" s="1"/>
      <c r="D5" s="1"/>
      <c r="E5" s="1"/>
      <c r="F5" s="1"/>
      <c r="G5" s="1"/>
      <c r="H5" s="1"/>
      <c r="I5" s="1"/>
      <c r="J5" s="1"/>
      <c r="K5" s="1"/>
      <c r="L5" s="1"/>
      <c r="M5" s="1"/>
      <c r="N5" s="1"/>
    </row>
    <row r="6" spans="1:14" ht="19.95" customHeight="1">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26.4">
      <c r="A7" s="1"/>
      <c r="B7" s="5" t="s">
        <v>172</v>
      </c>
      <c r="C7" s="5" t="s">
        <v>173</v>
      </c>
      <c r="D7" s="5" t="s">
        <v>67</v>
      </c>
      <c r="E7" s="4" t="s">
        <v>174</v>
      </c>
      <c r="F7" s="4" t="s">
        <v>175</v>
      </c>
      <c r="G7" s="6" t="s">
        <v>182</v>
      </c>
      <c r="H7" s="8">
        <v>14</v>
      </c>
      <c r="I7" s="5" t="s">
        <v>177</v>
      </c>
      <c r="J7" s="5" t="s">
        <v>178</v>
      </c>
      <c r="K7" s="5" t="s">
        <v>179</v>
      </c>
      <c r="L7" s="5" t="s">
        <v>183</v>
      </c>
      <c r="M7" s="8">
        <v>13417</v>
      </c>
      <c r="N7" s="5" t="s">
        <v>181</v>
      </c>
    </row>
    <row r="8" spans="1:14" ht="26.4">
      <c r="A8" s="1"/>
      <c r="B8" s="5" t="s">
        <v>172</v>
      </c>
      <c r="C8" s="5" t="s">
        <v>173</v>
      </c>
      <c r="D8" s="5" t="s">
        <v>67</v>
      </c>
      <c r="E8" s="4" t="s">
        <v>174</v>
      </c>
      <c r="F8" s="4" t="s">
        <v>175</v>
      </c>
      <c r="G8" s="6" t="s">
        <v>176</v>
      </c>
      <c r="H8" s="8">
        <v>14</v>
      </c>
      <c r="I8" s="5" t="s">
        <v>177</v>
      </c>
      <c r="J8" s="5" t="s">
        <v>178</v>
      </c>
      <c r="K8" s="5" t="s">
        <v>179</v>
      </c>
      <c r="L8" s="5" t="s">
        <v>180</v>
      </c>
      <c r="M8" s="8">
        <v>13417</v>
      </c>
      <c r="N8" s="5" t="s">
        <v>181</v>
      </c>
    </row>
    <row r="9" spans="1:14">
      <c r="A9" s="1"/>
      <c r="B9" s="5" t="s">
        <v>184</v>
      </c>
      <c r="C9" s="5" t="s">
        <v>185</v>
      </c>
      <c r="D9" s="5" t="s">
        <v>67</v>
      </c>
      <c r="E9" s="4" t="s">
        <v>174</v>
      </c>
      <c r="F9" s="4" t="s">
        <v>175</v>
      </c>
      <c r="G9" s="6" t="s">
        <v>186</v>
      </c>
      <c r="H9" s="8">
        <v>8.15</v>
      </c>
      <c r="I9" s="5" t="s">
        <v>177</v>
      </c>
      <c r="J9" s="5" t="s">
        <v>178</v>
      </c>
      <c r="K9" s="5" t="s">
        <v>179</v>
      </c>
      <c r="L9" s="5" t="s">
        <v>180</v>
      </c>
      <c r="M9" s="8">
        <v>19865</v>
      </c>
      <c r="N9" s="5" t="s">
        <v>181</v>
      </c>
    </row>
    <row r="10" spans="1:14" ht="39.6">
      <c r="A10" s="1"/>
      <c r="B10" s="5" t="s">
        <v>187</v>
      </c>
      <c r="C10" s="5" t="s">
        <v>188</v>
      </c>
      <c r="D10" s="5" t="s">
        <v>189</v>
      </c>
      <c r="E10" s="4" t="s">
        <v>174</v>
      </c>
      <c r="F10" s="4" t="s">
        <v>175</v>
      </c>
      <c r="G10" s="6" t="s">
        <v>190</v>
      </c>
      <c r="H10" s="8">
        <v>0</v>
      </c>
      <c r="I10" s="5" t="s">
        <v>177</v>
      </c>
      <c r="J10" s="5" t="s">
        <v>191</v>
      </c>
      <c r="K10" s="5" t="s">
        <v>179</v>
      </c>
      <c r="L10" s="5" t="s">
        <v>183</v>
      </c>
      <c r="M10" s="8">
        <v>13854</v>
      </c>
      <c r="N10" s="5" t="s">
        <v>192</v>
      </c>
    </row>
    <row r="11" spans="1:14" ht="26.4">
      <c r="A11" s="1"/>
      <c r="B11" s="5" t="s">
        <v>187</v>
      </c>
      <c r="C11" s="5" t="s">
        <v>193</v>
      </c>
      <c r="D11" s="5" t="s">
        <v>194</v>
      </c>
      <c r="E11" s="4" t="s">
        <v>174</v>
      </c>
      <c r="F11" s="4" t="s">
        <v>175</v>
      </c>
      <c r="G11" s="6" t="s">
        <v>195</v>
      </c>
      <c r="H11" s="8">
        <v>0</v>
      </c>
      <c r="I11" s="5" t="s">
        <v>177</v>
      </c>
      <c r="J11" s="5" t="s">
        <v>191</v>
      </c>
      <c r="K11" s="5" t="s">
        <v>179</v>
      </c>
      <c r="L11" s="5" t="s">
        <v>196</v>
      </c>
      <c r="M11" s="8">
        <v>14767</v>
      </c>
      <c r="N11" s="5" t="s">
        <v>192</v>
      </c>
    </row>
    <row r="12" spans="1:14" ht="26.4">
      <c r="A12" s="1"/>
      <c r="B12" s="5" t="s">
        <v>187</v>
      </c>
      <c r="C12" s="5" t="s">
        <v>193</v>
      </c>
      <c r="D12" s="5" t="s">
        <v>197</v>
      </c>
      <c r="E12" s="4" t="s">
        <v>174</v>
      </c>
      <c r="F12" s="4" t="s">
        <v>175</v>
      </c>
      <c r="G12" s="6" t="s">
        <v>195</v>
      </c>
      <c r="H12" s="8">
        <v>0</v>
      </c>
      <c r="I12" s="5" t="s">
        <v>177</v>
      </c>
      <c r="J12" s="5" t="s">
        <v>191</v>
      </c>
      <c r="K12" s="5" t="s">
        <v>179</v>
      </c>
      <c r="L12" s="5" t="s">
        <v>196</v>
      </c>
      <c r="M12" s="8">
        <v>13812</v>
      </c>
      <c r="N12" s="5" t="s">
        <v>192</v>
      </c>
    </row>
    <row r="13" spans="1:14" ht="26.4">
      <c r="A13" s="1"/>
      <c r="B13" s="5" t="s">
        <v>187</v>
      </c>
      <c r="C13" s="5" t="s">
        <v>193</v>
      </c>
      <c r="D13" s="5" t="s">
        <v>198</v>
      </c>
      <c r="E13" s="4" t="s">
        <v>174</v>
      </c>
      <c r="F13" s="4" t="s">
        <v>175</v>
      </c>
      <c r="G13" s="6" t="s">
        <v>199</v>
      </c>
      <c r="H13" s="8">
        <v>0</v>
      </c>
      <c r="I13" s="5" t="s">
        <v>177</v>
      </c>
      <c r="J13" s="5" t="s">
        <v>191</v>
      </c>
      <c r="K13" s="5" t="s">
        <v>179</v>
      </c>
      <c r="L13" s="5" t="s">
        <v>196</v>
      </c>
      <c r="M13" s="8">
        <v>13809</v>
      </c>
      <c r="N13" s="5" t="s">
        <v>192</v>
      </c>
    </row>
    <row r="14" spans="1:14" ht="39.6">
      <c r="A14" s="1"/>
      <c r="B14" s="5" t="s">
        <v>187</v>
      </c>
      <c r="C14" s="5" t="s">
        <v>193</v>
      </c>
      <c r="D14" s="5" t="s">
        <v>200</v>
      </c>
      <c r="E14" s="4" t="s">
        <v>174</v>
      </c>
      <c r="F14" s="4" t="s">
        <v>175</v>
      </c>
      <c r="G14" s="6" t="s">
        <v>201</v>
      </c>
      <c r="H14" s="8">
        <v>0</v>
      </c>
      <c r="I14" s="5" t="s">
        <v>177</v>
      </c>
      <c r="J14" s="5" t="s">
        <v>178</v>
      </c>
      <c r="K14" s="5" t="s">
        <v>179</v>
      </c>
      <c r="L14" s="5" t="s">
        <v>196</v>
      </c>
      <c r="M14" s="8">
        <v>13765</v>
      </c>
      <c r="N14" s="5" t="s">
        <v>192</v>
      </c>
    </row>
    <row r="15" spans="1:14" ht="39.6">
      <c r="A15" s="1"/>
      <c r="B15" s="5" t="s">
        <v>187</v>
      </c>
      <c r="C15" s="5" t="s">
        <v>193</v>
      </c>
      <c r="D15" s="5" t="s">
        <v>202</v>
      </c>
      <c r="E15" s="4" t="s">
        <v>203</v>
      </c>
      <c r="F15" s="4" t="s">
        <v>204</v>
      </c>
      <c r="G15" s="6" t="s">
        <v>205</v>
      </c>
      <c r="H15" s="8">
        <v>0</v>
      </c>
      <c r="I15" s="5" t="s">
        <v>177</v>
      </c>
      <c r="J15" s="5" t="s">
        <v>191</v>
      </c>
      <c r="K15" s="5" t="s">
        <v>179</v>
      </c>
      <c r="L15" s="5" t="s">
        <v>196</v>
      </c>
      <c r="M15" s="8">
        <v>13784</v>
      </c>
      <c r="N15" s="5" t="s">
        <v>192</v>
      </c>
    </row>
    <row r="16" spans="1:14" ht="26.4">
      <c r="A16" s="1"/>
      <c r="B16" s="5" t="s">
        <v>187</v>
      </c>
      <c r="C16" s="5" t="s">
        <v>206</v>
      </c>
      <c r="D16" s="5" t="s">
        <v>207</v>
      </c>
      <c r="E16" s="4" t="s">
        <v>174</v>
      </c>
      <c r="F16" s="4" t="s">
        <v>175</v>
      </c>
      <c r="G16" s="6" t="s">
        <v>208</v>
      </c>
      <c r="H16" s="8">
        <v>0</v>
      </c>
      <c r="I16" s="5" t="s">
        <v>177</v>
      </c>
      <c r="J16" s="5" t="s">
        <v>191</v>
      </c>
      <c r="K16" s="5" t="s">
        <v>179</v>
      </c>
      <c r="L16" s="5" t="s">
        <v>183</v>
      </c>
      <c r="M16" s="8">
        <v>13761</v>
      </c>
      <c r="N16" s="5" t="s">
        <v>192</v>
      </c>
    </row>
    <row r="17" spans="1:14" ht="26.4">
      <c r="A17" s="1"/>
      <c r="B17" s="5" t="s">
        <v>187</v>
      </c>
      <c r="C17" s="5" t="s">
        <v>206</v>
      </c>
      <c r="D17" s="5" t="s">
        <v>209</v>
      </c>
      <c r="E17" s="4" t="s">
        <v>174</v>
      </c>
      <c r="F17" s="4" t="s">
        <v>175</v>
      </c>
      <c r="G17" s="6" t="s">
        <v>210</v>
      </c>
      <c r="H17" s="8">
        <v>0</v>
      </c>
      <c r="I17" s="5" t="s">
        <v>177</v>
      </c>
      <c r="J17" s="5" t="s">
        <v>191</v>
      </c>
      <c r="K17" s="5" t="s">
        <v>179</v>
      </c>
      <c r="L17" s="5" t="s">
        <v>183</v>
      </c>
      <c r="M17" s="8">
        <v>13758</v>
      </c>
      <c r="N17" s="5" t="s">
        <v>192</v>
      </c>
    </row>
    <row r="18" spans="1:14" ht="26.4">
      <c r="A18" s="1"/>
      <c r="B18" s="5" t="s">
        <v>187</v>
      </c>
      <c r="C18" s="5" t="s">
        <v>211</v>
      </c>
      <c r="D18" s="5" t="s">
        <v>194</v>
      </c>
      <c r="E18" s="4" t="s">
        <v>174</v>
      </c>
      <c r="F18" s="4" t="s">
        <v>175</v>
      </c>
      <c r="G18" s="6" t="s">
        <v>195</v>
      </c>
      <c r="H18" s="8">
        <v>0</v>
      </c>
      <c r="I18" s="5" t="s">
        <v>177</v>
      </c>
      <c r="J18" s="5" t="s">
        <v>191</v>
      </c>
      <c r="K18" s="5" t="s">
        <v>179</v>
      </c>
      <c r="L18" s="5" t="s">
        <v>196</v>
      </c>
      <c r="M18" s="8">
        <v>13797</v>
      </c>
      <c r="N18" s="5" t="s">
        <v>192</v>
      </c>
    </row>
    <row r="19" spans="1:14" ht="26.4">
      <c r="A19" s="1"/>
      <c r="B19" s="5" t="s">
        <v>187</v>
      </c>
      <c r="C19" s="5" t="s">
        <v>211</v>
      </c>
      <c r="D19" s="5" t="s">
        <v>212</v>
      </c>
      <c r="E19" s="4" t="s">
        <v>174</v>
      </c>
      <c r="F19" s="4" t="s">
        <v>175</v>
      </c>
      <c r="G19" s="6" t="s">
        <v>213</v>
      </c>
      <c r="H19" s="8">
        <v>0</v>
      </c>
      <c r="I19" s="5" t="s">
        <v>177</v>
      </c>
      <c r="J19" s="5" t="s">
        <v>191</v>
      </c>
      <c r="K19" s="5" t="s">
        <v>179</v>
      </c>
      <c r="L19" s="5" t="s">
        <v>196</v>
      </c>
      <c r="M19" s="8">
        <v>13860</v>
      </c>
      <c r="N19" s="5" t="s">
        <v>192</v>
      </c>
    </row>
    <row r="20" spans="1:14" ht="26.4">
      <c r="A20" s="1"/>
      <c r="B20" s="5" t="s">
        <v>187</v>
      </c>
      <c r="C20" s="5" t="s">
        <v>211</v>
      </c>
      <c r="D20" s="5" t="s">
        <v>214</v>
      </c>
      <c r="E20" s="4" t="s">
        <v>174</v>
      </c>
      <c r="F20" s="4" t="s">
        <v>175</v>
      </c>
      <c r="G20" s="6" t="s">
        <v>215</v>
      </c>
      <c r="H20" s="8">
        <v>0</v>
      </c>
      <c r="I20" s="5" t="s">
        <v>177</v>
      </c>
      <c r="J20" s="5" t="s">
        <v>191</v>
      </c>
      <c r="K20" s="5" t="s">
        <v>179</v>
      </c>
      <c r="L20" s="5" t="s">
        <v>196</v>
      </c>
      <c r="M20" s="8">
        <v>13862</v>
      </c>
      <c r="N20" s="5" t="s">
        <v>192</v>
      </c>
    </row>
    <row r="21" spans="1:14" ht="26.4">
      <c r="A21" s="1"/>
      <c r="B21" s="5" t="s">
        <v>187</v>
      </c>
      <c r="C21" s="5" t="s">
        <v>211</v>
      </c>
      <c r="D21" s="5" t="s">
        <v>216</v>
      </c>
      <c r="E21" s="4" t="s">
        <v>174</v>
      </c>
      <c r="F21" s="4" t="s">
        <v>175</v>
      </c>
      <c r="G21" s="6" t="s">
        <v>213</v>
      </c>
      <c r="H21" s="8">
        <v>0</v>
      </c>
      <c r="I21" s="5" t="s">
        <v>177</v>
      </c>
      <c r="J21" s="5" t="s">
        <v>191</v>
      </c>
      <c r="K21" s="5" t="s">
        <v>179</v>
      </c>
      <c r="L21" s="5" t="s">
        <v>196</v>
      </c>
      <c r="M21" s="8">
        <v>13861</v>
      </c>
      <c r="N21" s="5" t="s">
        <v>192</v>
      </c>
    </row>
    <row r="22" spans="1:14" ht="26.4">
      <c r="A22" s="1"/>
      <c r="B22" s="5" t="s">
        <v>187</v>
      </c>
      <c r="C22" s="5" t="s">
        <v>211</v>
      </c>
      <c r="D22" s="5" t="s">
        <v>217</v>
      </c>
      <c r="E22" s="4" t="s">
        <v>174</v>
      </c>
      <c r="F22" s="4" t="s">
        <v>175</v>
      </c>
      <c r="G22" s="6" t="s">
        <v>215</v>
      </c>
      <c r="H22" s="8">
        <v>0</v>
      </c>
      <c r="I22" s="5" t="s">
        <v>177</v>
      </c>
      <c r="J22" s="5" t="s">
        <v>191</v>
      </c>
      <c r="K22" s="5" t="s">
        <v>179</v>
      </c>
      <c r="L22" s="5" t="s">
        <v>196</v>
      </c>
      <c r="M22" s="8">
        <v>13863</v>
      </c>
      <c r="N22" s="5" t="s">
        <v>192</v>
      </c>
    </row>
    <row r="23" spans="1:14" ht="26.4">
      <c r="A23" s="1"/>
      <c r="B23" s="5" t="s">
        <v>187</v>
      </c>
      <c r="C23" s="5" t="s">
        <v>211</v>
      </c>
      <c r="D23" s="5" t="s">
        <v>218</v>
      </c>
      <c r="E23" s="4" t="s">
        <v>174</v>
      </c>
      <c r="F23" s="4" t="s">
        <v>175</v>
      </c>
      <c r="G23" s="6" t="s">
        <v>195</v>
      </c>
      <c r="H23" s="8">
        <v>0</v>
      </c>
      <c r="I23" s="5" t="s">
        <v>177</v>
      </c>
      <c r="J23" s="5" t="s">
        <v>191</v>
      </c>
      <c r="K23" s="5" t="s">
        <v>179</v>
      </c>
      <c r="L23" s="5" t="s">
        <v>196</v>
      </c>
      <c r="M23" s="8">
        <v>13798</v>
      </c>
      <c r="N23" s="5" t="s">
        <v>192</v>
      </c>
    </row>
    <row r="24" spans="1:14" ht="26.4">
      <c r="A24" s="1"/>
      <c r="B24" s="5" t="s">
        <v>187</v>
      </c>
      <c r="C24" s="5" t="s">
        <v>211</v>
      </c>
      <c r="D24" s="5" t="s">
        <v>219</v>
      </c>
      <c r="E24" s="4" t="s">
        <v>174</v>
      </c>
      <c r="F24" s="4" t="s">
        <v>175</v>
      </c>
      <c r="G24" s="6" t="s">
        <v>195</v>
      </c>
      <c r="H24" s="8">
        <v>0</v>
      </c>
      <c r="I24" s="5" t="s">
        <v>177</v>
      </c>
      <c r="J24" s="5" t="s">
        <v>191</v>
      </c>
      <c r="K24" s="5" t="s">
        <v>179</v>
      </c>
      <c r="L24" s="5" t="s">
        <v>196</v>
      </c>
      <c r="M24" s="8">
        <v>13799</v>
      </c>
      <c r="N24" s="5" t="s">
        <v>192</v>
      </c>
    </row>
    <row r="25" spans="1:14" ht="26.4">
      <c r="A25" s="1"/>
      <c r="B25" s="5" t="s">
        <v>187</v>
      </c>
      <c r="C25" s="5" t="s">
        <v>211</v>
      </c>
      <c r="D25" s="5" t="s">
        <v>220</v>
      </c>
      <c r="E25" s="4" t="s">
        <v>174</v>
      </c>
      <c r="F25" s="4" t="s">
        <v>175</v>
      </c>
      <c r="G25" s="6" t="s">
        <v>195</v>
      </c>
      <c r="H25" s="8">
        <v>0</v>
      </c>
      <c r="I25" s="5" t="s">
        <v>177</v>
      </c>
      <c r="J25" s="5" t="s">
        <v>191</v>
      </c>
      <c r="K25" s="5" t="s">
        <v>179</v>
      </c>
      <c r="L25" s="5" t="s">
        <v>196</v>
      </c>
      <c r="M25" s="8">
        <v>13796</v>
      </c>
      <c r="N25" s="5" t="s">
        <v>192</v>
      </c>
    </row>
    <row r="26" spans="1:14" ht="26.4">
      <c r="A26" s="1"/>
      <c r="B26" s="5" t="s">
        <v>187</v>
      </c>
      <c r="C26" s="5" t="s">
        <v>211</v>
      </c>
      <c r="D26" s="5" t="s">
        <v>221</v>
      </c>
      <c r="E26" s="4" t="s">
        <v>174</v>
      </c>
      <c r="F26" s="4" t="s">
        <v>175</v>
      </c>
      <c r="G26" s="6" t="s">
        <v>222</v>
      </c>
      <c r="H26" s="8">
        <v>0</v>
      </c>
      <c r="I26" s="5" t="s">
        <v>177</v>
      </c>
      <c r="J26" s="5" t="s">
        <v>191</v>
      </c>
      <c r="K26" s="5" t="s">
        <v>179</v>
      </c>
      <c r="L26" s="5" t="s">
        <v>196</v>
      </c>
      <c r="M26" s="8">
        <v>13792</v>
      </c>
      <c r="N26" s="5" t="s">
        <v>192</v>
      </c>
    </row>
    <row r="27" spans="1:14" ht="39.6">
      <c r="A27" s="1"/>
      <c r="B27" s="5" t="s">
        <v>187</v>
      </c>
      <c r="C27" s="5" t="s">
        <v>211</v>
      </c>
      <c r="D27" s="5" t="s">
        <v>223</v>
      </c>
      <c r="E27" s="4" t="s">
        <v>174</v>
      </c>
      <c r="F27" s="4" t="s">
        <v>175</v>
      </c>
      <c r="G27" s="6" t="s">
        <v>224</v>
      </c>
      <c r="H27" s="8">
        <v>0</v>
      </c>
      <c r="I27" s="5" t="s">
        <v>177</v>
      </c>
      <c r="J27" s="5" t="s">
        <v>178</v>
      </c>
      <c r="K27" s="5" t="s">
        <v>179</v>
      </c>
      <c r="L27" s="5" t="s">
        <v>196</v>
      </c>
      <c r="M27" s="8">
        <v>13750</v>
      </c>
      <c r="N27" s="5" t="s">
        <v>192</v>
      </c>
    </row>
    <row r="28" spans="1:14" ht="26.4">
      <c r="A28" s="1"/>
      <c r="B28" s="5" t="s">
        <v>187</v>
      </c>
      <c r="C28" s="5" t="s">
        <v>211</v>
      </c>
      <c r="D28" s="5" t="s">
        <v>225</v>
      </c>
      <c r="E28" s="4" t="s">
        <v>174</v>
      </c>
      <c r="F28" s="4" t="s">
        <v>175</v>
      </c>
      <c r="G28" s="6" t="s">
        <v>226</v>
      </c>
      <c r="H28" s="8">
        <v>0</v>
      </c>
      <c r="I28" s="5" t="s">
        <v>177</v>
      </c>
      <c r="J28" s="5" t="s">
        <v>191</v>
      </c>
      <c r="K28" s="5" t="s">
        <v>179</v>
      </c>
      <c r="L28" s="5" t="s">
        <v>183</v>
      </c>
      <c r="M28" s="8">
        <v>13746</v>
      </c>
      <c r="N28" s="5" t="s">
        <v>192</v>
      </c>
    </row>
    <row r="29" spans="1:14">
      <c r="A29" s="1"/>
      <c r="B29" s="5" t="s">
        <v>187</v>
      </c>
      <c r="C29" s="5" t="s">
        <v>211</v>
      </c>
      <c r="D29" s="5" t="s">
        <v>227</v>
      </c>
      <c r="E29" s="4" t="s">
        <v>174</v>
      </c>
      <c r="F29" s="4" t="s">
        <v>175</v>
      </c>
      <c r="G29" s="6" t="s">
        <v>228</v>
      </c>
      <c r="H29" s="8">
        <v>0</v>
      </c>
      <c r="I29" s="5" t="s">
        <v>177</v>
      </c>
      <c r="J29" s="5" t="s">
        <v>178</v>
      </c>
      <c r="K29" s="5" t="s">
        <v>179</v>
      </c>
      <c r="L29" s="5" t="s">
        <v>183</v>
      </c>
      <c r="M29" s="8">
        <v>13771</v>
      </c>
      <c r="N29" s="5" t="s">
        <v>192</v>
      </c>
    </row>
    <row r="30" spans="1:14">
      <c r="A30" s="1"/>
      <c r="B30" s="5" t="s">
        <v>229</v>
      </c>
      <c r="C30" s="5" t="s">
        <v>230</v>
      </c>
      <c r="D30" s="5" t="s">
        <v>231</v>
      </c>
      <c r="E30" s="4" t="s">
        <v>174</v>
      </c>
      <c r="F30" s="4" t="s">
        <v>175</v>
      </c>
      <c r="G30" s="6" t="s">
        <v>232</v>
      </c>
      <c r="H30" s="8">
        <v>12</v>
      </c>
      <c r="I30" s="5" t="s">
        <v>177</v>
      </c>
      <c r="J30" s="5" t="s">
        <v>178</v>
      </c>
      <c r="K30" s="5" t="s">
        <v>179</v>
      </c>
      <c r="L30" s="5" t="s">
        <v>180</v>
      </c>
      <c r="M30" s="8">
        <v>20510</v>
      </c>
      <c r="N30" s="5" t="s">
        <v>181</v>
      </c>
    </row>
    <row r="31" spans="1:14">
      <c r="A31" s="1"/>
      <c r="B31" s="5" t="s">
        <v>69</v>
      </c>
      <c r="C31" s="5" t="s">
        <v>233</v>
      </c>
      <c r="D31" s="5" t="s">
        <v>72</v>
      </c>
      <c r="E31" s="4" t="s">
        <v>174</v>
      </c>
      <c r="F31" s="4" t="s">
        <v>175</v>
      </c>
      <c r="G31" s="6" t="s">
        <v>234</v>
      </c>
      <c r="H31" s="8">
        <v>0.14000000000000001</v>
      </c>
      <c r="I31" s="5" t="s">
        <v>177</v>
      </c>
      <c r="J31" s="5" t="s">
        <v>191</v>
      </c>
      <c r="K31" s="5" t="s">
        <v>179</v>
      </c>
      <c r="L31" s="5" t="s">
        <v>235</v>
      </c>
      <c r="M31" s="8">
        <v>114</v>
      </c>
      <c r="N31" s="5" t="s">
        <v>181</v>
      </c>
    </row>
    <row r="32" spans="1:14">
      <c r="A32" s="1"/>
      <c r="B32" s="5" t="s">
        <v>69</v>
      </c>
      <c r="C32" s="5" t="s">
        <v>236</v>
      </c>
      <c r="D32" s="5" t="s">
        <v>89</v>
      </c>
      <c r="E32" s="4" t="s">
        <v>174</v>
      </c>
      <c r="F32" s="4" t="s">
        <v>175</v>
      </c>
      <c r="G32" s="6" t="s">
        <v>237</v>
      </c>
      <c r="H32" s="8">
        <v>5.0999999999999996</v>
      </c>
      <c r="I32" s="5" t="s">
        <v>177</v>
      </c>
      <c r="J32" s="5" t="s">
        <v>178</v>
      </c>
      <c r="K32" s="5" t="s">
        <v>179</v>
      </c>
      <c r="L32" s="5" t="s">
        <v>180</v>
      </c>
      <c r="M32" s="8">
        <v>120</v>
      </c>
      <c r="N32" s="5" t="s">
        <v>181</v>
      </c>
    </row>
    <row r="33" spans="1:14">
      <c r="A33" s="1"/>
      <c r="B33" s="5" t="s">
        <v>69</v>
      </c>
      <c r="C33" s="5" t="s">
        <v>238</v>
      </c>
      <c r="D33" s="5" t="s">
        <v>239</v>
      </c>
      <c r="E33" s="4" t="s">
        <v>174</v>
      </c>
      <c r="F33" s="4" t="s">
        <v>175</v>
      </c>
      <c r="G33" s="6" t="s">
        <v>240</v>
      </c>
      <c r="H33" s="8">
        <v>0</v>
      </c>
      <c r="I33" s="5" t="s">
        <v>177</v>
      </c>
      <c r="J33" s="5" t="s">
        <v>178</v>
      </c>
      <c r="K33" s="5" t="s">
        <v>179</v>
      </c>
      <c r="L33" s="5" t="s">
        <v>180</v>
      </c>
      <c r="M33" s="8">
        <v>11422</v>
      </c>
      <c r="N33" s="5" t="s">
        <v>192</v>
      </c>
    </row>
    <row r="34" spans="1:14">
      <c r="A34" s="1"/>
      <c r="B34" s="5" t="s">
        <v>69</v>
      </c>
      <c r="C34" s="5" t="s">
        <v>238</v>
      </c>
      <c r="D34" s="5" t="s">
        <v>241</v>
      </c>
      <c r="E34" s="4" t="s">
        <v>174</v>
      </c>
      <c r="F34" s="4" t="s">
        <v>175</v>
      </c>
      <c r="G34" s="6" t="s">
        <v>242</v>
      </c>
      <c r="H34" s="8">
        <v>0</v>
      </c>
      <c r="I34" s="5" t="s">
        <v>177</v>
      </c>
      <c r="J34" s="5" t="s">
        <v>178</v>
      </c>
      <c r="K34" s="5" t="s">
        <v>179</v>
      </c>
      <c r="L34" s="5" t="s">
        <v>180</v>
      </c>
      <c r="M34" s="8">
        <v>11421</v>
      </c>
      <c r="N34" s="5" t="s">
        <v>192</v>
      </c>
    </row>
    <row r="35" spans="1:14" ht="26.4">
      <c r="A35" s="1"/>
      <c r="B35" s="5" t="s">
        <v>69</v>
      </c>
      <c r="C35" s="5" t="s">
        <v>243</v>
      </c>
      <c r="D35" s="5" t="s">
        <v>244</v>
      </c>
      <c r="E35" s="4" t="s">
        <v>174</v>
      </c>
      <c r="F35" s="4" t="s">
        <v>175</v>
      </c>
      <c r="G35" s="6" t="s">
        <v>245</v>
      </c>
      <c r="H35" s="8">
        <v>0</v>
      </c>
      <c r="I35" s="5" t="s">
        <v>177</v>
      </c>
      <c r="J35" s="5" t="s">
        <v>191</v>
      </c>
      <c r="K35" s="5" t="s">
        <v>179</v>
      </c>
      <c r="L35" s="5" t="s">
        <v>183</v>
      </c>
      <c r="M35" s="8">
        <v>11052</v>
      </c>
      <c r="N35" s="5" t="s">
        <v>192</v>
      </c>
    </row>
    <row r="36" spans="1:14">
      <c r="A36" s="1"/>
      <c r="B36" s="5" t="s">
        <v>246</v>
      </c>
      <c r="C36" s="5" t="s">
        <v>247</v>
      </c>
      <c r="D36" s="5" t="s">
        <v>72</v>
      </c>
      <c r="E36" s="4" t="s">
        <v>174</v>
      </c>
      <c r="F36" s="4" t="s">
        <v>175</v>
      </c>
      <c r="G36" s="6" t="s">
        <v>248</v>
      </c>
      <c r="H36" s="8">
        <v>3.15</v>
      </c>
      <c r="I36" s="5" t="s">
        <v>177</v>
      </c>
      <c r="J36" s="5" t="s">
        <v>178</v>
      </c>
      <c r="K36" s="5" t="s">
        <v>179</v>
      </c>
      <c r="L36" s="5" t="s">
        <v>249</v>
      </c>
      <c r="M36" s="8">
        <v>12651</v>
      </c>
      <c r="N36" s="5" t="s">
        <v>181</v>
      </c>
    </row>
    <row r="37" spans="1:14">
      <c r="A37" s="1"/>
      <c r="B37" s="5" t="s">
        <v>250</v>
      </c>
      <c r="C37" s="5" t="s">
        <v>251</v>
      </c>
      <c r="D37" s="5" t="s">
        <v>252</v>
      </c>
      <c r="E37" s="4" t="s">
        <v>174</v>
      </c>
      <c r="F37" s="4" t="s">
        <v>175</v>
      </c>
      <c r="G37" s="6" t="s">
        <v>253</v>
      </c>
      <c r="H37" s="8">
        <v>0</v>
      </c>
      <c r="I37" s="5" t="s">
        <v>177</v>
      </c>
      <c r="J37" s="5" t="s">
        <v>178</v>
      </c>
      <c r="K37" s="5" t="s">
        <v>179</v>
      </c>
      <c r="L37" s="5" t="s">
        <v>249</v>
      </c>
      <c r="M37" s="8">
        <v>12592</v>
      </c>
      <c r="N37" s="5" t="s">
        <v>192</v>
      </c>
    </row>
    <row r="38" spans="1:14">
      <c r="A38" s="1"/>
      <c r="B38" s="5" t="s">
        <v>250</v>
      </c>
      <c r="C38" s="5" t="s">
        <v>251</v>
      </c>
      <c r="D38" s="5" t="s">
        <v>254</v>
      </c>
      <c r="E38" s="4" t="s">
        <v>255</v>
      </c>
      <c r="F38" s="4" t="s">
        <v>256</v>
      </c>
      <c r="G38" s="6" t="s">
        <v>257</v>
      </c>
      <c r="H38" s="8">
        <v>5.7309999999999999</v>
      </c>
      <c r="I38" s="5" t="s">
        <v>258</v>
      </c>
      <c r="J38" s="5" t="s">
        <v>178</v>
      </c>
      <c r="K38" s="5" t="s">
        <v>179</v>
      </c>
      <c r="L38" s="5" t="s">
        <v>249</v>
      </c>
      <c r="M38" s="8">
        <v>12777</v>
      </c>
      <c r="N38" s="5" t="s">
        <v>181</v>
      </c>
    </row>
    <row r="39" spans="1:14" ht="26.4">
      <c r="A39" s="1"/>
      <c r="B39" s="5" t="s">
        <v>250</v>
      </c>
      <c r="C39" s="5" t="s">
        <v>251</v>
      </c>
      <c r="D39" s="5" t="s">
        <v>254</v>
      </c>
      <c r="E39" s="4" t="s">
        <v>256</v>
      </c>
      <c r="F39" s="4" t="s">
        <v>259</v>
      </c>
      <c r="G39" s="6" t="s">
        <v>260</v>
      </c>
      <c r="H39" s="8">
        <v>0</v>
      </c>
      <c r="I39" s="5" t="s">
        <v>258</v>
      </c>
      <c r="J39" s="5" t="s">
        <v>191</v>
      </c>
      <c r="K39" s="5" t="s">
        <v>179</v>
      </c>
      <c r="L39" s="5" t="s">
        <v>235</v>
      </c>
      <c r="M39" s="8">
        <v>12777</v>
      </c>
      <c r="N39" s="5" t="s">
        <v>181</v>
      </c>
    </row>
    <row r="40" spans="1:14">
      <c r="A40" s="1"/>
      <c r="B40" s="5" t="s">
        <v>261</v>
      </c>
      <c r="C40" s="5" t="s">
        <v>262</v>
      </c>
      <c r="D40" s="5" t="s">
        <v>263</v>
      </c>
      <c r="E40" s="4" t="s">
        <v>264</v>
      </c>
      <c r="F40" s="4" t="s">
        <v>265</v>
      </c>
      <c r="G40" s="6" t="s">
        <v>266</v>
      </c>
      <c r="H40" s="8">
        <v>66</v>
      </c>
      <c r="I40" s="5" t="s">
        <v>177</v>
      </c>
      <c r="J40" s="5" t="s">
        <v>178</v>
      </c>
      <c r="K40" s="5" t="s">
        <v>179</v>
      </c>
      <c r="L40" s="5" t="s">
        <v>180</v>
      </c>
      <c r="M40" s="8">
        <v>8</v>
      </c>
      <c r="N40" s="5" t="s">
        <v>181</v>
      </c>
    </row>
    <row r="41" spans="1:14">
      <c r="A41" s="1"/>
      <c r="B41" s="5" t="s">
        <v>78</v>
      </c>
      <c r="C41" s="5" t="s">
        <v>267</v>
      </c>
      <c r="D41" s="5" t="s">
        <v>268</v>
      </c>
      <c r="E41" s="4" t="s">
        <v>269</v>
      </c>
      <c r="F41" s="4" t="s">
        <v>270</v>
      </c>
      <c r="G41" s="6" t="s">
        <v>271</v>
      </c>
      <c r="H41" s="8">
        <v>0</v>
      </c>
      <c r="I41" s="5" t="s">
        <v>258</v>
      </c>
      <c r="J41" s="5" t="s">
        <v>178</v>
      </c>
      <c r="K41" s="5" t="s">
        <v>179</v>
      </c>
      <c r="L41" s="5" t="s">
        <v>183</v>
      </c>
      <c r="M41" s="8">
        <v>16925</v>
      </c>
      <c r="N41" s="5" t="s">
        <v>181</v>
      </c>
    </row>
    <row r="42" spans="1:14">
      <c r="A42" s="1"/>
      <c r="B42" s="5" t="s">
        <v>82</v>
      </c>
      <c r="C42" s="5" t="s">
        <v>272</v>
      </c>
      <c r="D42" s="5" t="s">
        <v>273</v>
      </c>
      <c r="E42" s="4" t="s">
        <v>174</v>
      </c>
      <c r="F42" s="4" t="s">
        <v>175</v>
      </c>
      <c r="G42" s="6" t="s">
        <v>274</v>
      </c>
      <c r="H42" s="8">
        <v>170</v>
      </c>
      <c r="I42" s="5" t="s">
        <v>177</v>
      </c>
      <c r="J42" s="5" t="s">
        <v>178</v>
      </c>
      <c r="K42" s="5" t="s">
        <v>179</v>
      </c>
      <c r="L42" s="5" t="s">
        <v>180</v>
      </c>
      <c r="M42" s="8">
        <v>198</v>
      </c>
      <c r="N42" s="5" t="s">
        <v>181</v>
      </c>
    </row>
    <row r="43" spans="1:14">
      <c r="A43" s="1"/>
      <c r="B43" s="5" t="s">
        <v>82</v>
      </c>
      <c r="C43" s="5" t="s">
        <v>272</v>
      </c>
      <c r="D43" s="5" t="s">
        <v>275</v>
      </c>
      <c r="E43" s="4" t="s">
        <v>174</v>
      </c>
      <c r="F43" s="4" t="s">
        <v>175</v>
      </c>
      <c r="G43" s="6" t="s">
        <v>276</v>
      </c>
      <c r="H43" s="8">
        <v>172</v>
      </c>
      <c r="I43" s="5" t="s">
        <v>177</v>
      </c>
      <c r="J43" s="5" t="s">
        <v>178</v>
      </c>
      <c r="K43" s="5" t="s">
        <v>179</v>
      </c>
      <c r="L43" s="5" t="s">
        <v>249</v>
      </c>
      <c r="M43" s="8">
        <v>12332</v>
      </c>
      <c r="N43" s="5" t="s">
        <v>181</v>
      </c>
    </row>
    <row r="44" spans="1:14" ht="26.4">
      <c r="A44" s="1"/>
      <c r="B44" s="5" t="s">
        <v>82</v>
      </c>
      <c r="C44" s="5" t="s">
        <v>277</v>
      </c>
      <c r="D44" s="5" t="s">
        <v>67</v>
      </c>
      <c r="E44" s="4" t="s">
        <v>174</v>
      </c>
      <c r="F44" s="4" t="s">
        <v>175</v>
      </c>
      <c r="G44" s="6" t="s">
        <v>278</v>
      </c>
      <c r="H44" s="8">
        <v>0</v>
      </c>
      <c r="I44" s="5" t="s">
        <v>177</v>
      </c>
      <c r="J44" s="5" t="s">
        <v>191</v>
      </c>
      <c r="K44" s="5" t="s">
        <v>179</v>
      </c>
      <c r="L44" s="5" t="s">
        <v>249</v>
      </c>
      <c r="M44" s="8">
        <v>22190</v>
      </c>
      <c r="N44" s="5" t="s">
        <v>181</v>
      </c>
    </row>
    <row r="45" spans="1:14" ht="39.6">
      <c r="A45" s="1"/>
      <c r="B45" s="5" t="s">
        <v>82</v>
      </c>
      <c r="C45" s="5" t="s">
        <v>277</v>
      </c>
      <c r="D45" s="5" t="s">
        <v>67</v>
      </c>
      <c r="E45" s="4" t="s">
        <v>174</v>
      </c>
      <c r="F45" s="4" t="s">
        <v>175</v>
      </c>
      <c r="G45" s="6" t="s">
        <v>279</v>
      </c>
      <c r="H45" s="8">
        <v>0</v>
      </c>
      <c r="I45" s="5" t="s">
        <v>177</v>
      </c>
      <c r="J45" s="5" t="s">
        <v>191</v>
      </c>
      <c r="K45" s="5" t="s">
        <v>179</v>
      </c>
      <c r="L45" s="5" t="s">
        <v>249</v>
      </c>
      <c r="M45" s="8">
        <v>22190</v>
      </c>
      <c r="N45" s="5" t="s">
        <v>181</v>
      </c>
    </row>
    <row r="46" spans="1:14" ht="26.4">
      <c r="A46" s="1"/>
      <c r="B46" s="5" t="s">
        <v>82</v>
      </c>
      <c r="C46" s="5" t="s">
        <v>280</v>
      </c>
      <c r="D46" s="5" t="s">
        <v>67</v>
      </c>
      <c r="E46" s="4" t="s">
        <v>174</v>
      </c>
      <c r="F46" s="4" t="s">
        <v>175</v>
      </c>
      <c r="G46" s="6" t="s">
        <v>281</v>
      </c>
      <c r="H46" s="8">
        <v>0</v>
      </c>
      <c r="I46" s="5" t="s">
        <v>177</v>
      </c>
      <c r="J46" s="5" t="s">
        <v>191</v>
      </c>
      <c r="K46" s="5" t="s">
        <v>179</v>
      </c>
      <c r="L46" s="5" t="s">
        <v>249</v>
      </c>
      <c r="M46" s="8">
        <v>22659</v>
      </c>
      <c r="N46" s="5" t="s">
        <v>181</v>
      </c>
    </row>
    <row r="47" spans="1:14" ht="26.4">
      <c r="A47" s="1"/>
      <c r="B47" s="5" t="s">
        <v>82</v>
      </c>
      <c r="C47" s="5" t="s">
        <v>280</v>
      </c>
      <c r="D47" s="5" t="s">
        <v>67</v>
      </c>
      <c r="E47" s="4" t="s">
        <v>174</v>
      </c>
      <c r="F47" s="4" t="s">
        <v>175</v>
      </c>
      <c r="G47" s="6" t="s">
        <v>282</v>
      </c>
      <c r="H47" s="8">
        <v>0</v>
      </c>
      <c r="I47" s="5" t="s">
        <v>177</v>
      </c>
      <c r="J47" s="5" t="s">
        <v>191</v>
      </c>
      <c r="K47" s="5" t="s">
        <v>179</v>
      </c>
      <c r="L47" s="5" t="s">
        <v>249</v>
      </c>
      <c r="M47" s="8">
        <v>22659</v>
      </c>
      <c r="N47" s="5" t="s">
        <v>181</v>
      </c>
    </row>
    <row r="48" spans="1:14" ht="39.6">
      <c r="A48" s="1"/>
      <c r="B48" s="5" t="s">
        <v>82</v>
      </c>
      <c r="C48" s="5" t="s">
        <v>283</v>
      </c>
      <c r="D48" s="5" t="s">
        <v>67</v>
      </c>
      <c r="E48" s="4" t="s">
        <v>174</v>
      </c>
      <c r="F48" s="4" t="s">
        <v>175</v>
      </c>
      <c r="G48" s="6" t="s">
        <v>284</v>
      </c>
      <c r="H48" s="8">
        <v>110</v>
      </c>
      <c r="I48" s="5" t="s">
        <v>177</v>
      </c>
      <c r="J48" s="5" t="s">
        <v>178</v>
      </c>
      <c r="K48" s="5" t="s">
        <v>179</v>
      </c>
      <c r="L48" s="5" t="s">
        <v>249</v>
      </c>
      <c r="M48" s="8">
        <v>14448</v>
      </c>
      <c r="N48" s="5" t="s">
        <v>181</v>
      </c>
    </row>
    <row r="49" spans="1:14">
      <c r="A49" s="1"/>
      <c r="B49" s="5" t="s">
        <v>82</v>
      </c>
      <c r="C49" s="5" t="s">
        <v>283</v>
      </c>
      <c r="D49" s="5" t="s">
        <v>285</v>
      </c>
      <c r="E49" s="4" t="s">
        <v>174</v>
      </c>
      <c r="F49" s="4" t="s">
        <v>175</v>
      </c>
      <c r="G49" s="6" t="s">
        <v>286</v>
      </c>
      <c r="H49" s="8">
        <v>110</v>
      </c>
      <c r="I49" s="5" t="s">
        <v>177</v>
      </c>
      <c r="J49" s="5" t="s">
        <v>178</v>
      </c>
      <c r="K49" s="5" t="s">
        <v>179</v>
      </c>
      <c r="L49" s="5" t="s">
        <v>249</v>
      </c>
      <c r="M49" s="8">
        <v>15551</v>
      </c>
      <c r="N49" s="5" t="s">
        <v>192</v>
      </c>
    </row>
    <row r="50" spans="1:14">
      <c r="A50" s="1"/>
      <c r="B50" s="5" t="s">
        <v>82</v>
      </c>
      <c r="C50" s="5" t="s">
        <v>283</v>
      </c>
      <c r="D50" s="5" t="s">
        <v>287</v>
      </c>
      <c r="E50" s="4" t="s">
        <v>174</v>
      </c>
      <c r="F50" s="4" t="s">
        <v>175</v>
      </c>
      <c r="G50" s="6" t="s">
        <v>288</v>
      </c>
      <c r="H50" s="8">
        <v>110</v>
      </c>
      <c r="I50" s="5" t="s">
        <v>177</v>
      </c>
      <c r="J50" s="5" t="s">
        <v>178</v>
      </c>
      <c r="K50" s="5" t="s">
        <v>179</v>
      </c>
      <c r="L50" s="5" t="s">
        <v>249</v>
      </c>
      <c r="M50" s="8">
        <v>17024</v>
      </c>
      <c r="N50" s="5" t="s">
        <v>192</v>
      </c>
    </row>
    <row r="51" spans="1:14">
      <c r="A51" s="1"/>
      <c r="B51" s="5" t="s">
        <v>82</v>
      </c>
      <c r="C51" s="5" t="s">
        <v>289</v>
      </c>
      <c r="D51" s="5" t="s">
        <v>72</v>
      </c>
      <c r="E51" s="4" t="s">
        <v>174</v>
      </c>
      <c r="F51" s="4" t="s">
        <v>175</v>
      </c>
      <c r="G51" s="6" t="s">
        <v>290</v>
      </c>
      <c r="H51" s="8">
        <v>45.5</v>
      </c>
      <c r="I51" s="5" t="s">
        <v>177</v>
      </c>
      <c r="J51" s="5" t="s">
        <v>178</v>
      </c>
      <c r="K51" s="5" t="s">
        <v>179</v>
      </c>
      <c r="L51" s="5" t="s">
        <v>249</v>
      </c>
      <c r="M51" s="8">
        <v>200</v>
      </c>
      <c r="N51" s="5" t="s">
        <v>181</v>
      </c>
    </row>
    <row r="52" spans="1:14">
      <c r="A52" s="1"/>
      <c r="B52" s="5" t="s">
        <v>291</v>
      </c>
      <c r="C52" s="5" t="s">
        <v>292</v>
      </c>
      <c r="D52" s="5" t="s">
        <v>67</v>
      </c>
      <c r="E52" s="4" t="s">
        <v>174</v>
      </c>
      <c r="F52" s="4" t="s">
        <v>175</v>
      </c>
      <c r="G52" s="6" t="s">
        <v>293</v>
      </c>
      <c r="H52" s="8">
        <v>0</v>
      </c>
      <c r="I52" s="5" t="s">
        <v>177</v>
      </c>
      <c r="J52" s="5" t="s">
        <v>178</v>
      </c>
      <c r="K52" s="5" t="s">
        <v>179</v>
      </c>
      <c r="L52" s="5" t="s">
        <v>183</v>
      </c>
      <c r="M52" s="8">
        <v>13601</v>
      </c>
      <c r="N52" s="5" t="s">
        <v>181</v>
      </c>
    </row>
    <row r="53" spans="1:14">
      <c r="A53" s="1"/>
      <c r="B53" s="5" t="s">
        <v>291</v>
      </c>
      <c r="C53" s="5" t="s">
        <v>292</v>
      </c>
      <c r="D53" s="5" t="s">
        <v>294</v>
      </c>
      <c r="E53" s="4" t="s">
        <v>174</v>
      </c>
      <c r="F53" s="4" t="s">
        <v>175</v>
      </c>
      <c r="G53" s="6" t="s">
        <v>295</v>
      </c>
      <c r="H53" s="8">
        <v>0</v>
      </c>
      <c r="I53" s="5" t="s">
        <v>177</v>
      </c>
      <c r="J53" s="5" t="s">
        <v>178</v>
      </c>
      <c r="K53" s="5" t="s">
        <v>179</v>
      </c>
      <c r="L53" s="5" t="s">
        <v>180</v>
      </c>
      <c r="M53" s="8">
        <v>13604</v>
      </c>
      <c r="N53" s="5" t="s">
        <v>181</v>
      </c>
    </row>
    <row r="54" spans="1:14">
      <c r="A54" s="1"/>
      <c r="B54" s="5" t="s">
        <v>291</v>
      </c>
      <c r="C54" s="5" t="s">
        <v>292</v>
      </c>
      <c r="D54" s="5" t="s">
        <v>296</v>
      </c>
      <c r="E54" s="4" t="s">
        <v>174</v>
      </c>
      <c r="F54" s="4" t="s">
        <v>175</v>
      </c>
      <c r="G54" s="6" t="s">
        <v>297</v>
      </c>
      <c r="H54" s="8">
        <v>0</v>
      </c>
      <c r="I54" s="5" t="s">
        <v>177</v>
      </c>
      <c r="J54" s="5" t="s">
        <v>178</v>
      </c>
      <c r="K54" s="5" t="s">
        <v>179</v>
      </c>
      <c r="L54" s="5" t="s">
        <v>180</v>
      </c>
      <c r="M54" s="8">
        <v>13603</v>
      </c>
      <c r="N54" s="5" t="s">
        <v>181</v>
      </c>
    </row>
    <row r="55" spans="1:14" ht="26.4">
      <c r="A55" s="1"/>
      <c r="B55" s="5" t="s">
        <v>291</v>
      </c>
      <c r="C55" s="5" t="s">
        <v>292</v>
      </c>
      <c r="D55" s="5" t="s">
        <v>298</v>
      </c>
      <c r="E55" s="4" t="s">
        <v>174</v>
      </c>
      <c r="F55" s="4" t="s">
        <v>175</v>
      </c>
      <c r="G55" s="6" t="s">
        <v>299</v>
      </c>
      <c r="H55" s="8">
        <v>0</v>
      </c>
      <c r="I55" s="5" t="s">
        <v>177</v>
      </c>
      <c r="J55" s="5" t="s">
        <v>178</v>
      </c>
      <c r="K55" s="5" t="s">
        <v>179</v>
      </c>
      <c r="L55" s="5" t="s">
        <v>180</v>
      </c>
      <c r="M55" s="8">
        <v>13602</v>
      </c>
      <c r="N55" s="5" t="s">
        <v>181</v>
      </c>
    </row>
    <row r="56" spans="1:14">
      <c r="A56" s="1"/>
      <c r="B56" s="5" t="s">
        <v>291</v>
      </c>
      <c r="C56" s="5" t="s">
        <v>300</v>
      </c>
      <c r="D56" s="5" t="s">
        <v>17</v>
      </c>
      <c r="E56" s="4" t="s">
        <v>174</v>
      </c>
      <c r="F56" s="4" t="s">
        <v>175</v>
      </c>
      <c r="G56" s="6" t="s">
        <v>301</v>
      </c>
      <c r="H56" s="8">
        <v>0</v>
      </c>
      <c r="I56" s="5" t="s">
        <v>177</v>
      </c>
      <c r="J56" s="5" t="s">
        <v>191</v>
      </c>
      <c r="K56" s="5" t="s">
        <v>179</v>
      </c>
      <c r="L56" s="5" t="s">
        <v>183</v>
      </c>
      <c r="M56" s="8">
        <v>13600</v>
      </c>
      <c r="N56" s="5" t="s">
        <v>192</v>
      </c>
    </row>
    <row r="57" spans="1:14">
      <c r="A57" s="1"/>
      <c r="B57" s="5" t="s">
        <v>291</v>
      </c>
      <c r="C57" s="5" t="s">
        <v>300</v>
      </c>
      <c r="D57" s="5" t="s">
        <v>302</v>
      </c>
      <c r="E57" s="4" t="s">
        <v>174</v>
      </c>
      <c r="F57" s="4" t="s">
        <v>175</v>
      </c>
      <c r="G57" s="6" t="s">
        <v>303</v>
      </c>
      <c r="H57" s="8">
        <v>0</v>
      </c>
      <c r="I57" s="5" t="s">
        <v>177</v>
      </c>
      <c r="J57" s="5" t="s">
        <v>191</v>
      </c>
      <c r="K57" s="5" t="s">
        <v>179</v>
      </c>
      <c r="L57" s="5" t="s">
        <v>183</v>
      </c>
      <c r="M57" s="8">
        <v>13606</v>
      </c>
      <c r="N57" s="5" t="s">
        <v>192</v>
      </c>
    </row>
    <row r="58" spans="1:14" ht="39.6">
      <c r="A58" s="1"/>
      <c r="B58" s="5" t="s">
        <v>23</v>
      </c>
      <c r="C58" s="5" t="s">
        <v>304</v>
      </c>
      <c r="D58" s="5" t="s">
        <v>305</v>
      </c>
      <c r="E58" s="4" t="s">
        <v>174</v>
      </c>
      <c r="F58" s="4" t="s">
        <v>175</v>
      </c>
      <c r="G58" s="6" t="s">
        <v>306</v>
      </c>
      <c r="H58" s="8">
        <v>0</v>
      </c>
      <c r="I58" s="5" t="s">
        <v>177</v>
      </c>
      <c r="J58" s="5" t="s">
        <v>191</v>
      </c>
      <c r="K58" s="5" t="s">
        <v>179</v>
      </c>
      <c r="L58" s="5" t="s">
        <v>183</v>
      </c>
      <c r="M58" s="8">
        <v>14464</v>
      </c>
      <c r="N58" s="5" t="s">
        <v>192</v>
      </c>
    </row>
    <row r="59" spans="1:14" ht="52.8">
      <c r="A59" s="1"/>
      <c r="B59" s="5" t="s">
        <v>23</v>
      </c>
      <c r="C59" s="5" t="s">
        <v>307</v>
      </c>
      <c r="D59" s="5" t="s">
        <v>308</v>
      </c>
      <c r="E59" s="4" t="s">
        <v>309</v>
      </c>
      <c r="F59" s="4" t="s">
        <v>310</v>
      </c>
      <c r="G59" s="6" t="s">
        <v>311</v>
      </c>
      <c r="H59" s="8">
        <v>0</v>
      </c>
      <c r="I59" s="5" t="s">
        <v>177</v>
      </c>
      <c r="J59" s="5" t="s">
        <v>191</v>
      </c>
      <c r="K59" s="5" t="s">
        <v>179</v>
      </c>
      <c r="L59" s="5" t="s">
        <v>180</v>
      </c>
      <c r="M59" s="8">
        <v>13892</v>
      </c>
      <c r="N59" s="5" t="s">
        <v>192</v>
      </c>
    </row>
    <row r="60" spans="1:14" ht="26.4">
      <c r="A60" s="1"/>
      <c r="B60" s="5" t="s">
        <v>312</v>
      </c>
      <c r="C60" s="5" t="s">
        <v>313</v>
      </c>
      <c r="D60" s="5" t="s">
        <v>72</v>
      </c>
      <c r="E60" s="4" t="s">
        <v>174</v>
      </c>
      <c r="F60" s="4" t="s">
        <v>175</v>
      </c>
      <c r="G60" s="6" t="s">
        <v>314</v>
      </c>
      <c r="H60" s="8">
        <v>9.1999999999999993</v>
      </c>
      <c r="I60" s="5" t="s">
        <v>177</v>
      </c>
      <c r="J60" s="5" t="s">
        <v>178</v>
      </c>
      <c r="K60" s="5" t="s">
        <v>179</v>
      </c>
      <c r="L60" s="5" t="s">
        <v>180</v>
      </c>
      <c r="M60" s="8">
        <v>17553</v>
      </c>
      <c r="N60" s="5" t="s">
        <v>181</v>
      </c>
    </row>
    <row r="61" spans="1:14" ht="26.4">
      <c r="A61" s="1"/>
      <c r="B61" s="5" t="s">
        <v>312</v>
      </c>
      <c r="C61" s="5" t="s">
        <v>313</v>
      </c>
      <c r="D61" s="5" t="s">
        <v>72</v>
      </c>
      <c r="E61" s="4" t="s">
        <v>174</v>
      </c>
      <c r="F61" s="4" t="s">
        <v>175</v>
      </c>
      <c r="G61" s="6" t="s">
        <v>315</v>
      </c>
      <c r="H61" s="8">
        <v>9.1999999999999993</v>
      </c>
      <c r="I61" s="5" t="s">
        <v>177</v>
      </c>
      <c r="J61" s="5" t="s">
        <v>178</v>
      </c>
      <c r="K61" s="5" t="s">
        <v>179</v>
      </c>
      <c r="L61" s="5" t="s">
        <v>249</v>
      </c>
      <c r="M61" s="8">
        <v>17553</v>
      </c>
      <c r="N61" s="5" t="s">
        <v>181</v>
      </c>
    </row>
    <row r="62" spans="1:14">
      <c r="A62" s="1"/>
      <c r="B62" s="5" t="s">
        <v>316</v>
      </c>
      <c r="C62" s="5" t="s">
        <v>317</v>
      </c>
      <c r="D62" s="5" t="s">
        <v>318</v>
      </c>
      <c r="E62" s="4" t="s">
        <v>174</v>
      </c>
      <c r="F62" s="4" t="s">
        <v>175</v>
      </c>
      <c r="G62" s="6" t="s">
        <v>319</v>
      </c>
      <c r="H62" s="8">
        <v>0</v>
      </c>
      <c r="I62" s="5" t="s">
        <v>177</v>
      </c>
      <c r="J62" s="5" t="s">
        <v>191</v>
      </c>
      <c r="K62" s="5" t="s">
        <v>179</v>
      </c>
      <c r="L62" s="5" t="s">
        <v>235</v>
      </c>
      <c r="M62" s="8">
        <v>24383</v>
      </c>
      <c r="N62" s="5" t="s">
        <v>192</v>
      </c>
    </row>
    <row r="63" spans="1:14">
      <c r="A63" s="1"/>
      <c r="B63" s="5" t="s">
        <v>316</v>
      </c>
      <c r="C63" s="5" t="s">
        <v>320</v>
      </c>
      <c r="D63" s="5" t="s">
        <v>263</v>
      </c>
      <c r="E63" s="4" t="s">
        <v>321</v>
      </c>
      <c r="F63" s="4" t="s">
        <v>310</v>
      </c>
      <c r="G63" s="6" t="s">
        <v>322</v>
      </c>
      <c r="H63" s="8">
        <v>0</v>
      </c>
      <c r="I63" s="5" t="s">
        <v>177</v>
      </c>
      <c r="J63" s="5" t="s">
        <v>191</v>
      </c>
      <c r="K63" s="5" t="s">
        <v>179</v>
      </c>
      <c r="L63" s="5" t="s">
        <v>235</v>
      </c>
      <c r="M63" s="8">
        <v>24607</v>
      </c>
      <c r="N63" s="5" t="s">
        <v>181</v>
      </c>
    </row>
    <row r="64" spans="1:14" ht="26.4">
      <c r="A64" s="1"/>
      <c r="B64" s="5" t="s">
        <v>323</v>
      </c>
      <c r="C64" s="5" t="s">
        <v>304</v>
      </c>
      <c r="D64" s="5" t="s">
        <v>324</v>
      </c>
      <c r="E64" s="4" t="s">
        <v>174</v>
      </c>
      <c r="F64" s="4" t="s">
        <v>325</v>
      </c>
      <c r="G64" s="6" t="s">
        <v>326</v>
      </c>
      <c r="H64" s="8">
        <v>0</v>
      </c>
      <c r="I64" s="5" t="s">
        <v>177</v>
      </c>
      <c r="J64" s="5" t="s">
        <v>178</v>
      </c>
      <c r="K64" s="5" t="s">
        <v>179</v>
      </c>
      <c r="L64" s="5" t="s">
        <v>249</v>
      </c>
      <c r="M64" s="8">
        <v>6033</v>
      </c>
      <c r="N64" s="5" t="s">
        <v>192</v>
      </c>
    </row>
    <row r="65" spans="1:14" ht="66">
      <c r="A65" s="1"/>
      <c r="B65" s="5" t="s">
        <v>323</v>
      </c>
      <c r="C65" s="5" t="s">
        <v>304</v>
      </c>
      <c r="D65" s="5" t="s">
        <v>327</v>
      </c>
      <c r="E65" s="4" t="s">
        <v>328</v>
      </c>
      <c r="F65" s="4" t="s">
        <v>175</v>
      </c>
      <c r="G65" s="6" t="s">
        <v>329</v>
      </c>
      <c r="H65" s="8">
        <v>0</v>
      </c>
      <c r="I65" s="5" t="s">
        <v>177</v>
      </c>
      <c r="J65" s="5" t="s">
        <v>191</v>
      </c>
      <c r="K65" s="5" t="s">
        <v>179</v>
      </c>
      <c r="L65" s="5" t="s">
        <v>180</v>
      </c>
      <c r="M65" s="8">
        <v>328</v>
      </c>
      <c r="N65" s="5" t="s">
        <v>192</v>
      </c>
    </row>
    <row r="66" spans="1:14" ht="66">
      <c r="A66" s="1"/>
      <c r="B66" s="5" t="s">
        <v>323</v>
      </c>
      <c r="C66" s="5" t="s">
        <v>304</v>
      </c>
      <c r="D66" s="5" t="s">
        <v>330</v>
      </c>
      <c r="E66" s="4" t="s">
        <v>328</v>
      </c>
      <c r="F66" s="4" t="s">
        <v>175</v>
      </c>
      <c r="G66" s="6" t="s">
        <v>329</v>
      </c>
      <c r="H66" s="8">
        <v>0</v>
      </c>
      <c r="I66" s="5" t="s">
        <v>177</v>
      </c>
      <c r="J66" s="5" t="s">
        <v>191</v>
      </c>
      <c r="K66" s="5" t="s">
        <v>179</v>
      </c>
      <c r="L66" s="5" t="s">
        <v>180</v>
      </c>
      <c r="M66" s="8">
        <v>21779</v>
      </c>
      <c r="N66" s="5" t="s">
        <v>192</v>
      </c>
    </row>
    <row r="67" spans="1:14" ht="39.6">
      <c r="A67" s="1"/>
      <c r="B67" s="5" t="s">
        <v>323</v>
      </c>
      <c r="C67" s="5" t="s">
        <v>304</v>
      </c>
      <c r="D67" s="5" t="s">
        <v>324</v>
      </c>
      <c r="E67" s="4" t="s">
        <v>325</v>
      </c>
      <c r="F67" s="4" t="s">
        <v>175</v>
      </c>
      <c r="G67" s="6" t="s">
        <v>331</v>
      </c>
      <c r="H67" s="8">
        <v>0</v>
      </c>
      <c r="I67" s="5" t="s">
        <v>177</v>
      </c>
      <c r="J67" s="5" t="s">
        <v>178</v>
      </c>
      <c r="K67" s="5" t="s">
        <v>179</v>
      </c>
      <c r="L67" s="5" t="s">
        <v>249</v>
      </c>
      <c r="M67" s="8">
        <v>6033</v>
      </c>
      <c r="N67" s="5" t="s">
        <v>192</v>
      </c>
    </row>
    <row r="68" spans="1:14">
      <c r="A68" s="1"/>
      <c r="B68" s="5" t="s">
        <v>332</v>
      </c>
      <c r="C68" s="5" t="s">
        <v>333</v>
      </c>
      <c r="D68" s="5" t="s">
        <v>67</v>
      </c>
      <c r="E68" s="4" t="s">
        <v>174</v>
      </c>
      <c r="F68" s="4" t="s">
        <v>175</v>
      </c>
      <c r="G68" s="6" t="s">
        <v>334</v>
      </c>
      <c r="H68" s="8">
        <v>0</v>
      </c>
      <c r="I68" s="5" t="s">
        <v>177</v>
      </c>
      <c r="J68" s="5" t="s">
        <v>191</v>
      </c>
      <c r="K68" s="5" t="s">
        <v>179</v>
      </c>
      <c r="L68" s="5" t="s">
        <v>196</v>
      </c>
      <c r="M68" s="8">
        <v>24345</v>
      </c>
      <c r="N68" s="5" t="s">
        <v>181</v>
      </c>
    </row>
    <row r="69" spans="1:14">
      <c r="A69" s="1"/>
      <c r="B69" s="5" t="s">
        <v>332</v>
      </c>
      <c r="C69" s="5" t="s">
        <v>333</v>
      </c>
      <c r="D69" s="5" t="s">
        <v>335</v>
      </c>
      <c r="E69" s="4" t="s">
        <v>174</v>
      </c>
      <c r="F69" s="4" t="s">
        <v>175</v>
      </c>
      <c r="G69" s="6" t="s">
        <v>336</v>
      </c>
      <c r="H69" s="8">
        <v>0</v>
      </c>
      <c r="I69" s="5" t="s">
        <v>177</v>
      </c>
      <c r="J69" s="5" t="s">
        <v>191</v>
      </c>
      <c r="K69" s="5" t="s">
        <v>179</v>
      </c>
      <c r="L69" s="5" t="s">
        <v>235</v>
      </c>
      <c r="M69" s="8">
        <v>24594</v>
      </c>
      <c r="N69" s="5" t="s">
        <v>192</v>
      </c>
    </row>
    <row r="70" spans="1:14">
      <c r="A70" s="1"/>
      <c r="B70" s="5" t="s">
        <v>332</v>
      </c>
      <c r="C70" s="5" t="s">
        <v>333</v>
      </c>
      <c r="D70" s="5" t="s">
        <v>337</v>
      </c>
      <c r="E70" s="4" t="s">
        <v>174</v>
      </c>
      <c r="F70" s="4" t="s">
        <v>175</v>
      </c>
      <c r="G70" s="6" t="s">
        <v>336</v>
      </c>
      <c r="H70" s="8">
        <v>0</v>
      </c>
      <c r="I70" s="5" t="s">
        <v>177</v>
      </c>
      <c r="J70" s="5" t="s">
        <v>191</v>
      </c>
      <c r="K70" s="5" t="s">
        <v>179</v>
      </c>
      <c r="L70" s="5" t="s">
        <v>235</v>
      </c>
      <c r="M70" s="8">
        <v>24595</v>
      </c>
      <c r="N70" s="5" t="s">
        <v>192</v>
      </c>
    </row>
    <row r="71" spans="1:14">
      <c r="A71" s="1"/>
      <c r="B71" s="5" t="s">
        <v>332</v>
      </c>
      <c r="C71" s="5" t="s">
        <v>333</v>
      </c>
      <c r="D71" s="5" t="s">
        <v>338</v>
      </c>
      <c r="E71" s="4" t="s">
        <v>174</v>
      </c>
      <c r="F71" s="4" t="s">
        <v>175</v>
      </c>
      <c r="G71" s="6" t="s">
        <v>339</v>
      </c>
      <c r="H71" s="8">
        <v>0</v>
      </c>
      <c r="I71" s="5" t="s">
        <v>177</v>
      </c>
      <c r="J71" s="5" t="s">
        <v>191</v>
      </c>
      <c r="K71" s="5" t="s">
        <v>179</v>
      </c>
      <c r="L71" s="5" t="s">
        <v>235</v>
      </c>
      <c r="M71" s="8">
        <v>24593</v>
      </c>
      <c r="N71" s="5" t="s">
        <v>181</v>
      </c>
    </row>
    <row r="72" spans="1:14">
      <c r="A72" s="1"/>
      <c r="B72" s="5" t="s">
        <v>99</v>
      </c>
      <c r="C72" s="5" t="s">
        <v>340</v>
      </c>
      <c r="D72" s="5" t="s">
        <v>341</v>
      </c>
      <c r="E72" s="4" t="s">
        <v>174</v>
      </c>
      <c r="F72" s="4" t="s">
        <v>342</v>
      </c>
      <c r="G72" s="6" t="s">
        <v>343</v>
      </c>
      <c r="H72" s="8">
        <v>0</v>
      </c>
      <c r="I72" s="5" t="s">
        <v>177</v>
      </c>
      <c r="J72" s="5" t="s">
        <v>178</v>
      </c>
      <c r="K72" s="5" t="s">
        <v>179</v>
      </c>
      <c r="L72" s="5" t="s">
        <v>180</v>
      </c>
      <c r="M72" s="8">
        <v>12723</v>
      </c>
      <c r="N72" s="5" t="s">
        <v>192</v>
      </c>
    </row>
    <row r="73" spans="1:14">
      <c r="A73" s="1"/>
      <c r="B73" s="5" t="s">
        <v>99</v>
      </c>
      <c r="C73" s="5" t="s">
        <v>344</v>
      </c>
      <c r="D73" s="5" t="s">
        <v>67</v>
      </c>
      <c r="E73" s="4" t="s">
        <v>174</v>
      </c>
      <c r="F73" s="4" t="s">
        <v>345</v>
      </c>
      <c r="G73" s="6" t="s">
        <v>346</v>
      </c>
      <c r="H73" s="8">
        <v>0</v>
      </c>
      <c r="I73" s="5" t="s">
        <v>258</v>
      </c>
      <c r="J73" s="5" t="s">
        <v>178</v>
      </c>
      <c r="K73" s="5" t="s">
        <v>179</v>
      </c>
      <c r="L73" s="5" t="s">
        <v>249</v>
      </c>
      <c r="M73" s="8">
        <v>12720</v>
      </c>
      <c r="N73" s="5" t="s">
        <v>181</v>
      </c>
    </row>
    <row r="74" spans="1:14" ht="26.4">
      <c r="A74" s="1"/>
      <c r="B74" s="5" t="s">
        <v>99</v>
      </c>
      <c r="C74" s="5" t="s">
        <v>344</v>
      </c>
      <c r="D74" s="5" t="s">
        <v>347</v>
      </c>
      <c r="E74" s="4" t="s">
        <v>174</v>
      </c>
      <c r="F74" s="4" t="s">
        <v>348</v>
      </c>
      <c r="G74" s="6" t="s">
        <v>349</v>
      </c>
      <c r="H74" s="8">
        <v>0</v>
      </c>
      <c r="I74" s="5" t="s">
        <v>177</v>
      </c>
      <c r="J74" s="5" t="s">
        <v>178</v>
      </c>
      <c r="K74" s="5" t="s">
        <v>179</v>
      </c>
      <c r="L74" s="5" t="s">
        <v>180</v>
      </c>
      <c r="M74" s="8">
        <v>12725</v>
      </c>
      <c r="N74" s="5" t="s">
        <v>192</v>
      </c>
    </row>
    <row r="75" spans="1:14" ht="26.4">
      <c r="A75" s="1"/>
      <c r="B75" s="5" t="s">
        <v>99</v>
      </c>
      <c r="C75" s="5" t="s">
        <v>344</v>
      </c>
      <c r="D75" s="5" t="s">
        <v>350</v>
      </c>
      <c r="E75" s="4" t="s">
        <v>174</v>
      </c>
      <c r="F75" s="4" t="s">
        <v>351</v>
      </c>
      <c r="G75" s="6" t="s">
        <v>349</v>
      </c>
      <c r="H75" s="8">
        <v>0</v>
      </c>
      <c r="I75" s="5" t="s">
        <v>177</v>
      </c>
      <c r="J75" s="5" t="s">
        <v>178</v>
      </c>
      <c r="K75" s="5" t="s">
        <v>179</v>
      </c>
      <c r="L75" s="5" t="s">
        <v>180</v>
      </c>
      <c r="M75" s="8">
        <v>21757</v>
      </c>
      <c r="N75" s="5" t="s">
        <v>192</v>
      </c>
    </row>
    <row r="76" spans="1:14" ht="26.4">
      <c r="A76" s="1"/>
      <c r="B76" s="5" t="s">
        <v>352</v>
      </c>
      <c r="C76" s="5" t="s">
        <v>353</v>
      </c>
      <c r="D76" s="5" t="s">
        <v>354</v>
      </c>
      <c r="E76" s="4" t="s">
        <v>174</v>
      </c>
      <c r="F76" s="4" t="s">
        <v>355</v>
      </c>
      <c r="G76" s="6" t="s">
        <v>356</v>
      </c>
      <c r="H76" s="8">
        <v>0</v>
      </c>
      <c r="I76" s="5" t="s">
        <v>177</v>
      </c>
      <c r="J76" s="5" t="s">
        <v>178</v>
      </c>
      <c r="K76" s="5" t="s">
        <v>179</v>
      </c>
      <c r="L76" s="5" t="s">
        <v>357</v>
      </c>
      <c r="M76" s="8">
        <v>8834</v>
      </c>
      <c r="N76" s="5" t="s">
        <v>192</v>
      </c>
    </row>
    <row r="77" spans="1:14" ht="39.6">
      <c r="A77" s="1"/>
      <c r="B77" s="5" t="s">
        <v>358</v>
      </c>
      <c r="C77" s="5" t="s">
        <v>359</v>
      </c>
      <c r="D77" s="5" t="s">
        <v>360</v>
      </c>
      <c r="E77" s="4" t="s">
        <v>174</v>
      </c>
      <c r="F77" s="4" t="s">
        <v>355</v>
      </c>
      <c r="G77" s="6" t="s">
        <v>361</v>
      </c>
      <c r="H77" s="8">
        <v>0</v>
      </c>
      <c r="I77" s="5" t="s">
        <v>177</v>
      </c>
      <c r="J77" s="5" t="s">
        <v>178</v>
      </c>
      <c r="K77" s="5" t="s">
        <v>179</v>
      </c>
      <c r="L77" s="5" t="s">
        <v>183</v>
      </c>
      <c r="M77" s="8">
        <v>22979</v>
      </c>
      <c r="N77" s="5" t="s">
        <v>192</v>
      </c>
    </row>
    <row r="78" spans="1:14">
      <c r="A78" s="1"/>
      <c r="B78" s="5" t="s">
        <v>362</v>
      </c>
      <c r="C78" s="5" t="s">
        <v>363</v>
      </c>
      <c r="D78" s="5" t="s">
        <v>17</v>
      </c>
      <c r="E78" s="4" t="s">
        <v>174</v>
      </c>
      <c r="F78" s="4" t="s">
        <v>175</v>
      </c>
      <c r="G78" s="6" t="s">
        <v>364</v>
      </c>
      <c r="H78" s="8">
        <v>0</v>
      </c>
      <c r="I78" s="5" t="s">
        <v>177</v>
      </c>
      <c r="J78" s="5" t="s">
        <v>191</v>
      </c>
      <c r="K78" s="5" t="s">
        <v>179</v>
      </c>
      <c r="L78" s="5" t="s">
        <v>183</v>
      </c>
      <c r="M78" s="8">
        <v>14953</v>
      </c>
      <c r="N78" s="5" t="s">
        <v>192</v>
      </c>
    </row>
    <row r="79" spans="1:14" ht="26.4">
      <c r="A79" s="1"/>
      <c r="B79" s="5" t="s">
        <v>362</v>
      </c>
      <c r="C79" s="5" t="s">
        <v>365</v>
      </c>
      <c r="D79" s="5" t="s">
        <v>366</v>
      </c>
      <c r="E79" s="4" t="s">
        <v>174</v>
      </c>
      <c r="F79" s="4" t="s">
        <v>175</v>
      </c>
      <c r="G79" s="6" t="s">
        <v>367</v>
      </c>
      <c r="H79" s="8">
        <v>0</v>
      </c>
      <c r="I79" s="5" t="s">
        <v>177</v>
      </c>
      <c r="J79" s="5" t="s">
        <v>191</v>
      </c>
      <c r="K79" s="5" t="s">
        <v>179</v>
      </c>
      <c r="L79" s="5" t="s">
        <v>183</v>
      </c>
      <c r="M79" s="8">
        <v>14956</v>
      </c>
      <c r="N79" s="5" t="s">
        <v>192</v>
      </c>
    </row>
    <row r="80" spans="1:14" ht="52.8">
      <c r="A80" s="1"/>
      <c r="B80" s="5" t="s">
        <v>368</v>
      </c>
      <c r="C80" s="5" t="s">
        <v>369</v>
      </c>
      <c r="D80" s="5" t="s">
        <v>194</v>
      </c>
      <c r="E80" s="4" t="s">
        <v>174</v>
      </c>
      <c r="F80" s="4" t="s">
        <v>175</v>
      </c>
      <c r="G80" s="6" t="s">
        <v>370</v>
      </c>
      <c r="H80" s="8">
        <v>0</v>
      </c>
      <c r="I80" s="5" t="s">
        <v>177</v>
      </c>
      <c r="J80" s="5" t="s">
        <v>178</v>
      </c>
      <c r="K80" s="5" t="s">
        <v>179</v>
      </c>
      <c r="L80" s="5" t="s">
        <v>183</v>
      </c>
      <c r="M80" s="8">
        <v>11810</v>
      </c>
      <c r="N80" s="5" t="s">
        <v>192</v>
      </c>
    </row>
    <row r="81" spans="1:14">
      <c r="A81" s="1"/>
      <c r="B81" s="5" t="s">
        <v>371</v>
      </c>
      <c r="C81" s="5" t="s">
        <v>372</v>
      </c>
      <c r="D81" s="5" t="s">
        <v>89</v>
      </c>
      <c r="E81" s="4" t="s">
        <v>373</v>
      </c>
      <c r="F81" s="4" t="s">
        <v>175</v>
      </c>
      <c r="G81" s="6" t="s">
        <v>374</v>
      </c>
      <c r="H81" s="8">
        <v>44.4</v>
      </c>
      <c r="I81" s="5" t="s">
        <v>177</v>
      </c>
      <c r="J81" s="5" t="s">
        <v>178</v>
      </c>
      <c r="K81" s="5" t="s">
        <v>179</v>
      </c>
      <c r="L81" s="5" t="s">
        <v>249</v>
      </c>
      <c r="M81" s="8">
        <v>75</v>
      </c>
      <c r="N81" s="5" t="s">
        <v>181</v>
      </c>
    </row>
    <row r="82" spans="1:14">
      <c r="A82" s="1"/>
      <c r="B82" s="5" t="s">
        <v>371</v>
      </c>
      <c r="C82" s="5" t="s">
        <v>372</v>
      </c>
      <c r="D82" s="5" t="s">
        <v>375</v>
      </c>
      <c r="E82" s="4" t="s">
        <v>376</v>
      </c>
      <c r="F82" s="4" t="s">
        <v>175</v>
      </c>
      <c r="G82" s="6" t="s">
        <v>377</v>
      </c>
      <c r="H82" s="8">
        <v>44.4</v>
      </c>
      <c r="I82" s="5" t="s">
        <v>177</v>
      </c>
      <c r="J82" s="5" t="s">
        <v>178</v>
      </c>
      <c r="K82" s="5" t="s">
        <v>179</v>
      </c>
      <c r="L82" s="5" t="s">
        <v>249</v>
      </c>
      <c r="M82" s="8">
        <v>76</v>
      </c>
      <c r="N82" s="5" t="s">
        <v>181</v>
      </c>
    </row>
    <row r="83" spans="1:14">
      <c r="A83" s="1"/>
      <c r="B83" s="5" t="s">
        <v>371</v>
      </c>
      <c r="C83" s="5" t="s">
        <v>378</v>
      </c>
      <c r="D83" s="5" t="s">
        <v>89</v>
      </c>
      <c r="E83" s="4" t="s">
        <v>379</v>
      </c>
      <c r="F83" s="4" t="s">
        <v>380</v>
      </c>
      <c r="G83" s="6" t="s">
        <v>381</v>
      </c>
      <c r="H83" s="8">
        <v>0</v>
      </c>
      <c r="I83" s="5" t="s">
        <v>258</v>
      </c>
      <c r="J83" s="5" t="s">
        <v>178</v>
      </c>
      <c r="K83" s="5" t="s">
        <v>179</v>
      </c>
      <c r="L83" s="5" t="s">
        <v>249</v>
      </c>
      <c r="M83" s="8">
        <v>63</v>
      </c>
      <c r="N83" s="5" t="s">
        <v>181</v>
      </c>
    </row>
    <row r="84" spans="1:14" ht="26.4">
      <c r="A84" s="1"/>
      <c r="B84" s="5" t="s">
        <v>371</v>
      </c>
      <c r="C84" s="5" t="s">
        <v>304</v>
      </c>
      <c r="D84" s="5" t="s">
        <v>382</v>
      </c>
      <c r="E84" s="4" t="s">
        <v>383</v>
      </c>
      <c r="F84" s="4" t="s">
        <v>384</v>
      </c>
      <c r="G84" s="6" t="s">
        <v>385</v>
      </c>
      <c r="H84" s="8">
        <v>0</v>
      </c>
      <c r="I84" s="5" t="s">
        <v>258</v>
      </c>
      <c r="J84" s="5" t="s">
        <v>178</v>
      </c>
      <c r="K84" s="5" t="s">
        <v>179</v>
      </c>
      <c r="L84" s="5" t="s">
        <v>183</v>
      </c>
      <c r="M84" s="8">
        <v>1818</v>
      </c>
      <c r="N84" s="5" t="s">
        <v>192</v>
      </c>
    </row>
    <row r="85" spans="1:14" ht="26.4">
      <c r="A85" s="1"/>
      <c r="B85" s="5" t="s">
        <v>371</v>
      </c>
      <c r="C85" s="5" t="s">
        <v>304</v>
      </c>
      <c r="D85" s="5" t="s">
        <v>382</v>
      </c>
      <c r="E85" s="4" t="s">
        <v>386</v>
      </c>
      <c r="F85" s="4" t="s">
        <v>387</v>
      </c>
      <c r="G85" s="6" t="s">
        <v>385</v>
      </c>
      <c r="H85" s="8">
        <v>0</v>
      </c>
      <c r="I85" s="5" t="s">
        <v>258</v>
      </c>
      <c r="J85" s="5" t="s">
        <v>178</v>
      </c>
      <c r="K85" s="5" t="s">
        <v>179</v>
      </c>
      <c r="L85" s="5" t="s">
        <v>183</v>
      </c>
      <c r="M85" s="8">
        <v>1818</v>
      </c>
      <c r="N85" s="5" t="s">
        <v>192</v>
      </c>
    </row>
    <row r="86" spans="1:14">
      <c r="A86" s="1"/>
      <c r="B86" s="5" t="s">
        <v>118</v>
      </c>
      <c r="C86" s="5" t="s">
        <v>388</v>
      </c>
      <c r="D86" s="5" t="s">
        <v>389</v>
      </c>
      <c r="E86" s="4" t="s">
        <v>174</v>
      </c>
      <c r="F86" s="4" t="s">
        <v>390</v>
      </c>
      <c r="G86" s="6" t="s">
        <v>391</v>
      </c>
      <c r="H86" s="8">
        <v>25</v>
      </c>
      <c r="I86" s="5" t="s">
        <v>177</v>
      </c>
      <c r="J86" s="5" t="s">
        <v>191</v>
      </c>
      <c r="K86" s="5" t="s">
        <v>179</v>
      </c>
      <c r="L86" s="5" t="s">
        <v>180</v>
      </c>
      <c r="M86" s="8">
        <v>35</v>
      </c>
      <c r="N86" s="5" t="s">
        <v>181</v>
      </c>
    </row>
    <row r="87" spans="1:14">
      <c r="A87" s="1"/>
      <c r="B87" s="5" t="s">
        <v>118</v>
      </c>
      <c r="C87" s="5" t="s">
        <v>388</v>
      </c>
      <c r="D87" s="5" t="s">
        <v>389</v>
      </c>
      <c r="E87" s="4" t="s">
        <v>390</v>
      </c>
      <c r="F87" s="4" t="s">
        <v>392</v>
      </c>
      <c r="G87" s="6" t="s">
        <v>393</v>
      </c>
      <c r="H87" s="8">
        <v>25</v>
      </c>
      <c r="I87" s="5" t="s">
        <v>258</v>
      </c>
      <c r="J87" s="5" t="s">
        <v>178</v>
      </c>
      <c r="K87" s="5" t="s">
        <v>179</v>
      </c>
      <c r="L87" s="5" t="s">
        <v>249</v>
      </c>
      <c r="M87" s="8">
        <v>35</v>
      </c>
      <c r="N87" s="5" t="s">
        <v>181</v>
      </c>
    </row>
    <row r="88" spans="1:14">
      <c r="A88" s="1"/>
      <c r="B88" s="5" t="s">
        <v>118</v>
      </c>
      <c r="C88" s="5" t="s">
        <v>388</v>
      </c>
      <c r="D88" s="5" t="s">
        <v>389</v>
      </c>
      <c r="E88" s="4" t="s">
        <v>392</v>
      </c>
      <c r="F88" s="4" t="s">
        <v>175</v>
      </c>
      <c r="G88" s="6" t="s">
        <v>394</v>
      </c>
      <c r="H88" s="8">
        <v>25</v>
      </c>
      <c r="I88" s="5" t="s">
        <v>395</v>
      </c>
      <c r="J88" s="5" t="s">
        <v>191</v>
      </c>
      <c r="K88" s="5" t="s">
        <v>179</v>
      </c>
      <c r="L88" s="5" t="s">
        <v>180</v>
      </c>
      <c r="M88" s="8">
        <v>35</v>
      </c>
      <c r="N88" s="5" t="s">
        <v>181</v>
      </c>
    </row>
    <row r="89" spans="1:14" ht="26.4">
      <c r="A89" s="1"/>
      <c r="B89" s="5" t="s">
        <v>118</v>
      </c>
      <c r="C89" s="5" t="s">
        <v>396</v>
      </c>
      <c r="D89" s="5" t="s">
        <v>275</v>
      </c>
      <c r="E89" s="4" t="s">
        <v>397</v>
      </c>
      <c r="F89" s="4" t="s">
        <v>398</v>
      </c>
      <c r="G89" s="6" t="s">
        <v>399</v>
      </c>
      <c r="H89" s="8">
        <v>145</v>
      </c>
      <c r="I89" s="5" t="s">
        <v>177</v>
      </c>
      <c r="J89" s="5" t="s">
        <v>191</v>
      </c>
      <c r="K89" s="5" t="s">
        <v>179</v>
      </c>
      <c r="L89" s="5" t="s">
        <v>180</v>
      </c>
      <c r="M89" s="8">
        <v>13</v>
      </c>
      <c r="N89" s="5" t="s">
        <v>181</v>
      </c>
    </row>
    <row r="90" spans="1:14" ht="26.4">
      <c r="A90" s="1"/>
      <c r="B90" s="5" t="s">
        <v>118</v>
      </c>
      <c r="C90" s="5" t="s">
        <v>396</v>
      </c>
      <c r="D90" s="5" t="s">
        <v>132</v>
      </c>
      <c r="E90" s="4" t="s">
        <v>397</v>
      </c>
      <c r="F90" s="4" t="s">
        <v>398</v>
      </c>
      <c r="G90" s="6" t="s">
        <v>399</v>
      </c>
      <c r="H90" s="8">
        <v>145</v>
      </c>
      <c r="I90" s="5" t="s">
        <v>177</v>
      </c>
      <c r="J90" s="5" t="s">
        <v>191</v>
      </c>
      <c r="K90" s="5" t="s">
        <v>179</v>
      </c>
      <c r="L90" s="5" t="s">
        <v>180</v>
      </c>
      <c r="M90" s="8">
        <v>14</v>
      </c>
      <c r="N90" s="5" t="s">
        <v>181</v>
      </c>
    </row>
    <row r="91" spans="1:14">
      <c r="A91" s="1"/>
      <c r="B91" s="5" t="s">
        <v>400</v>
      </c>
      <c r="C91" s="5" t="s">
        <v>401</v>
      </c>
      <c r="D91" s="5" t="s">
        <v>263</v>
      </c>
      <c r="E91" s="4" t="s">
        <v>174</v>
      </c>
      <c r="F91" s="4" t="s">
        <v>175</v>
      </c>
      <c r="G91" s="6" t="s">
        <v>402</v>
      </c>
      <c r="H91" s="8">
        <v>1.5</v>
      </c>
      <c r="I91" s="5" t="s">
        <v>177</v>
      </c>
      <c r="J91" s="5" t="s">
        <v>178</v>
      </c>
      <c r="K91" s="5" t="s">
        <v>179</v>
      </c>
      <c r="L91" s="5" t="s">
        <v>180</v>
      </c>
      <c r="M91" s="8">
        <v>15113</v>
      </c>
      <c r="N91" s="5" t="s">
        <v>181</v>
      </c>
    </row>
    <row r="92" spans="1:14">
      <c r="A92" s="1"/>
      <c r="B92" s="5" t="s">
        <v>400</v>
      </c>
      <c r="C92" s="5" t="s">
        <v>401</v>
      </c>
      <c r="D92" s="5" t="s">
        <v>72</v>
      </c>
      <c r="E92" s="4" t="s">
        <v>174</v>
      </c>
      <c r="F92" s="4" t="s">
        <v>175</v>
      </c>
      <c r="G92" s="6" t="s">
        <v>402</v>
      </c>
      <c r="H92" s="8">
        <v>1.5</v>
      </c>
      <c r="I92" s="5" t="s">
        <v>177</v>
      </c>
      <c r="J92" s="5" t="s">
        <v>178</v>
      </c>
      <c r="K92" s="5" t="s">
        <v>179</v>
      </c>
      <c r="L92" s="5" t="s">
        <v>180</v>
      </c>
      <c r="M92" s="8">
        <v>15114</v>
      </c>
      <c r="N92" s="5" t="s">
        <v>181</v>
      </c>
    </row>
    <row r="93" spans="1:14">
      <c r="A93" s="1"/>
      <c r="B93" s="5" t="s">
        <v>403</v>
      </c>
      <c r="C93" s="5" t="s">
        <v>404</v>
      </c>
      <c r="D93" s="5" t="s">
        <v>405</v>
      </c>
      <c r="E93" s="4" t="s">
        <v>321</v>
      </c>
      <c r="F93" s="4" t="s">
        <v>328</v>
      </c>
      <c r="G93" s="6" t="s">
        <v>406</v>
      </c>
      <c r="H93" s="8">
        <v>0</v>
      </c>
      <c r="I93" s="5" t="s">
        <v>177</v>
      </c>
      <c r="J93" s="5" t="s">
        <v>178</v>
      </c>
      <c r="K93" s="5" t="s">
        <v>179</v>
      </c>
      <c r="L93" s="5" t="s">
        <v>180</v>
      </c>
      <c r="M93" s="8">
        <v>304</v>
      </c>
      <c r="N93" s="5" t="s">
        <v>192</v>
      </c>
    </row>
    <row r="94" spans="1:14">
      <c r="A94" s="1"/>
      <c r="B94" s="5" t="s">
        <v>403</v>
      </c>
      <c r="C94" s="5" t="s">
        <v>404</v>
      </c>
      <c r="D94" s="5" t="s">
        <v>407</v>
      </c>
      <c r="E94" s="4" t="s">
        <v>321</v>
      </c>
      <c r="F94" s="4" t="s">
        <v>328</v>
      </c>
      <c r="G94" s="6" t="s">
        <v>406</v>
      </c>
      <c r="H94" s="8">
        <v>0</v>
      </c>
      <c r="I94" s="5" t="s">
        <v>177</v>
      </c>
      <c r="J94" s="5" t="s">
        <v>178</v>
      </c>
      <c r="K94" s="5" t="s">
        <v>179</v>
      </c>
      <c r="L94" s="5" t="s">
        <v>180</v>
      </c>
      <c r="M94" s="8">
        <v>1973</v>
      </c>
      <c r="N94" s="5" t="s">
        <v>192</v>
      </c>
    </row>
    <row r="95" spans="1:14" ht="26.4">
      <c r="A95" s="1"/>
      <c r="B95" s="5" t="s">
        <v>33</v>
      </c>
      <c r="C95" s="5" t="s">
        <v>408</v>
      </c>
      <c r="D95" s="5" t="s">
        <v>409</v>
      </c>
      <c r="E95" s="4" t="s">
        <v>174</v>
      </c>
      <c r="F95" s="4" t="s">
        <v>175</v>
      </c>
      <c r="G95" s="6" t="s">
        <v>410</v>
      </c>
      <c r="H95" s="8">
        <v>0</v>
      </c>
      <c r="I95" s="5" t="s">
        <v>177</v>
      </c>
      <c r="J95" s="5" t="s">
        <v>178</v>
      </c>
      <c r="K95" s="5" t="s">
        <v>179</v>
      </c>
      <c r="L95" s="5" t="s">
        <v>183</v>
      </c>
      <c r="M95" s="8">
        <v>6226</v>
      </c>
      <c r="N95" s="5" t="s">
        <v>192</v>
      </c>
    </row>
    <row r="96" spans="1:14">
      <c r="A96" s="1"/>
      <c r="B96" s="5" t="s">
        <v>33</v>
      </c>
      <c r="C96" s="5" t="s">
        <v>411</v>
      </c>
      <c r="D96" s="5" t="s">
        <v>412</v>
      </c>
      <c r="E96" s="4" t="s">
        <v>174</v>
      </c>
      <c r="F96" s="4" t="s">
        <v>175</v>
      </c>
      <c r="G96" s="6" t="s">
        <v>413</v>
      </c>
      <c r="H96" s="8">
        <v>0</v>
      </c>
      <c r="I96" s="5" t="s">
        <v>177</v>
      </c>
      <c r="J96" s="5" t="s">
        <v>178</v>
      </c>
      <c r="K96" s="5" t="s">
        <v>179</v>
      </c>
      <c r="L96" s="5" t="s">
        <v>183</v>
      </c>
      <c r="M96" s="8">
        <v>352</v>
      </c>
      <c r="N96" s="5" t="s">
        <v>192</v>
      </c>
    </row>
    <row r="97" spans="1:14" ht="66">
      <c r="A97" s="1"/>
      <c r="B97" s="5" t="s">
        <v>33</v>
      </c>
      <c r="C97" s="5" t="s">
        <v>411</v>
      </c>
      <c r="D97" s="5" t="s">
        <v>414</v>
      </c>
      <c r="E97" s="4" t="s">
        <v>174</v>
      </c>
      <c r="F97" s="4" t="s">
        <v>175</v>
      </c>
      <c r="G97" s="6" t="s">
        <v>415</v>
      </c>
      <c r="H97" s="8">
        <v>0</v>
      </c>
      <c r="I97" s="5" t="s">
        <v>177</v>
      </c>
      <c r="J97" s="5" t="s">
        <v>178</v>
      </c>
      <c r="K97" s="5" t="s">
        <v>179</v>
      </c>
      <c r="L97" s="5" t="s">
        <v>183</v>
      </c>
      <c r="M97" s="8">
        <v>8939</v>
      </c>
      <c r="N97" s="5" t="s">
        <v>192</v>
      </c>
    </row>
    <row r="98" spans="1:14" ht="26.4">
      <c r="A98" s="1"/>
      <c r="B98" s="5" t="s">
        <v>33</v>
      </c>
      <c r="C98" s="5" t="s">
        <v>416</v>
      </c>
      <c r="D98" s="5" t="s">
        <v>417</v>
      </c>
      <c r="E98" s="4" t="s">
        <v>418</v>
      </c>
      <c r="F98" s="4" t="s">
        <v>419</v>
      </c>
      <c r="G98" s="6" t="s">
        <v>420</v>
      </c>
      <c r="H98" s="8">
        <v>0</v>
      </c>
      <c r="I98" s="5" t="s">
        <v>177</v>
      </c>
      <c r="J98" s="5" t="s">
        <v>178</v>
      </c>
      <c r="K98" s="5" t="s">
        <v>179</v>
      </c>
      <c r="L98" s="5" t="s">
        <v>183</v>
      </c>
      <c r="M98" s="8">
        <v>22980</v>
      </c>
      <c r="N98" s="5" t="s">
        <v>192</v>
      </c>
    </row>
    <row r="99" spans="1:14" ht="39.6">
      <c r="A99" s="1"/>
      <c r="B99" s="5" t="s">
        <v>33</v>
      </c>
      <c r="C99" s="5" t="s">
        <v>416</v>
      </c>
      <c r="D99" s="5" t="s">
        <v>417</v>
      </c>
      <c r="E99" s="4" t="s">
        <v>421</v>
      </c>
      <c r="F99" s="4" t="s">
        <v>422</v>
      </c>
      <c r="G99" s="6" t="s">
        <v>423</v>
      </c>
      <c r="H99" s="8">
        <v>0</v>
      </c>
      <c r="I99" s="5" t="s">
        <v>177</v>
      </c>
      <c r="J99" s="5" t="s">
        <v>178</v>
      </c>
      <c r="K99" s="5" t="s">
        <v>179</v>
      </c>
      <c r="L99" s="5" t="s">
        <v>249</v>
      </c>
      <c r="M99" s="8">
        <v>22980</v>
      </c>
      <c r="N99" s="5" t="s">
        <v>192</v>
      </c>
    </row>
    <row r="100" spans="1:14" ht="52.8">
      <c r="A100" s="1"/>
      <c r="B100" s="5" t="s">
        <v>33</v>
      </c>
      <c r="C100" s="5" t="s">
        <v>416</v>
      </c>
      <c r="D100" s="5" t="s">
        <v>417</v>
      </c>
      <c r="E100" s="4" t="s">
        <v>424</v>
      </c>
      <c r="F100" s="4" t="s">
        <v>175</v>
      </c>
      <c r="G100" s="6" t="s">
        <v>425</v>
      </c>
      <c r="H100" s="8">
        <v>0</v>
      </c>
      <c r="I100" s="5" t="s">
        <v>177</v>
      </c>
      <c r="J100" s="5" t="s">
        <v>191</v>
      </c>
      <c r="K100" s="5" t="s">
        <v>179</v>
      </c>
      <c r="L100" s="5" t="s">
        <v>183</v>
      </c>
      <c r="M100" s="8">
        <v>22980</v>
      </c>
      <c r="N100" s="5" t="s">
        <v>192</v>
      </c>
    </row>
    <row r="101" spans="1:14" ht="39.6">
      <c r="A101" s="1"/>
      <c r="B101" s="5" t="s">
        <v>33</v>
      </c>
      <c r="C101" s="5" t="s">
        <v>426</v>
      </c>
      <c r="D101" s="5" t="s">
        <v>427</v>
      </c>
      <c r="E101" s="4" t="s">
        <v>174</v>
      </c>
      <c r="F101" s="4" t="s">
        <v>175</v>
      </c>
      <c r="G101" s="6" t="s">
        <v>428</v>
      </c>
      <c r="H101" s="8">
        <v>0</v>
      </c>
      <c r="I101" s="5" t="s">
        <v>177</v>
      </c>
      <c r="J101" s="5" t="s">
        <v>178</v>
      </c>
      <c r="K101" s="5" t="s">
        <v>179</v>
      </c>
      <c r="L101" s="5" t="s">
        <v>183</v>
      </c>
      <c r="M101" s="8">
        <v>17360</v>
      </c>
      <c r="N101" s="5" t="s">
        <v>192</v>
      </c>
    </row>
    <row r="102" spans="1:14" ht="26.4">
      <c r="A102" s="1"/>
      <c r="B102" s="5" t="s">
        <v>33</v>
      </c>
      <c r="C102" s="5" t="s">
        <v>429</v>
      </c>
      <c r="D102" s="5" t="s">
        <v>430</v>
      </c>
      <c r="E102" s="4" t="s">
        <v>174</v>
      </c>
      <c r="F102" s="4" t="s">
        <v>175</v>
      </c>
      <c r="G102" s="6" t="s">
        <v>431</v>
      </c>
      <c r="H102" s="8">
        <v>0</v>
      </c>
      <c r="I102" s="5" t="s">
        <v>177</v>
      </c>
      <c r="J102" s="5" t="s">
        <v>191</v>
      </c>
      <c r="K102" s="5" t="s">
        <v>179</v>
      </c>
      <c r="L102" s="5" t="s">
        <v>183</v>
      </c>
      <c r="M102" s="8">
        <v>23258</v>
      </c>
      <c r="N102" s="5" t="s">
        <v>192</v>
      </c>
    </row>
    <row r="103" spans="1:14">
      <c r="A103" s="1"/>
      <c r="B103" s="5" t="s">
        <v>33</v>
      </c>
      <c r="C103" s="5" t="s">
        <v>251</v>
      </c>
      <c r="D103" s="5" t="s">
        <v>432</v>
      </c>
      <c r="E103" s="4" t="s">
        <v>433</v>
      </c>
      <c r="F103" s="4" t="s">
        <v>434</v>
      </c>
      <c r="G103" s="6" t="s">
        <v>435</v>
      </c>
      <c r="H103" s="8">
        <v>0</v>
      </c>
      <c r="I103" s="5" t="s">
        <v>177</v>
      </c>
      <c r="J103" s="5" t="s">
        <v>178</v>
      </c>
      <c r="K103" s="5" t="s">
        <v>179</v>
      </c>
      <c r="L103" s="5" t="s">
        <v>249</v>
      </c>
      <c r="M103" s="8">
        <v>10677</v>
      </c>
      <c r="N103" s="5" t="s">
        <v>192</v>
      </c>
    </row>
    <row r="104" spans="1:14" ht="26.4">
      <c r="A104" s="1"/>
      <c r="B104" s="5" t="s">
        <v>33</v>
      </c>
      <c r="C104" s="5" t="s">
        <v>251</v>
      </c>
      <c r="D104" s="5" t="s">
        <v>436</v>
      </c>
      <c r="E104" s="4" t="s">
        <v>328</v>
      </c>
      <c r="F104" s="4" t="s">
        <v>175</v>
      </c>
      <c r="G104" s="6" t="s">
        <v>437</v>
      </c>
      <c r="H104" s="8">
        <v>0</v>
      </c>
      <c r="I104" s="5" t="s">
        <v>177</v>
      </c>
      <c r="J104" s="5" t="s">
        <v>178</v>
      </c>
      <c r="K104" s="5" t="s">
        <v>179</v>
      </c>
      <c r="L104" s="5" t="s">
        <v>183</v>
      </c>
      <c r="M104" s="8">
        <v>442</v>
      </c>
      <c r="N104" s="5" t="s">
        <v>192</v>
      </c>
    </row>
    <row r="105" spans="1:14" ht="52.8">
      <c r="A105" s="1"/>
      <c r="B105" s="5" t="s">
        <v>33</v>
      </c>
      <c r="C105" s="5" t="s">
        <v>438</v>
      </c>
      <c r="D105" s="5" t="s">
        <v>439</v>
      </c>
      <c r="E105" s="4" t="s">
        <v>174</v>
      </c>
      <c r="F105" s="4" t="s">
        <v>175</v>
      </c>
      <c r="G105" s="6" t="s">
        <v>440</v>
      </c>
      <c r="H105" s="8">
        <v>0</v>
      </c>
      <c r="I105" s="5" t="s">
        <v>177</v>
      </c>
      <c r="J105" s="5" t="s">
        <v>178</v>
      </c>
      <c r="K105" s="5" t="s">
        <v>179</v>
      </c>
      <c r="L105" s="5" t="s">
        <v>183</v>
      </c>
      <c r="M105" s="8">
        <v>834</v>
      </c>
      <c r="N105" s="5" t="s">
        <v>192</v>
      </c>
    </row>
    <row r="106" spans="1:14" ht="52.8">
      <c r="A106" s="1"/>
      <c r="B106" s="5" t="s">
        <v>33</v>
      </c>
      <c r="C106" s="5" t="s">
        <v>438</v>
      </c>
      <c r="D106" s="5" t="s">
        <v>441</v>
      </c>
      <c r="E106" s="4" t="s">
        <v>174</v>
      </c>
      <c r="F106" s="4" t="s">
        <v>175</v>
      </c>
      <c r="G106" s="6" t="s">
        <v>442</v>
      </c>
      <c r="H106" s="8">
        <v>0</v>
      </c>
      <c r="I106" s="5" t="s">
        <v>177</v>
      </c>
      <c r="J106" s="5" t="s">
        <v>178</v>
      </c>
      <c r="K106" s="5" t="s">
        <v>179</v>
      </c>
      <c r="L106" s="5" t="s">
        <v>183</v>
      </c>
      <c r="M106" s="8">
        <v>9267</v>
      </c>
      <c r="N106" s="5" t="s">
        <v>192</v>
      </c>
    </row>
    <row r="107" spans="1:14" ht="39.6">
      <c r="A107" s="1"/>
      <c r="B107" s="5" t="s">
        <v>33</v>
      </c>
      <c r="C107" s="5" t="s">
        <v>443</v>
      </c>
      <c r="D107" s="5" t="s">
        <v>444</v>
      </c>
      <c r="E107" s="4" t="s">
        <v>174</v>
      </c>
      <c r="F107" s="4" t="s">
        <v>175</v>
      </c>
      <c r="G107" s="6" t="s">
        <v>445</v>
      </c>
      <c r="H107" s="8">
        <v>0</v>
      </c>
      <c r="I107" s="5" t="s">
        <v>177</v>
      </c>
      <c r="J107" s="5" t="s">
        <v>191</v>
      </c>
      <c r="K107" s="5" t="s">
        <v>179</v>
      </c>
      <c r="L107" s="5" t="s">
        <v>183</v>
      </c>
      <c r="M107" s="8">
        <v>1987</v>
      </c>
      <c r="N107" s="5" t="s">
        <v>192</v>
      </c>
    </row>
    <row r="108" spans="1:14" ht="39.6">
      <c r="A108" s="1"/>
      <c r="B108" s="5" t="s">
        <v>33</v>
      </c>
      <c r="C108" s="5" t="s">
        <v>446</v>
      </c>
      <c r="D108" s="5" t="s">
        <v>447</v>
      </c>
      <c r="E108" s="4" t="s">
        <v>174</v>
      </c>
      <c r="F108" s="4" t="s">
        <v>175</v>
      </c>
      <c r="G108" s="6" t="s">
        <v>448</v>
      </c>
      <c r="H108" s="8">
        <v>0</v>
      </c>
      <c r="I108" s="5" t="s">
        <v>177</v>
      </c>
      <c r="J108" s="5" t="s">
        <v>178</v>
      </c>
      <c r="K108" s="5" t="s">
        <v>179</v>
      </c>
      <c r="L108" s="5" t="s">
        <v>183</v>
      </c>
      <c r="M108" s="8">
        <v>13510</v>
      </c>
      <c r="N108" s="5" t="s">
        <v>192</v>
      </c>
    </row>
    <row r="109" spans="1:14" ht="39.6">
      <c r="A109" s="1"/>
      <c r="B109" s="5" t="s">
        <v>33</v>
      </c>
      <c r="C109" s="5" t="s">
        <v>446</v>
      </c>
      <c r="D109" s="5" t="s">
        <v>449</v>
      </c>
      <c r="E109" s="4" t="s">
        <v>174</v>
      </c>
      <c r="F109" s="4" t="s">
        <v>175</v>
      </c>
      <c r="G109" s="6" t="s">
        <v>450</v>
      </c>
      <c r="H109" s="8">
        <v>0</v>
      </c>
      <c r="I109" s="5" t="s">
        <v>177</v>
      </c>
      <c r="J109" s="5" t="s">
        <v>178</v>
      </c>
      <c r="K109" s="5" t="s">
        <v>179</v>
      </c>
      <c r="L109" s="5" t="s">
        <v>183</v>
      </c>
      <c r="M109" s="8">
        <v>8680</v>
      </c>
      <c r="N109" s="5" t="s">
        <v>192</v>
      </c>
    </row>
    <row r="110" spans="1:14" ht="26.4">
      <c r="A110" s="1"/>
      <c r="B110" s="5" t="s">
        <v>33</v>
      </c>
      <c r="C110" s="5" t="s">
        <v>451</v>
      </c>
      <c r="D110" s="5" t="s">
        <v>155</v>
      </c>
      <c r="E110" s="4" t="s">
        <v>174</v>
      </c>
      <c r="F110" s="4" t="s">
        <v>175</v>
      </c>
      <c r="G110" s="6" t="s">
        <v>452</v>
      </c>
      <c r="H110" s="8">
        <v>0</v>
      </c>
      <c r="I110" s="5" t="s">
        <v>177</v>
      </c>
      <c r="J110" s="5" t="s">
        <v>191</v>
      </c>
      <c r="K110" s="5" t="s">
        <v>179</v>
      </c>
      <c r="L110" s="5" t="s">
        <v>183</v>
      </c>
      <c r="M110" s="8">
        <v>511</v>
      </c>
      <c r="N110" s="5" t="s">
        <v>192</v>
      </c>
    </row>
    <row r="111" spans="1:14">
      <c r="A111" s="1"/>
      <c r="B111" s="5" t="s">
        <v>33</v>
      </c>
      <c r="C111" s="5" t="s">
        <v>453</v>
      </c>
      <c r="D111" s="5" t="s">
        <v>454</v>
      </c>
      <c r="E111" s="4" t="s">
        <v>455</v>
      </c>
      <c r="F111" s="4" t="s">
        <v>456</v>
      </c>
      <c r="G111" s="6" t="s">
        <v>457</v>
      </c>
      <c r="H111" s="8">
        <v>0</v>
      </c>
      <c r="I111" s="5" t="s">
        <v>177</v>
      </c>
      <c r="J111" s="5" t="s">
        <v>178</v>
      </c>
      <c r="K111" s="5" t="s">
        <v>179</v>
      </c>
      <c r="L111" s="5" t="s">
        <v>183</v>
      </c>
      <c r="M111" s="8">
        <v>917</v>
      </c>
      <c r="N111" s="5" t="s">
        <v>192</v>
      </c>
    </row>
    <row r="112" spans="1:14" ht="26.4">
      <c r="A112" s="1"/>
      <c r="B112" s="5" t="s">
        <v>33</v>
      </c>
      <c r="C112" s="5" t="s">
        <v>453</v>
      </c>
      <c r="D112" s="5" t="s">
        <v>458</v>
      </c>
      <c r="E112" s="4" t="s">
        <v>459</v>
      </c>
      <c r="F112" s="4" t="s">
        <v>460</v>
      </c>
      <c r="G112" s="6" t="s">
        <v>461</v>
      </c>
      <c r="H112" s="8">
        <v>0</v>
      </c>
      <c r="I112" s="5" t="s">
        <v>177</v>
      </c>
      <c r="J112" s="5" t="s">
        <v>178</v>
      </c>
      <c r="K112" s="5" t="s">
        <v>179</v>
      </c>
      <c r="L112" s="5" t="s">
        <v>249</v>
      </c>
      <c r="M112" s="8">
        <v>14865</v>
      </c>
      <c r="N112" s="5" t="s">
        <v>192</v>
      </c>
    </row>
    <row r="113" spans="1:14" ht="79.2">
      <c r="A113" s="1"/>
      <c r="B113" s="5" t="s">
        <v>33</v>
      </c>
      <c r="C113" s="5" t="s">
        <v>462</v>
      </c>
      <c r="D113" s="5" t="s">
        <v>155</v>
      </c>
      <c r="E113" s="4" t="s">
        <v>463</v>
      </c>
      <c r="F113" s="4" t="s">
        <v>464</v>
      </c>
      <c r="G113" s="6" t="s">
        <v>465</v>
      </c>
      <c r="H113" s="8">
        <v>0</v>
      </c>
      <c r="I113" s="5" t="s">
        <v>177</v>
      </c>
      <c r="J113" s="5" t="s">
        <v>191</v>
      </c>
      <c r="K113" s="5" t="s">
        <v>179</v>
      </c>
      <c r="L113" s="5" t="s">
        <v>183</v>
      </c>
      <c r="M113" s="8">
        <v>605</v>
      </c>
      <c r="N113" s="5" t="s">
        <v>192</v>
      </c>
    </row>
    <row r="114" spans="1:14" ht="39.6">
      <c r="A114" s="1"/>
      <c r="B114" s="5" t="s">
        <v>33</v>
      </c>
      <c r="C114" s="5" t="s">
        <v>46</v>
      </c>
      <c r="D114" s="5" t="s">
        <v>47</v>
      </c>
      <c r="E114" s="4" t="s">
        <v>174</v>
      </c>
      <c r="F114" s="4" t="s">
        <v>175</v>
      </c>
      <c r="G114" s="6" t="s">
        <v>466</v>
      </c>
      <c r="H114" s="8">
        <v>0</v>
      </c>
      <c r="I114" s="5" t="s">
        <v>177</v>
      </c>
      <c r="J114" s="5" t="s">
        <v>178</v>
      </c>
      <c r="K114" s="5" t="s">
        <v>179</v>
      </c>
      <c r="L114" s="5" t="s">
        <v>249</v>
      </c>
      <c r="M114" s="8">
        <v>758</v>
      </c>
      <c r="N114" s="5" t="s">
        <v>192</v>
      </c>
    </row>
    <row r="115" spans="1:14" ht="66">
      <c r="A115" s="1"/>
      <c r="B115" s="5" t="s">
        <v>33</v>
      </c>
      <c r="C115" s="5" t="s">
        <v>467</v>
      </c>
      <c r="D115" s="5" t="s">
        <v>468</v>
      </c>
      <c r="E115" s="4" t="s">
        <v>174</v>
      </c>
      <c r="F115" s="4" t="s">
        <v>175</v>
      </c>
      <c r="G115" s="6" t="s">
        <v>469</v>
      </c>
      <c r="H115" s="8">
        <v>0</v>
      </c>
      <c r="I115" s="5" t="s">
        <v>177</v>
      </c>
      <c r="J115" s="5" t="s">
        <v>191</v>
      </c>
      <c r="K115" s="5" t="s">
        <v>179</v>
      </c>
      <c r="L115" s="5" t="s">
        <v>183</v>
      </c>
      <c r="M115" s="8">
        <v>10924</v>
      </c>
      <c r="N115" s="5" t="s">
        <v>192</v>
      </c>
    </row>
    <row r="116" spans="1:14" ht="26.4">
      <c r="A116" s="1"/>
      <c r="B116" s="5" t="s">
        <v>33</v>
      </c>
      <c r="C116" s="5" t="s">
        <v>470</v>
      </c>
      <c r="D116" s="5" t="s">
        <v>471</v>
      </c>
      <c r="E116" s="4" t="s">
        <v>174</v>
      </c>
      <c r="F116" s="4" t="s">
        <v>175</v>
      </c>
      <c r="G116" s="6" t="s">
        <v>472</v>
      </c>
      <c r="H116" s="8">
        <v>0</v>
      </c>
      <c r="I116" s="5" t="s">
        <v>177</v>
      </c>
      <c r="J116" s="5" t="s">
        <v>178</v>
      </c>
      <c r="K116" s="5" t="s">
        <v>179</v>
      </c>
      <c r="L116" s="5" t="s">
        <v>183</v>
      </c>
      <c r="M116" s="8">
        <v>10930</v>
      </c>
      <c r="N116" s="5" t="s">
        <v>192</v>
      </c>
    </row>
    <row r="117" spans="1:14" ht="26.4">
      <c r="A117" s="1"/>
      <c r="B117" s="5" t="s">
        <v>473</v>
      </c>
      <c r="C117" s="5" t="s">
        <v>474</v>
      </c>
      <c r="D117" s="5" t="s">
        <v>475</v>
      </c>
      <c r="E117" s="4" t="s">
        <v>174</v>
      </c>
      <c r="F117" s="4" t="s">
        <v>175</v>
      </c>
      <c r="G117" s="6" t="s">
        <v>476</v>
      </c>
      <c r="H117" s="8">
        <v>24.26</v>
      </c>
      <c r="I117" s="5" t="s">
        <v>177</v>
      </c>
      <c r="J117" s="5" t="s">
        <v>178</v>
      </c>
      <c r="K117" s="5" t="s">
        <v>179</v>
      </c>
      <c r="L117" s="5" t="s">
        <v>249</v>
      </c>
      <c r="M117" s="8">
        <v>60</v>
      </c>
      <c r="N117" s="5" t="s">
        <v>181</v>
      </c>
    </row>
    <row r="118" spans="1:14">
      <c r="A118" s="1"/>
      <c r="B118" s="5" t="s">
        <v>143</v>
      </c>
      <c r="C118" s="5" t="s">
        <v>477</v>
      </c>
      <c r="D118" s="5" t="s">
        <v>478</v>
      </c>
      <c r="E118" s="4" t="s">
        <v>174</v>
      </c>
      <c r="F118" s="4" t="s">
        <v>175</v>
      </c>
      <c r="G118" s="6" t="s">
        <v>479</v>
      </c>
      <c r="H118" s="8">
        <v>0</v>
      </c>
      <c r="I118" s="5" t="s">
        <v>177</v>
      </c>
      <c r="J118" s="5" t="s">
        <v>178</v>
      </c>
      <c r="K118" s="5" t="s">
        <v>179</v>
      </c>
      <c r="L118" s="5" t="s">
        <v>249</v>
      </c>
      <c r="M118" s="8">
        <v>681</v>
      </c>
      <c r="N118" s="5" t="s">
        <v>192</v>
      </c>
    </row>
    <row r="119" spans="1:14" ht="39.6">
      <c r="A119" s="1"/>
      <c r="B119" s="5" t="s">
        <v>143</v>
      </c>
      <c r="C119" s="5" t="s">
        <v>480</v>
      </c>
      <c r="D119" s="5" t="s">
        <v>481</v>
      </c>
      <c r="E119" s="4" t="s">
        <v>174</v>
      </c>
      <c r="F119" s="4" t="s">
        <v>175</v>
      </c>
      <c r="G119" s="6" t="s">
        <v>482</v>
      </c>
      <c r="H119" s="8">
        <v>0</v>
      </c>
      <c r="I119" s="5" t="s">
        <v>177</v>
      </c>
      <c r="J119" s="5" t="s">
        <v>191</v>
      </c>
      <c r="K119" s="5" t="s">
        <v>179</v>
      </c>
      <c r="L119" s="5" t="s">
        <v>183</v>
      </c>
      <c r="M119" s="8">
        <v>679</v>
      </c>
      <c r="N119" s="5" t="s">
        <v>192</v>
      </c>
    </row>
    <row r="120" spans="1:14">
      <c r="A120" s="1"/>
      <c r="B120" s="5" t="s">
        <v>147</v>
      </c>
      <c r="C120" s="5" t="s">
        <v>483</v>
      </c>
      <c r="D120" s="5" t="s">
        <v>484</v>
      </c>
      <c r="E120" s="4" t="s">
        <v>174</v>
      </c>
      <c r="F120" s="4" t="s">
        <v>175</v>
      </c>
      <c r="G120" s="6" t="s">
        <v>485</v>
      </c>
      <c r="H120" s="8">
        <v>0</v>
      </c>
      <c r="I120" s="5" t="s">
        <v>177</v>
      </c>
      <c r="J120" s="5" t="s">
        <v>178</v>
      </c>
      <c r="K120" s="5" t="s">
        <v>179</v>
      </c>
      <c r="L120" s="5" t="s">
        <v>180</v>
      </c>
      <c r="M120" s="8">
        <v>18478</v>
      </c>
      <c r="N120" s="5" t="s">
        <v>192</v>
      </c>
    </row>
    <row r="121" spans="1:14">
      <c r="A121" s="1"/>
      <c r="B121" s="5" t="s">
        <v>147</v>
      </c>
      <c r="C121" s="5" t="s">
        <v>486</v>
      </c>
      <c r="D121" s="5" t="s">
        <v>53</v>
      </c>
      <c r="E121" s="4" t="s">
        <v>174</v>
      </c>
      <c r="F121" s="4" t="s">
        <v>175</v>
      </c>
      <c r="G121" s="6" t="s">
        <v>487</v>
      </c>
      <c r="H121" s="8">
        <v>296.3</v>
      </c>
      <c r="I121" s="5" t="s">
        <v>177</v>
      </c>
      <c r="J121" s="5" t="s">
        <v>178</v>
      </c>
      <c r="K121" s="5" t="s">
        <v>179</v>
      </c>
      <c r="L121" s="5" t="s">
        <v>180</v>
      </c>
      <c r="M121" s="8">
        <v>13657</v>
      </c>
      <c r="N121" s="5" t="s">
        <v>181</v>
      </c>
    </row>
    <row r="122" spans="1:14">
      <c r="A122" s="1"/>
      <c r="B122" s="5" t="s">
        <v>147</v>
      </c>
      <c r="C122" s="5" t="s">
        <v>486</v>
      </c>
      <c r="D122" s="5" t="s">
        <v>53</v>
      </c>
      <c r="E122" s="4" t="s">
        <v>174</v>
      </c>
      <c r="F122" s="4" t="s">
        <v>175</v>
      </c>
      <c r="G122" s="6" t="s">
        <v>488</v>
      </c>
      <c r="H122" s="8">
        <v>296.3</v>
      </c>
      <c r="I122" s="5" t="s">
        <v>177</v>
      </c>
      <c r="J122" s="5" t="s">
        <v>178</v>
      </c>
      <c r="K122" s="5" t="s">
        <v>179</v>
      </c>
      <c r="L122" s="5" t="s">
        <v>180</v>
      </c>
      <c r="M122" s="8">
        <v>13657</v>
      </c>
      <c r="N122" s="5" t="s">
        <v>181</v>
      </c>
    </row>
    <row r="123" spans="1:14">
      <c r="A123" s="1"/>
      <c r="B123" s="5" t="s">
        <v>50</v>
      </c>
      <c r="C123" s="5" t="s">
        <v>489</v>
      </c>
      <c r="D123" s="5" t="s">
        <v>67</v>
      </c>
      <c r="E123" s="4" t="s">
        <v>174</v>
      </c>
      <c r="F123" s="4" t="s">
        <v>175</v>
      </c>
      <c r="G123" s="6" t="s">
        <v>490</v>
      </c>
      <c r="H123" s="8">
        <v>0</v>
      </c>
      <c r="I123" s="5" t="s">
        <v>177</v>
      </c>
      <c r="J123" s="5" t="s">
        <v>191</v>
      </c>
      <c r="K123" s="5" t="s">
        <v>179</v>
      </c>
      <c r="L123" s="5" t="s">
        <v>183</v>
      </c>
      <c r="M123" s="8">
        <v>258</v>
      </c>
      <c r="N123" s="5" t="s">
        <v>181</v>
      </c>
    </row>
    <row r="124" spans="1:14">
      <c r="A124" s="1"/>
      <c r="B124" s="5" t="s">
        <v>50</v>
      </c>
      <c r="C124" s="5" t="s">
        <v>489</v>
      </c>
      <c r="D124" s="5" t="s">
        <v>53</v>
      </c>
      <c r="E124" s="4" t="s">
        <v>3365</v>
      </c>
      <c r="F124" s="4" t="s">
        <v>175</v>
      </c>
      <c r="G124" s="6" t="s">
        <v>3366</v>
      </c>
      <c r="H124" s="8">
        <v>87</v>
      </c>
      <c r="I124" s="5" t="s">
        <v>258</v>
      </c>
      <c r="J124" s="5" t="s">
        <v>178</v>
      </c>
      <c r="K124" s="5" t="s">
        <v>179</v>
      </c>
      <c r="L124" s="5" t="s">
        <v>249</v>
      </c>
      <c r="M124" s="8">
        <v>98</v>
      </c>
      <c r="N124" s="5" t="s">
        <v>181</v>
      </c>
    </row>
    <row r="125" spans="1:14" ht="26.4">
      <c r="A125" s="1"/>
      <c r="B125" s="5" t="s">
        <v>153</v>
      </c>
      <c r="C125" s="5" t="s">
        <v>491</v>
      </c>
      <c r="D125" s="5" t="s">
        <v>492</v>
      </c>
      <c r="E125" s="4" t="s">
        <v>174</v>
      </c>
      <c r="F125" s="4" t="s">
        <v>175</v>
      </c>
      <c r="G125" s="6" t="s">
        <v>493</v>
      </c>
      <c r="H125" s="8">
        <v>0</v>
      </c>
      <c r="I125" s="5" t="s">
        <v>177</v>
      </c>
      <c r="J125" s="5" t="s">
        <v>178</v>
      </c>
      <c r="K125" s="5" t="s">
        <v>179</v>
      </c>
      <c r="L125" s="5" t="s">
        <v>183</v>
      </c>
      <c r="M125" s="8">
        <v>22636</v>
      </c>
      <c r="N125" s="5" t="s">
        <v>192</v>
      </c>
    </row>
    <row r="126" spans="1:14" ht="26.4">
      <c r="A126" s="1"/>
      <c r="B126" s="5" t="s">
        <v>153</v>
      </c>
      <c r="C126" s="5" t="s">
        <v>491</v>
      </c>
      <c r="D126" s="5" t="s">
        <v>494</v>
      </c>
      <c r="E126" s="4" t="s">
        <v>325</v>
      </c>
      <c r="F126" s="4" t="s">
        <v>495</v>
      </c>
      <c r="G126" s="6" t="s">
        <v>496</v>
      </c>
      <c r="H126" s="8">
        <v>0</v>
      </c>
      <c r="I126" s="5" t="s">
        <v>177</v>
      </c>
      <c r="J126" s="5" t="s">
        <v>191</v>
      </c>
      <c r="K126" s="5" t="s">
        <v>179</v>
      </c>
      <c r="L126" s="5" t="s">
        <v>183</v>
      </c>
      <c r="M126" s="8">
        <v>22610</v>
      </c>
      <c r="N126" s="5" t="s">
        <v>192</v>
      </c>
    </row>
    <row r="127" spans="1:14" ht="26.4">
      <c r="A127" s="1"/>
      <c r="B127" s="5" t="s">
        <v>153</v>
      </c>
      <c r="C127" s="5" t="s">
        <v>497</v>
      </c>
      <c r="D127" s="5" t="s">
        <v>498</v>
      </c>
      <c r="E127" s="4" t="s">
        <v>499</v>
      </c>
      <c r="F127" s="4" t="s">
        <v>500</v>
      </c>
      <c r="G127" s="6" t="s">
        <v>501</v>
      </c>
      <c r="H127" s="8">
        <v>0</v>
      </c>
      <c r="I127" s="5" t="s">
        <v>177</v>
      </c>
      <c r="J127" s="5" t="s">
        <v>178</v>
      </c>
      <c r="K127" s="5" t="s">
        <v>179</v>
      </c>
      <c r="L127" s="5" t="s">
        <v>249</v>
      </c>
      <c r="M127" s="8">
        <v>13457</v>
      </c>
      <c r="N127" s="5" t="s">
        <v>192</v>
      </c>
    </row>
    <row r="128" spans="1:14" ht="26.4">
      <c r="A128" s="1"/>
      <c r="B128" s="5" t="s">
        <v>153</v>
      </c>
      <c r="C128" s="5" t="s">
        <v>497</v>
      </c>
      <c r="D128" s="5" t="s">
        <v>498</v>
      </c>
      <c r="E128" s="4" t="s">
        <v>499</v>
      </c>
      <c r="F128" s="4" t="s">
        <v>500</v>
      </c>
      <c r="G128" s="6" t="s">
        <v>502</v>
      </c>
      <c r="H128" s="8">
        <v>0</v>
      </c>
      <c r="I128" s="5" t="s">
        <v>177</v>
      </c>
      <c r="J128" s="5" t="s">
        <v>178</v>
      </c>
      <c r="K128" s="5" t="s">
        <v>179</v>
      </c>
      <c r="L128" s="5" t="s">
        <v>249</v>
      </c>
      <c r="M128" s="8">
        <v>13457</v>
      </c>
      <c r="N128" s="5" t="s">
        <v>192</v>
      </c>
    </row>
    <row r="129" spans="1:14" ht="26.4">
      <c r="A129" s="1"/>
      <c r="B129" s="5" t="s">
        <v>153</v>
      </c>
      <c r="C129" s="5" t="s">
        <v>503</v>
      </c>
      <c r="D129" s="5" t="s">
        <v>504</v>
      </c>
      <c r="E129" s="4" t="s">
        <v>174</v>
      </c>
      <c r="F129" s="4" t="s">
        <v>175</v>
      </c>
      <c r="G129" s="6" t="s">
        <v>505</v>
      </c>
      <c r="H129" s="8">
        <v>0</v>
      </c>
      <c r="I129" s="5" t="s">
        <v>177</v>
      </c>
      <c r="J129" s="5" t="s">
        <v>191</v>
      </c>
      <c r="K129" s="5" t="s">
        <v>179</v>
      </c>
      <c r="L129" s="5" t="s">
        <v>183</v>
      </c>
      <c r="M129" s="8">
        <v>22637</v>
      </c>
      <c r="N129" s="5" t="s">
        <v>192</v>
      </c>
    </row>
    <row r="130" spans="1:14">
      <c r="A130" s="1"/>
      <c r="B130" s="5" t="s">
        <v>153</v>
      </c>
      <c r="C130" s="5" t="s">
        <v>503</v>
      </c>
      <c r="D130" s="5" t="s">
        <v>506</v>
      </c>
      <c r="E130" s="4" t="s">
        <v>507</v>
      </c>
      <c r="F130" s="4" t="s">
        <v>508</v>
      </c>
      <c r="G130" s="6" t="s">
        <v>509</v>
      </c>
      <c r="H130" s="8">
        <v>0</v>
      </c>
      <c r="I130" s="5" t="s">
        <v>177</v>
      </c>
      <c r="J130" s="5" t="s">
        <v>178</v>
      </c>
      <c r="K130" s="5" t="s">
        <v>179</v>
      </c>
      <c r="L130" s="5" t="s">
        <v>180</v>
      </c>
      <c r="M130" s="8">
        <v>17746</v>
      </c>
      <c r="N130" s="5" t="s">
        <v>192</v>
      </c>
    </row>
    <row r="131" spans="1:14" ht="26.4">
      <c r="A131" s="1"/>
      <c r="B131" s="5" t="s">
        <v>153</v>
      </c>
      <c r="C131" s="5" t="s">
        <v>510</v>
      </c>
      <c r="D131" s="5" t="s">
        <v>511</v>
      </c>
      <c r="E131" s="4" t="s">
        <v>321</v>
      </c>
      <c r="F131" s="4" t="s">
        <v>328</v>
      </c>
      <c r="G131" s="6" t="s">
        <v>420</v>
      </c>
      <c r="H131" s="8">
        <v>0</v>
      </c>
      <c r="I131" s="5" t="s">
        <v>177</v>
      </c>
      <c r="J131" s="5" t="s">
        <v>178</v>
      </c>
      <c r="K131" s="5" t="s">
        <v>179</v>
      </c>
      <c r="L131" s="5" t="s">
        <v>183</v>
      </c>
      <c r="M131" s="8">
        <v>24154</v>
      </c>
      <c r="N131" s="5" t="s">
        <v>192</v>
      </c>
    </row>
    <row r="132" spans="1:14" ht="39.6">
      <c r="A132" s="1"/>
      <c r="B132" s="5" t="s">
        <v>153</v>
      </c>
      <c r="C132" s="5" t="s">
        <v>510</v>
      </c>
      <c r="D132" s="5" t="s">
        <v>511</v>
      </c>
      <c r="E132" s="4" t="s">
        <v>512</v>
      </c>
      <c r="F132" s="4" t="s">
        <v>175</v>
      </c>
      <c r="G132" s="6" t="s">
        <v>513</v>
      </c>
      <c r="H132" s="8">
        <v>0</v>
      </c>
      <c r="I132" s="5" t="s">
        <v>177</v>
      </c>
      <c r="J132" s="5" t="s">
        <v>178</v>
      </c>
      <c r="K132" s="5" t="s">
        <v>179</v>
      </c>
      <c r="L132" s="5" t="s">
        <v>183</v>
      </c>
      <c r="M132" s="8">
        <v>24154</v>
      </c>
      <c r="N132" s="5" t="s">
        <v>192</v>
      </c>
    </row>
    <row r="133" spans="1:14" ht="39.6">
      <c r="A133" s="1"/>
      <c r="B133" s="5" t="s">
        <v>153</v>
      </c>
      <c r="C133" s="5" t="s">
        <v>188</v>
      </c>
      <c r="D133" s="5" t="s">
        <v>514</v>
      </c>
      <c r="E133" s="4" t="s">
        <v>174</v>
      </c>
      <c r="F133" s="4" t="s">
        <v>175</v>
      </c>
      <c r="G133" s="6" t="s">
        <v>515</v>
      </c>
      <c r="H133" s="8">
        <v>0</v>
      </c>
      <c r="I133" s="5" t="s">
        <v>177</v>
      </c>
      <c r="J133" s="5" t="s">
        <v>191</v>
      </c>
      <c r="K133" s="5" t="s">
        <v>179</v>
      </c>
      <c r="L133" s="5" t="s">
        <v>183</v>
      </c>
      <c r="M133" s="8">
        <v>13658</v>
      </c>
      <c r="N133" s="5" t="s">
        <v>192</v>
      </c>
    </row>
    <row r="134" spans="1:14" ht="52.8">
      <c r="A134" s="1"/>
      <c r="B134" s="5" t="s">
        <v>153</v>
      </c>
      <c r="C134" s="5" t="s">
        <v>516</v>
      </c>
      <c r="D134" s="5" t="s">
        <v>517</v>
      </c>
      <c r="E134" s="4" t="s">
        <v>174</v>
      </c>
      <c r="F134" s="4" t="s">
        <v>175</v>
      </c>
      <c r="G134" s="6" t="s">
        <v>518</v>
      </c>
      <c r="H134" s="8">
        <v>0</v>
      </c>
      <c r="I134" s="5" t="s">
        <v>177</v>
      </c>
      <c r="J134" s="5" t="s">
        <v>191</v>
      </c>
      <c r="K134" s="5" t="s">
        <v>179</v>
      </c>
      <c r="L134" s="5" t="s">
        <v>183</v>
      </c>
      <c r="M134" s="8">
        <v>17377</v>
      </c>
      <c r="N134" s="5" t="s">
        <v>192</v>
      </c>
    </row>
    <row r="135" spans="1:14" ht="26.4">
      <c r="A135" s="1"/>
      <c r="B135" s="5" t="s">
        <v>153</v>
      </c>
      <c r="C135" s="5" t="s">
        <v>516</v>
      </c>
      <c r="D135" s="5" t="s">
        <v>494</v>
      </c>
      <c r="E135" s="4" t="s">
        <v>174</v>
      </c>
      <c r="F135" s="4" t="s">
        <v>175</v>
      </c>
      <c r="G135" s="6" t="s">
        <v>519</v>
      </c>
      <c r="H135" s="8">
        <v>0</v>
      </c>
      <c r="I135" s="5" t="s">
        <v>177</v>
      </c>
      <c r="J135" s="5" t="s">
        <v>191</v>
      </c>
      <c r="K135" s="5" t="s">
        <v>179</v>
      </c>
      <c r="L135" s="5" t="s">
        <v>183</v>
      </c>
      <c r="M135" s="8">
        <v>22616</v>
      </c>
      <c r="N135" s="5" t="s">
        <v>192</v>
      </c>
    </row>
    <row r="136" spans="1:14" ht="26.4">
      <c r="A136" s="1"/>
      <c r="B136" s="5" t="s">
        <v>153</v>
      </c>
      <c r="C136" s="5" t="s">
        <v>520</v>
      </c>
      <c r="D136" s="5" t="s">
        <v>521</v>
      </c>
      <c r="E136" s="4" t="s">
        <v>174</v>
      </c>
      <c r="F136" s="4" t="s">
        <v>175</v>
      </c>
      <c r="G136" s="6" t="s">
        <v>522</v>
      </c>
      <c r="H136" s="8">
        <v>0</v>
      </c>
      <c r="I136" s="5" t="s">
        <v>177</v>
      </c>
      <c r="J136" s="5" t="s">
        <v>178</v>
      </c>
      <c r="K136" s="5" t="s">
        <v>179</v>
      </c>
      <c r="L136" s="5" t="s">
        <v>183</v>
      </c>
      <c r="M136" s="8">
        <v>22609</v>
      </c>
      <c r="N136" s="5" t="s">
        <v>192</v>
      </c>
    </row>
    <row r="137" spans="1:14" ht="52.8">
      <c r="A137" s="1"/>
      <c r="B137" s="5" t="s">
        <v>153</v>
      </c>
      <c r="C137" s="5" t="s">
        <v>523</v>
      </c>
      <c r="D137" s="5" t="s">
        <v>524</v>
      </c>
      <c r="E137" s="4" t="s">
        <v>174</v>
      </c>
      <c r="F137" s="4" t="s">
        <v>175</v>
      </c>
      <c r="G137" s="6" t="s">
        <v>525</v>
      </c>
      <c r="H137" s="8">
        <v>0</v>
      </c>
      <c r="I137" s="5" t="s">
        <v>177</v>
      </c>
      <c r="J137" s="5" t="s">
        <v>191</v>
      </c>
      <c r="K137" s="5" t="s">
        <v>179</v>
      </c>
      <c r="L137" s="5" t="s">
        <v>183</v>
      </c>
      <c r="M137" s="8">
        <v>10584</v>
      </c>
      <c r="N137" s="5" t="s">
        <v>192</v>
      </c>
    </row>
    <row r="138" spans="1:14" ht="39.6">
      <c r="A138" s="1"/>
      <c r="B138" s="5" t="s">
        <v>153</v>
      </c>
      <c r="C138" s="5" t="s">
        <v>523</v>
      </c>
      <c r="D138" s="5" t="s">
        <v>156</v>
      </c>
      <c r="E138" s="4" t="s">
        <v>174</v>
      </c>
      <c r="F138" s="4" t="s">
        <v>175</v>
      </c>
      <c r="G138" s="6" t="s">
        <v>526</v>
      </c>
      <c r="H138" s="8">
        <v>0</v>
      </c>
      <c r="I138" s="5" t="s">
        <v>177</v>
      </c>
      <c r="J138" s="5" t="s">
        <v>191</v>
      </c>
      <c r="K138" s="5" t="s">
        <v>179</v>
      </c>
      <c r="L138" s="5" t="s">
        <v>183</v>
      </c>
      <c r="M138" s="8">
        <v>11121</v>
      </c>
      <c r="N138" s="5" t="s">
        <v>192</v>
      </c>
    </row>
    <row r="139" spans="1:14" ht="39.6">
      <c r="A139" s="1"/>
      <c r="B139" s="5" t="s">
        <v>153</v>
      </c>
      <c r="C139" s="5" t="s">
        <v>523</v>
      </c>
      <c r="D139" s="5" t="s">
        <v>156</v>
      </c>
      <c r="E139" s="4" t="s">
        <v>174</v>
      </c>
      <c r="F139" s="4" t="s">
        <v>175</v>
      </c>
      <c r="G139" s="6" t="s">
        <v>527</v>
      </c>
      <c r="H139" s="8">
        <v>0</v>
      </c>
      <c r="I139" s="5" t="s">
        <v>177</v>
      </c>
      <c r="J139" s="5" t="s">
        <v>191</v>
      </c>
      <c r="K139" s="5" t="s">
        <v>179</v>
      </c>
      <c r="L139" s="5" t="s">
        <v>183</v>
      </c>
      <c r="M139" s="8">
        <v>11121</v>
      </c>
      <c r="N139" s="5" t="s">
        <v>192</v>
      </c>
    </row>
    <row r="140" spans="1:14" ht="39.6">
      <c r="A140" s="1"/>
      <c r="B140" s="5" t="s">
        <v>153</v>
      </c>
      <c r="C140" s="5" t="s">
        <v>523</v>
      </c>
      <c r="D140" s="5" t="s">
        <v>528</v>
      </c>
      <c r="E140" s="4" t="s">
        <v>174</v>
      </c>
      <c r="F140" s="4" t="s">
        <v>175</v>
      </c>
      <c r="G140" s="6" t="s">
        <v>529</v>
      </c>
      <c r="H140" s="8">
        <v>0</v>
      </c>
      <c r="I140" s="5" t="s">
        <v>177</v>
      </c>
      <c r="J140" s="5" t="s">
        <v>191</v>
      </c>
      <c r="K140" s="5" t="s">
        <v>179</v>
      </c>
      <c r="L140" s="5" t="s">
        <v>183</v>
      </c>
      <c r="M140" s="8">
        <v>13176</v>
      </c>
      <c r="N140" s="5" t="s">
        <v>192</v>
      </c>
    </row>
    <row r="141" spans="1:14" ht="52.8">
      <c r="A141" s="1"/>
      <c r="B141" s="5" t="s">
        <v>153</v>
      </c>
      <c r="C141" s="5" t="s">
        <v>530</v>
      </c>
      <c r="D141" s="5" t="s">
        <v>531</v>
      </c>
      <c r="E141" s="4" t="s">
        <v>174</v>
      </c>
      <c r="F141" s="4" t="s">
        <v>532</v>
      </c>
      <c r="G141" s="6" t="s">
        <v>533</v>
      </c>
      <c r="H141" s="8">
        <v>0</v>
      </c>
      <c r="I141" s="5" t="s">
        <v>177</v>
      </c>
      <c r="J141" s="5" t="s">
        <v>178</v>
      </c>
      <c r="K141" s="5" t="s">
        <v>179</v>
      </c>
      <c r="L141" s="5" t="s">
        <v>183</v>
      </c>
      <c r="M141" s="8">
        <v>14325</v>
      </c>
      <c r="N141" s="5" t="s">
        <v>192</v>
      </c>
    </row>
    <row r="142" spans="1:14" ht="66">
      <c r="A142" s="1"/>
      <c r="B142" s="5" t="s">
        <v>153</v>
      </c>
      <c r="C142" s="5" t="s">
        <v>530</v>
      </c>
      <c r="D142" s="5" t="s">
        <v>534</v>
      </c>
      <c r="E142" s="4" t="s">
        <v>535</v>
      </c>
      <c r="F142" s="4" t="s">
        <v>536</v>
      </c>
      <c r="G142" s="6" t="s">
        <v>537</v>
      </c>
      <c r="H142" s="8">
        <v>0</v>
      </c>
      <c r="I142" s="5" t="s">
        <v>177</v>
      </c>
      <c r="J142" s="5" t="s">
        <v>178</v>
      </c>
      <c r="K142" s="5" t="s">
        <v>179</v>
      </c>
      <c r="L142" s="5" t="s">
        <v>183</v>
      </c>
      <c r="M142" s="8">
        <v>14332</v>
      </c>
      <c r="N142" s="5" t="s">
        <v>192</v>
      </c>
    </row>
    <row r="143" spans="1:14" ht="52.8">
      <c r="A143" s="1"/>
      <c r="B143" s="5" t="s">
        <v>153</v>
      </c>
      <c r="C143" s="5" t="s">
        <v>530</v>
      </c>
      <c r="D143" s="5" t="s">
        <v>538</v>
      </c>
      <c r="E143" s="4" t="s">
        <v>539</v>
      </c>
      <c r="F143" s="4" t="s">
        <v>456</v>
      </c>
      <c r="G143" s="6" t="s">
        <v>540</v>
      </c>
      <c r="H143" s="8">
        <v>0</v>
      </c>
      <c r="I143" s="5" t="s">
        <v>177</v>
      </c>
      <c r="J143" s="5" t="s">
        <v>178</v>
      </c>
      <c r="K143" s="5" t="s">
        <v>179</v>
      </c>
      <c r="L143" s="5" t="s">
        <v>180</v>
      </c>
      <c r="M143" s="8">
        <v>14335</v>
      </c>
      <c r="N143" s="5" t="s">
        <v>192</v>
      </c>
    </row>
    <row r="144" spans="1:14" ht="39.6">
      <c r="A144" s="1"/>
      <c r="B144" s="5" t="s">
        <v>153</v>
      </c>
      <c r="C144" s="5" t="s">
        <v>530</v>
      </c>
      <c r="D144" s="5" t="s">
        <v>538</v>
      </c>
      <c r="E144" s="4" t="s">
        <v>539</v>
      </c>
      <c r="F144" s="4" t="s">
        <v>456</v>
      </c>
      <c r="G144" s="6" t="s">
        <v>541</v>
      </c>
      <c r="H144" s="8">
        <v>0</v>
      </c>
      <c r="I144" s="5" t="s">
        <v>177</v>
      </c>
      <c r="J144" s="5" t="s">
        <v>178</v>
      </c>
      <c r="K144" s="5" t="s">
        <v>179</v>
      </c>
      <c r="L144" s="5" t="s">
        <v>180</v>
      </c>
      <c r="M144" s="8">
        <v>14335</v>
      </c>
      <c r="N144" s="5" t="s">
        <v>192</v>
      </c>
    </row>
    <row r="145" spans="1:14" ht="39.6">
      <c r="A145" s="1"/>
      <c r="B145" s="5" t="s">
        <v>153</v>
      </c>
      <c r="C145" s="5" t="s">
        <v>530</v>
      </c>
      <c r="D145" s="5" t="s">
        <v>531</v>
      </c>
      <c r="E145" s="4" t="s">
        <v>532</v>
      </c>
      <c r="F145" s="4" t="s">
        <v>175</v>
      </c>
      <c r="G145" s="6" t="s">
        <v>542</v>
      </c>
      <c r="H145" s="8">
        <v>0</v>
      </c>
      <c r="I145" s="5" t="s">
        <v>177</v>
      </c>
      <c r="J145" s="5" t="s">
        <v>178</v>
      </c>
      <c r="K145" s="5" t="s">
        <v>179</v>
      </c>
      <c r="L145" s="5" t="s">
        <v>183</v>
      </c>
      <c r="M145" s="8">
        <v>14325</v>
      </c>
      <c r="N145" s="5" t="s">
        <v>192</v>
      </c>
    </row>
    <row r="146" spans="1:14" ht="26.4">
      <c r="A146" s="1"/>
      <c r="B146" s="5" t="s">
        <v>153</v>
      </c>
      <c r="C146" s="5" t="s">
        <v>543</v>
      </c>
      <c r="D146" s="5" t="s">
        <v>544</v>
      </c>
      <c r="E146" s="4" t="s">
        <v>539</v>
      </c>
      <c r="F146" s="4" t="s">
        <v>545</v>
      </c>
      <c r="G146" s="6" t="s">
        <v>546</v>
      </c>
      <c r="H146" s="8">
        <v>0</v>
      </c>
      <c r="I146" s="5" t="s">
        <v>177</v>
      </c>
      <c r="J146" s="5" t="s">
        <v>178</v>
      </c>
      <c r="K146" s="5" t="s">
        <v>179</v>
      </c>
      <c r="L146" s="5" t="s">
        <v>249</v>
      </c>
      <c r="M146" s="8">
        <v>14323</v>
      </c>
      <c r="N146" s="5" t="s">
        <v>192</v>
      </c>
    </row>
    <row r="147" spans="1:14">
      <c r="A147" s="1"/>
      <c r="B147" s="5" t="s">
        <v>153</v>
      </c>
      <c r="C147" s="5" t="s">
        <v>543</v>
      </c>
      <c r="D147" s="5" t="s">
        <v>544</v>
      </c>
      <c r="E147" s="4" t="s">
        <v>539</v>
      </c>
      <c r="F147" s="4" t="s">
        <v>545</v>
      </c>
      <c r="G147" s="6" t="s">
        <v>547</v>
      </c>
      <c r="H147" s="8">
        <v>0</v>
      </c>
      <c r="I147" s="5" t="s">
        <v>177</v>
      </c>
      <c r="J147" s="5" t="s">
        <v>178</v>
      </c>
      <c r="K147" s="5" t="s">
        <v>179</v>
      </c>
      <c r="L147" s="5" t="s">
        <v>183</v>
      </c>
      <c r="M147" s="8">
        <v>14323</v>
      </c>
      <c r="N147" s="5" t="s">
        <v>192</v>
      </c>
    </row>
    <row r="148" spans="1:14" ht="52.8">
      <c r="A148" s="1"/>
      <c r="B148" s="5" t="s">
        <v>153</v>
      </c>
      <c r="C148" s="5" t="s">
        <v>548</v>
      </c>
      <c r="D148" s="5" t="s">
        <v>156</v>
      </c>
      <c r="E148" s="4" t="s">
        <v>174</v>
      </c>
      <c r="F148" s="4" t="s">
        <v>175</v>
      </c>
      <c r="G148" s="6" t="s">
        <v>549</v>
      </c>
      <c r="H148" s="8">
        <v>0</v>
      </c>
      <c r="I148" s="5" t="s">
        <v>177</v>
      </c>
      <c r="J148" s="5" t="s">
        <v>191</v>
      </c>
      <c r="K148" s="5" t="s">
        <v>179</v>
      </c>
      <c r="L148" s="5" t="s">
        <v>183</v>
      </c>
      <c r="M148" s="8">
        <v>10581</v>
      </c>
      <c r="N148" s="5" t="s">
        <v>192</v>
      </c>
    </row>
    <row r="149" spans="1:14" ht="39.6">
      <c r="A149" s="1"/>
      <c r="B149" s="5" t="s">
        <v>153</v>
      </c>
      <c r="C149" s="5" t="s">
        <v>548</v>
      </c>
      <c r="D149" s="5" t="s">
        <v>550</v>
      </c>
      <c r="E149" s="4" t="s">
        <v>174</v>
      </c>
      <c r="F149" s="4" t="s">
        <v>175</v>
      </c>
      <c r="G149" s="6" t="s">
        <v>551</v>
      </c>
      <c r="H149" s="8">
        <v>0</v>
      </c>
      <c r="I149" s="5" t="s">
        <v>177</v>
      </c>
      <c r="J149" s="5" t="s">
        <v>191</v>
      </c>
      <c r="K149" s="5" t="s">
        <v>179</v>
      </c>
      <c r="L149" s="5" t="s">
        <v>183</v>
      </c>
      <c r="M149" s="8">
        <v>13179</v>
      </c>
      <c r="N149" s="5" t="s">
        <v>192</v>
      </c>
    </row>
    <row r="150" spans="1:14" ht="66">
      <c r="A150" s="1"/>
      <c r="B150" s="5" t="s">
        <v>153</v>
      </c>
      <c r="C150" s="5" t="s">
        <v>462</v>
      </c>
      <c r="D150" s="5" t="s">
        <v>552</v>
      </c>
      <c r="E150" s="4" t="s">
        <v>174</v>
      </c>
      <c r="F150" s="4" t="s">
        <v>175</v>
      </c>
      <c r="G150" s="6" t="s">
        <v>553</v>
      </c>
      <c r="H150" s="8">
        <v>0</v>
      </c>
      <c r="I150" s="5" t="s">
        <v>177</v>
      </c>
      <c r="J150" s="5" t="s">
        <v>191</v>
      </c>
      <c r="K150" s="5" t="s">
        <v>179</v>
      </c>
      <c r="L150" s="5" t="s">
        <v>183</v>
      </c>
      <c r="M150" s="8">
        <v>13538</v>
      </c>
      <c r="N150" s="5" t="s">
        <v>192</v>
      </c>
    </row>
    <row r="151" spans="1:14" ht="39.6">
      <c r="A151" s="1"/>
      <c r="B151" s="5" t="s">
        <v>153</v>
      </c>
      <c r="C151" s="5" t="s">
        <v>554</v>
      </c>
      <c r="D151" s="5" t="s">
        <v>555</v>
      </c>
      <c r="E151" s="4" t="s">
        <v>539</v>
      </c>
      <c r="F151" s="4" t="s">
        <v>456</v>
      </c>
      <c r="G151" s="6" t="s">
        <v>556</v>
      </c>
      <c r="H151" s="8">
        <v>0</v>
      </c>
      <c r="I151" s="5" t="s">
        <v>177</v>
      </c>
      <c r="J151" s="5" t="s">
        <v>178</v>
      </c>
      <c r="K151" s="5" t="s">
        <v>179</v>
      </c>
      <c r="L151" s="5" t="s">
        <v>180</v>
      </c>
      <c r="M151" s="8">
        <v>14340</v>
      </c>
      <c r="N151" s="5" t="s">
        <v>192</v>
      </c>
    </row>
    <row r="152" spans="1:14" ht="26.4">
      <c r="A152" s="1"/>
      <c r="B152" s="5" t="s">
        <v>153</v>
      </c>
      <c r="C152" s="5" t="s">
        <v>554</v>
      </c>
      <c r="D152" s="5" t="s">
        <v>557</v>
      </c>
      <c r="E152" s="4" t="s">
        <v>558</v>
      </c>
      <c r="F152" s="4" t="s">
        <v>559</v>
      </c>
      <c r="G152" s="6" t="s">
        <v>560</v>
      </c>
      <c r="H152" s="8">
        <v>0</v>
      </c>
      <c r="I152" s="5" t="s">
        <v>177</v>
      </c>
      <c r="J152" s="5" t="s">
        <v>178</v>
      </c>
      <c r="K152" s="5" t="s">
        <v>179</v>
      </c>
      <c r="L152" s="5" t="s">
        <v>249</v>
      </c>
      <c r="M152" s="8">
        <v>13466</v>
      </c>
      <c r="N152" s="5" t="s">
        <v>192</v>
      </c>
    </row>
    <row r="153" spans="1:14" ht="52.8">
      <c r="A153" s="1"/>
      <c r="B153" s="5" t="s">
        <v>153</v>
      </c>
      <c r="C153" s="5" t="s">
        <v>561</v>
      </c>
      <c r="D153" s="5" t="s">
        <v>562</v>
      </c>
      <c r="E153" s="4" t="s">
        <v>174</v>
      </c>
      <c r="F153" s="4" t="s">
        <v>175</v>
      </c>
      <c r="G153" s="6" t="s">
        <v>518</v>
      </c>
      <c r="H153" s="8">
        <v>0</v>
      </c>
      <c r="I153" s="5" t="s">
        <v>177</v>
      </c>
      <c r="J153" s="5" t="s">
        <v>191</v>
      </c>
      <c r="K153" s="5" t="s">
        <v>179</v>
      </c>
      <c r="L153" s="5" t="s">
        <v>183</v>
      </c>
      <c r="M153" s="8">
        <v>17433</v>
      </c>
      <c r="N153" s="5" t="s">
        <v>192</v>
      </c>
    </row>
    <row r="154" spans="1:14" ht="26.4">
      <c r="B154" s="5" t="s">
        <v>153</v>
      </c>
      <c r="C154" s="5" t="s">
        <v>561</v>
      </c>
      <c r="D154" s="5" t="s">
        <v>563</v>
      </c>
      <c r="E154" s="4" t="s">
        <v>174</v>
      </c>
      <c r="F154" s="4" t="s">
        <v>175</v>
      </c>
      <c r="G154" s="6" t="s">
        <v>564</v>
      </c>
      <c r="H154" s="8">
        <v>0</v>
      </c>
      <c r="I154" s="5" t="s">
        <v>177</v>
      </c>
      <c r="J154" s="5" t="s">
        <v>178</v>
      </c>
      <c r="K154" s="5" t="s">
        <v>179</v>
      </c>
      <c r="L154" s="5" t="s">
        <v>183</v>
      </c>
      <c r="M154" s="8">
        <v>17437</v>
      </c>
      <c r="N154"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cols>
    <col min="1" max="1" width="50" customWidth="1"/>
    <col min="2" max="2" width="35" customWidth="1"/>
    <col min="3" max="3" width="36" customWidth="1"/>
    <col min="4" max="5" width="30" customWidth="1"/>
  </cols>
  <sheetData>
    <row r="1" spans="1:6">
      <c r="A1" s="1"/>
      <c r="B1" s="1"/>
      <c r="C1" s="1"/>
      <c r="D1" s="1"/>
      <c r="E1" s="1"/>
    </row>
    <row r="2" spans="1:6">
      <c r="A2" s="1"/>
      <c r="B2" s="1"/>
      <c r="C2" s="1"/>
      <c r="D2" s="1"/>
      <c r="E2" s="1"/>
    </row>
    <row r="3" spans="1:6" ht="69" customHeight="1">
      <c r="A3" s="207" t="s">
        <v>0</v>
      </c>
      <c r="B3" s="208"/>
      <c r="C3" s="208"/>
      <c r="D3" s="208"/>
      <c r="E3" s="208"/>
      <c r="F3" s="210"/>
    </row>
    <row r="4" spans="1:6" ht="0" hidden="1" customHeight="1">
      <c r="A4" s="1"/>
      <c r="B4" s="1"/>
      <c r="C4" s="1"/>
      <c r="D4" s="1"/>
      <c r="E4" s="1"/>
    </row>
    <row r="5" spans="1:6" ht="30" customHeight="1">
      <c r="A5" s="2" t="s">
        <v>565</v>
      </c>
      <c r="B5" s="1"/>
      <c r="C5" s="1"/>
      <c r="D5" s="1"/>
      <c r="E5" s="1"/>
    </row>
    <row r="6" spans="1:6" ht="34.950000000000003" customHeight="1">
      <c r="A6" s="3" t="s">
        <v>3</v>
      </c>
      <c r="B6" s="3" t="s">
        <v>5</v>
      </c>
      <c r="C6" s="3" t="s">
        <v>4</v>
      </c>
      <c r="D6" s="3" t="s">
        <v>6</v>
      </c>
      <c r="E6" s="3" t="s">
        <v>566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55" zoomScaleNormal="55" workbookViewId="0">
      <pane xSplit="2" ySplit="10" topLeftCell="CQ44" activePane="bottomRight" state="frozen"/>
      <selection pane="topRight" activeCell="C1" sqref="C1"/>
      <selection pane="bottomLeft" activeCell="A11" sqref="A11"/>
      <selection pane="bottomRight" activeCell="CY59" sqref="CY59"/>
    </sheetView>
  </sheetViews>
  <sheetFormatPr defaultRowHeight="14.4"/>
  <cols>
    <col min="1" max="1" width="11" customWidth="1"/>
    <col min="2" max="2" width="9" customWidth="1"/>
    <col min="3" max="176" width="20" customWidth="1"/>
  </cols>
  <sheetData>
    <row r="1" spans="1:17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c r="A5" s="216" t="s">
        <v>567</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217"/>
      <c r="FK5" s="1"/>
      <c r="FL5" s="212" t="s">
        <v>568</v>
      </c>
      <c r="FM5" s="211"/>
      <c r="FN5" s="211"/>
      <c r="FO5" s="211"/>
      <c r="FP5" s="211"/>
      <c r="FQ5" s="211"/>
      <c r="FR5" s="211"/>
      <c r="FS5" s="211"/>
      <c r="FT5" s="211"/>
    </row>
    <row r="6" spans="1:176" ht="22.05" hidden="1" customHeight="1">
      <c r="A6" s="215" t="s">
        <v>57</v>
      </c>
      <c r="B6" s="215" t="s">
        <v>569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65333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15" t="s">
        <v>570</v>
      </c>
      <c r="FK6" s="1"/>
      <c r="FL6" s="10">
        <v>221</v>
      </c>
      <c r="FM6" s="10">
        <v>222</v>
      </c>
      <c r="FN6" s="10">
        <v>224</v>
      </c>
      <c r="FO6" s="10">
        <v>2187</v>
      </c>
      <c r="FP6" s="10">
        <v>227</v>
      </c>
      <c r="FQ6" s="10">
        <v>49400</v>
      </c>
      <c r="FR6" s="10">
        <v>199</v>
      </c>
      <c r="FS6" s="10">
        <v>200</v>
      </c>
      <c r="FT6" s="211" t="s">
        <v>571</v>
      </c>
    </row>
    <row r="7" spans="1:176" ht="15" hidden="1" customHeight="1">
      <c r="A7" s="215"/>
      <c r="B7" s="215"/>
      <c r="C7" s="9" t="s">
        <v>572</v>
      </c>
      <c r="D7" s="9" t="s">
        <v>572</v>
      </c>
      <c r="E7" s="9" t="s">
        <v>572</v>
      </c>
      <c r="F7" s="9" t="s">
        <v>572</v>
      </c>
      <c r="G7" s="9" t="s">
        <v>573</v>
      </c>
      <c r="H7" s="9" t="s">
        <v>573</v>
      </c>
      <c r="I7" s="9" t="s">
        <v>573</v>
      </c>
      <c r="J7" s="9" t="s">
        <v>573</v>
      </c>
      <c r="K7" s="9" t="s">
        <v>572</v>
      </c>
      <c r="L7" s="9" t="s">
        <v>572</v>
      </c>
      <c r="M7" s="9" t="s">
        <v>572</v>
      </c>
      <c r="N7" s="9" t="s">
        <v>572</v>
      </c>
      <c r="O7" s="9" t="s">
        <v>572</v>
      </c>
      <c r="P7" s="9" t="s">
        <v>572</v>
      </c>
      <c r="Q7" s="9" t="s">
        <v>572</v>
      </c>
      <c r="R7" s="9" t="s">
        <v>572</v>
      </c>
      <c r="S7" s="9" t="s">
        <v>572</v>
      </c>
      <c r="T7" s="9" t="s">
        <v>572</v>
      </c>
      <c r="U7" s="9" t="s">
        <v>572</v>
      </c>
      <c r="V7" s="9" t="s">
        <v>572</v>
      </c>
      <c r="W7" s="9" t="s">
        <v>572</v>
      </c>
      <c r="X7" s="9" t="s">
        <v>572</v>
      </c>
      <c r="Y7" s="9" t="s">
        <v>574</v>
      </c>
      <c r="Z7" s="9" t="s">
        <v>574</v>
      </c>
      <c r="AA7" s="9" t="s">
        <v>574</v>
      </c>
      <c r="AB7" s="9" t="s">
        <v>572</v>
      </c>
      <c r="AC7" s="9" t="s">
        <v>574</v>
      </c>
      <c r="AD7" s="9" t="s">
        <v>574</v>
      </c>
      <c r="AE7" s="9" t="s">
        <v>574</v>
      </c>
      <c r="AF7" s="9" t="s">
        <v>574</v>
      </c>
      <c r="AG7" s="9" t="s">
        <v>574</v>
      </c>
      <c r="AH7" s="9" t="s">
        <v>574</v>
      </c>
      <c r="AI7" s="9" t="s">
        <v>574</v>
      </c>
      <c r="AJ7" s="9" t="s">
        <v>574</v>
      </c>
      <c r="AK7" s="9" t="s">
        <v>572</v>
      </c>
      <c r="AL7" s="9" t="s">
        <v>573</v>
      </c>
      <c r="AM7" s="9" t="s">
        <v>573</v>
      </c>
      <c r="AN7" s="9" t="s">
        <v>573</v>
      </c>
      <c r="AO7" s="9" t="s">
        <v>572</v>
      </c>
      <c r="AP7" s="9" t="s">
        <v>572</v>
      </c>
      <c r="AQ7" s="9" t="s">
        <v>572</v>
      </c>
      <c r="AR7" s="9" t="s">
        <v>572</v>
      </c>
      <c r="AS7" s="9" t="s">
        <v>572</v>
      </c>
      <c r="AT7" s="9" t="s">
        <v>572</v>
      </c>
      <c r="AU7" s="9" t="s">
        <v>572</v>
      </c>
      <c r="AV7" s="9" t="s">
        <v>574</v>
      </c>
      <c r="AW7" s="9" t="s">
        <v>572</v>
      </c>
      <c r="AX7" s="9" t="s">
        <v>572</v>
      </c>
      <c r="AY7" s="9" t="s">
        <v>572</v>
      </c>
      <c r="AZ7" s="9" t="s">
        <v>572</v>
      </c>
      <c r="BA7" s="9" t="s">
        <v>572</v>
      </c>
      <c r="BB7" s="9" t="s">
        <v>572</v>
      </c>
      <c r="BC7" s="9" t="s">
        <v>572</v>
      </c>
      <c r="BD7" s="9" t="s">
        <v>572</v>
      </c>
      <c r="BE7" s="9" t="s">
        <v>574</v>
      </c>
      <c r="BF7" s="9" t="s">
        <v>573</v>
      </c>
      <c r="BG7" s="9" t="s">
        <v>572</v>
      </c>
      <c r="BH7" s="9" t="s">
        <v>572</v>
      </c>
      <c r="BI7" s="9" t="s">
        <v>573</v>
      </c>
      <c r="BJ7" s="9" t="s">
        <v>573</v>
      </c>
      <c r="BK7" s="9" t="s">
        <v>573</v>
      </c>
      <c r="BL7" s="9" t="s">
        <v>574</v>
      </c>
      <c r="BM7" s="9" t="s">
        <v>574</v>
      </c>
      <c r="BN7" s="9" t="s">
        <v>574</v>
      </c>
      <c r="BO7" s="9" t="s">
        <v>572</v>
      </c>
      <c r="BP7" s="9" t="s">
        <v>572</v>
      </c>
      <c r="BQ7" s="9" t="s">
        <v>572</v>
      </c>
      <c r="BR7" s="9" t="s">
        <v>572</v>
      </c>
      <c r="BS7" s="9" t="s">
        <v>572</v>
      </c>
      <c r="BT7" s="9" t="s">
        <v>572</v>
      </c>
      <c r="BU7" s="9" t="s">
        <v>572</v>
      </c>
      <c r="BV7" s="9" t="s">
        <v>574</v>
      </c>
      <c r="BW7" s="9" t="s">
        <v>574</v>
      </c>
      <c r="BX7" s="9" t="s">
        <v>574</v>
      </c>
      <c r="BY7" s="9" t="s">
        <v>573</v>
      </c>
      <c r="BZ7" s="9" t="s">
        <v>574</v>
      </c>
      <c r="CA7" s="9" t="s">
        <v>572</v>
      </c>
      <c r="CB7" s="9" t="s">
        <v>573</v>
      </c>
      <c r="CC7" s="9" t="s">
        <v>572</v>
      </c>
      <c r="CD7" s="9" t="s">
        <v>572</v>
      </c>
      <c r="CE7" s="9" t="s">
        <v>572</v>
      </c>
      <c r="CF7" s="9" t="s">
        <v>572</v>
      </c>
      <c r="CG7" s="9" t="s">
        <v>572</v>
      </c>
      <c r="CH7" s="9" t="s">
        <v>572</v>
      </c>
      <c r="CI7" s="9" t="s">
        <v>572</v>
      </c>
      <c r="CJ7" s="9" t="s">
        <v>572</v>
      </c>
      <c r="CK7" s="9" t="s">
        <v>572</v>
      </c>
      <c r="CL7" s="9" t="s">
        <v>572</v>
      </c>
      <c r="CM7" s="9" t="s">
        <v>572</v>
      </c>
      <c r="CN7" s="9" t="s">
        <v>572</v>
      </c>
      <c r="CO7" s="9" t="s">
        <v>574</v>
      </c>
      <c r="CP7" s="9" t="s">
        <v>574</v>
      </c>
      <c r="CQ7" s="9" t="s">
        <v>574</v>
      </c>
      <c r="CR7" s="9" t="s">
        <v>574</v>
      </c>
      <c r="CS7" s="9" t="s">
        <v>572</v>
      </c>
      <c r="CT7" s="9" t="s">
        <v>572</v>
      </c>
      <c r="CU7" s="9" t="s">
        <v>572</v>
      </c>
      <c r="CV7" s="9" t="s">
        <v>572</v>
      </c>
      <c r="CW7" s="9" t="s">
        <v>574</v>
      </c>
      <c r="CX7" s="9" t="s">
        <v>573</v>
      </c>
      <c r="CY7" s="9" t="s">
        <v>574</v>
      </c>
      <c r="CZ7" s="9" t="s">
        <v>573</v>
      </c>
      <c r="DA7" s="9" t="s">
        <v>573</v>
      </c>
      <c r="DB7" s="9" t="s">
        <v>573</v>
      </c>
      <c r="DC7" s="9" t="s">
        <v>573</v>
      </c>
      <c r="DD7" s="9" t="s">
        <v>574</v>
      </c>
      <c r="DE7" s="9" t="s">
        <v>572</v>
      </c>
      <c r="DF7" s="9" t="s">
        <v>572</v>
      </c>
      <c r="DG7" s="9" t="s">
        <v>572</v>
      </c>
      <c r="DH7" s="9" t="s">
        <v>573</v>
      </c>
      <c r="DI7" s="9" t="s">
        <v>573</v>
      </c>
      <c r="DJ7" s="9" t="s">
        <v>572</v>
      </c>
      <c r="DK7" s="9" t="s">
        <v>572</v>
      </c>
      <c r="DL7" s="9" t="s">
        <v>574</v>
      </c>
      <c r="DM7" s="9" t="s">
        <v>574</v>
      </c>
      <c r="DN7" s="9" t="s">
        <v>572</v>
      </c>
      <c r="DO7" s="9" t="s">
        <v>572</v>
      </c>
      <c r="DP7" s="9" t="s">
        <v>572</v>
      </c>
      <c r="DQ7" s="9" t="s">
        <v>572</v>
      </c>
      <c r="DR7" s="9" t="s">
        <v>572</v>
      </c>
      <c r="DS7" s="9" t="s">
        <v>572</v>
      </c>
      <c r="DT7" s="9" t="s">
        <v>574</v>
      </c>
      <c r="DU7" s="9" t="s">
        <v>572</v>
      </c>
      <c r="DV7" s="9" t="s">
        <v>572</v>
      </c>
      <c r="DW7" s="9" t="s">
        <v>573</v>
      </c>
      <c r="DX7" s="9" t="s">
        <v>572</v>
      </c>
      <c r="DY7" s="9" t="s">
        <v>572</v>
      </c>
      <c r="DZ7" s="9" t="s">
        <v>573</v>
      </c>
      <c r="EA7" s="9" t="s">
        <v>572</v>
      </c>
      <c r="EB7" s="9" t="s">
        <v>572</v>
      </c>
      <c r="EC7" s="9" t="s">
        <v>572</v>
      </c>
      <c r="ED7" s="9" t="s">
        <v>573</v>
      </c>
      <c r="EE7" s="9" t="s">
        <v>573</v>
      </c>
      <c r="EF7" s="9" t="s">
        <v>574</v>
      </c>
      <c r="EG7" s="9" t="s">
        <v>572</v>
      </c>
      <c r="EH7" s="9" t="s">
        <v>572</v>
      </c>
      <c r="EI7" s="9" t="s">
        <v>572</v>
      </c>
      <c r="EJ7" s="9" t="s">
        <v>572</v>
      </c>
      <c r="EK7" s="9" t="s">
        <v>572</v>
      </c>
      <c r="EL7" s="9" t="s">
        <v>572</v>
      </c>
      <c r="EM7" s="9" t="s">
        <v>574</v>
      </c>
      <c r="EN7" s="9" t="s">
        <v>574</v>
      </c>
      <c r="EO7" s="9" t="s">
        <v>574</v>
      </c>
      <c r="EP7" s="9" t="s">
        <v>574</v>
      </c>
      <c r="EQ7" s="9" t="s">
        <v>573</v>
      </c>
      <c r="ER7" s="9" t="s">
        <v>574</v>
      </c>
      <c r="ES7" s="9" t="s">
        <v>574</v>
      </c>
      <c r="ET7" s="9" t="s">
        <v>574</v>
      </c>
      <c r="EU7" s="9" t="s">
        <v>572</v>
      </c>
      <c r="EV7" s="9" t="s">
        <v>572</v>
      </c>
      <c r="EW7" s="9" t="s">
        <v>572</v>
      </c>
      <c r="EX7" s="9" t="s">
        <v>574</v>
      </c>
      <c r="EY7" s="9" t="s">
        <v>574</v>
      </c>
      <c r="EZ7" s="9" t="s">
        <v>573</v>
      </c>
      <c r="FA7" s="9" t="s">
        <v>572</v>
      </c>
      <c r="FB7" s="9" t="s">
        <v>573</v>
      </c>
      <c r="FC7" s="9" t="s">
        <v>573</v>
      </c>
      <c r="FD7" s="9" t="s">
        <v>573</v>
      </c>
      <c r="FE7" s="9" t="s">
        <v>572</v>
      </c>
      <c r="FF7" s="9" t="s">
        <v>572</v>
      </c>
      <c r="FG7" s="9" t="s">
        <v>572</v>
      </c>
      <c r="FH7" s="9" t="s">
        <v>573</v>
      </c>
      <c r="FI7" s="9" t="s">
        <v>573</v>
      </c>
      <c r="FJ7" s="215"/>
      <c r="FK7" s="1"/>
      <c r="FL7" s="10" t="s">
        <v>573</v>
      </c>
      <c r="FM7" s="10" t="s">
        <v>572</v>
      </c>
      <c r="FN7" s="10" t="s">
        <v>573</v>
      </c>
      <c r="FO7" s="10" t="s">
        <v>573</v>
      </c>
      <c r="FP7" s="10" t="s">
        <v>573</v>
      </c>
      <c r="FQ7" s="10" t="s">
        <v>573</v>
      </c>
      <c r="FR7" s="10" t="s">
        <v>573</v>
      </c>
      <c r="FS7" s="10" t="s">
        <v>573</v>
      </c>
      <c r="FT7" s="211"/>
    </row>
    <row r="8" spans="1:176" ht="15" hidden="1" customHeight="1">
      <c r="A8" s="215"/>
      <c r="B8" s="215"/>
      <c r="C8" s="9" t="s">
        <v>575</v>
      </c>
      <c r="D8" s="9" t="s">
        <v>575</v>
      </c>
      <c r="E8" s="9" t="s">
        <v>575</v>
      </c>
      <c r="F8" s="9" t="s">
        <v>575</v>
      </c>
      <c r="G8" s="9" t="s">
        <v>576</v>
      </c>
      <c r="H8" s="9" t="s">
        <v>576</v>
      </c>
      <c r="I8" s="9" t="s">
        <v>575</v>
      </c>
      <c r="J8" s="9" t="s">
        <v>575</v>
      </c>
      <c r="K8" s="9" t="s">
        <v>576</v>
      </c>
      <c r="L8" s="9" t="s">
        <v>576</v>
      </c>
      <c r="M8" s="9" t="s">
        <v>576</v>
      </c>
      <c r="N8" s="9" t="s">
        <v>576</v>
      </c>
      <c r="O8" s="9" t="s">
        <v>576</v>
      </c>
      <c r="P8" s="9" t="s">
        <v>576</v>
      </c>
      <c r="Q8" s="9" t="s">
        <v>576</v>
      </c>
      <c r="R8" s="9" t="s">
        <v>576</v>
      </c>
      <c r="S8" s="9" t="s">
        <v>575</v>
      </c>
      <c r="T8" s="9" t="s">
        <v>575</v>
      </c>
      <c r="U8" s="9" t="s">
        <v>576</v>
      </c>
      <c r="V8" s="9" t="s">
        <v>576</v>
      </c>
      <c r="W8" s="9" t="s">
        <v>576</v>
      </c>
      <c r="X8" s="9" t="s">
        <v>576</v>
      </c>
      <c r="Y8" s="9" t="s">
        <v>575</v>
      </c>
      <c r="Z8" s="9" t="s">
        <v>575</v>
      </c>
      <c r="AA8" s="9" t="s">
        <v>575</v>
      </c>
      <c r="AB8" s="9" t="s">
        <v>576</v>
      </c>
      <c r="AC8" s="9" t="s">
        <v>575</v>
      </c>
      <c r="AD8" s="9" t="s">
        <v>575</v>
      </c>
      <c r="AE8" s="9" t="s">
        <v>575</v>
      </c>
      <c r="AF8" s="9" t="s">
        <v>575</v>
      </c>
      <c r="AG8" s="9" t="s">
        <v>576</v>
      </c>
      <c r="AH8" s="9" t="s">
        <v>576</v>
      </c>
      <c r="AI8" s="9" t="s">
        <v>576</v>
      </c>
      <c r="AJ8" s="9" t="s">
        <v>575</v>
      </c>
      <c r="AK8" s="9" t="s">
        <v>575</v>
      </c>
      <c r="AL8" s="9" t="s">
        <v>576</v>
      </c>
      <c r="AM8" s="9" t="s">
        <v>576</v>
      </c>
      <c r="AN8" s="9" t="s">
        <v>576</v>
      </c>
      <c r="AO8" s="9" t="s">
        <v>575</v>
      </c>
      <c r="AP8" s="9" t="s">
        <v>575</v>
      </c>
      <c r="AQ8" s="9" t="s">
        <v>575</v>
      </c>
      <c r="AR8" s="9" t="s">
        <v>575</v>
      </c>
      <c r="AS8" s="9" t="s">
        <v>575</v>
      </c>
      <c r="AT8" s="9" t="s">
        <v>575</v>
      </c>
      <c r="AU8" s="9" t="s">
        <v>575</v>
      </c>
      <c r="AV8" s="9" t="s">
        <v>575</v>
      </c>
      <c r="AW8" s="9" t="s">
        <v>576</v>
      </c>
      <c r="AX8" s="9" t="s">
        <v>576</v>
      </c>
      <c r="AY8" s="9" t="s">
        <v>576</v>
      </c>
      <c r="AZ8" s="9" t="s">
        <v>575</v>
      </c>
      <c r="BA8" s="9" t="s">
        <v>575</v>
      </c>
      <c r="BB8" s="9" t="s">
        <v>575</v>
      </c>
      <c r="BC8" s="9" t="s">
        <v>575</v>
      </c>
      <c r="BD8" s="9" t="s">
        <v>575</v>
      </c>
      <c r="BE8" s="9" t="s">
        <v>575</v>
      </c>
      <c r="BF8" s="9" t="s">
        <v>575</v>
      </c>
      <c r="BG8" s="9" t="s">
        <v>575</v>
      </c>
      <c r="BH8" s="9" t="s">
        <v>575</v>
      </c>
      <c r="BI8" s="9" t="s">
        <v>576</v>
      </c>
      <c r="BJ8" s="9" t="s">
        <v>576</v>
      </c>
      <c r="BK8" s="9" t="s">
        <v>576</v>
      </c>
      <c r="BL8" s="9" t="s">
        <v>576</v>
      </c>
      <c r="BM8" s="9" t="s">
        <v>576</v>
      </c>
      <c r="BN8" s="9" t="s">
        <v>576</v>
      </c>
      <c r="BO8" s="9" t="s">
        <v>575</v>
      </c>
      <c r="BP8" s="9" t="s">
        <v>576</v>
      </c>
      <c r="BQ8" s="9" t="s">
        <v>576</v>
      </c>
      <c r="BR8" s="9" t="s">
        <v>576</v>
      </c>
      <c r="BS8" s="9" t="s">
        <v>576</v>
      </c>
      <c r="BT8" s="9" t="s">
        <v>576</v>
      </c>
      <c r="BU8" s="9" t="s">
        <v>576</v>
      </c>
      <c r="BV8" s="9" t="s">
        <v>576</v>
      </c>
      <c r="BW8" s="9" t="s">
        <v>576</v>
      </c>
      <c r="BX8" s="9" t="s">
        <v>576</v>
      </c>
      <c r="BY8" s="9" t="s">
        <v>575</v>
      </c>
      <c r="BZ8" s="9" t="s">
        <v>576</v>
      </c>
      <c r="CA8" s="9" t="s">
        <v>576</v>
      </c>
      <c r="CB8" s="9" t="s">
        <v>575</v>
      </c>
      <c r="CC8" s="9" t="s">
        <v>575</v>
      </c>
      <c r="CD8" s="9" t="s">
        <v>575</v>
      </c>
      <c r="CE8" s="9" t="s">
        <v>575</v>
      </c>
      <c r="CF8" s="9" t="s">
        <v>575</v>
      </c>
      <c r="CG8" s="9" t="s">
        <v>575</v>
      </c>
      <c r="CH8" s="9" t="s">
        <v>576</v>
      </c>
      <c r="CI8" s="9" t="s">
        <v>576</v>
      </c>
      <c r="CJ8" s="9" t="s">
        <v>576</v>
      </c>
      <c r="CK8" s="9" t="s">
        <v>576</v>
      </c>
      <c r="CL8" s="9" t="s">
        <v>576</v>
      </c>
      <c r="CM8" s="9" t="s">
        <v>576</v>
      </c>
      <c r="CN8" s="9" t="s">
        <v>576</v>
      </c>
      <c r="CO8" s="9" t="s">
        <v>576</v>
      </c>
      <c r="CP8" s="9" t="s">
        <v>576</v>
      </c>
      <c r="CQ8" s="9" t="s">
        <v>576</v>
      </c>
      <c r="CR8" s="9" t="s">
        <v>576</v>
      </c>
      <c r="CS8" s="9" t="s">
        <v>576</v>
      </c>
      <c r="CT8" s="9" t="s">
        <v>576</v>
      </c>
      <c r="CU8" s="9" t="s">
        <v>577</v>
      </c>
      <c r="CV8" s="9" t="s">
        <v>578</v>
      </c>
      <c r="CW8" s="9" t="s">
        <v>577</v>
      </c>
      <c r="CX8" s="9" t="s">
        <v>578</v>
      </c>
      <c r="CY8" s="9" t="s">
        <v>575</v>
      </c>
      <c r="CZ8" s="9" t="s">
        <v>577</v>
      </c>
      <c r="DA8" s="9" t="s">
        <v>575</v>
      </c>
      <c r="DB8" s="9" t="s">
        <v>575</v>
      </c>
      <c r="DC8" s="9" t="s">
        <v>575</v>
      </c>
      <c r="DD8" s="9" t="s">
        <v>575</v>
      </c>
      <c r="DE8" s="9" t="s">
        <v>575</v>
      </c>
      <c r="DF8" s="9" t="s">
        <v>575</v>
      </c>
      <c r="DG8" s="9" t="s">
        <v>575</v>
      </c>
      <c r="DH8" s="9" t="s">
        <v>575</v>
      </c>
      <c r="DI8" s="9" t="s">
        <v>575</v>
      </c>
      <c r="DJ8" s="9" t="s">
        <v>575</v>
      </c>
      <c r="DK8" s="9" t="s">
        <v>575</v>
      </c>
      <c r="DL8" s="9" t="s">
        <v>577</v>
      </c>
      <c r="DM8" s="9" t="s">
        <v>577</v>
      </c>
      <c r="DN8" s="9" t="s">
        <v>578</v>
      </c>
      <c r="DO8" s="9" t="s">
        <v>578</v>
      </c>
      <c r="DP8" s="9" t="s">
        <v>576</v>
      </c>
      <c r="DQ8" s="9" t="s">
        <v>576</v>
      </c>
      <c r="DR8" s="9" t="s">
        <v>576</v>
      </c>
      <c r="DS8" s="9" t="s">
        <v>576</v>
      </c>
      <c r="DT8" s="9" t="s">
        <v>577</v>
      </c>
      <c r="DU8" s="9" t="s">
        <v>575</v>
      </c>
      <c r="DV8" s="9" t="s">
        <v>575</v>
      </c>
      <c r="DW8" s="9" t="s">
        <v>575</v>
      </c>
      <c r="DX8" s="9" t="s">
        <v>575</v>
      </c>
      <c r="DY8" s="9" t="s">
        <v>575</v>
      </c>
      <c r="DZ8" s="9" t="s">
        <v>575</v>
      </c>
      <c r="EA8" s="9" t="s">
        <v>575</v>
      </c>
      <c r="EB8" s="9" t="s">
        <v>575</v>
      </c>
      <c r="EC8" s="9" t="s">
        <v>575</v>
      </c>
      <c r="ED8" s="9" t="s">
        <v>578</v>
      </c>
      <c r="EE8" s="9" t="s">
        <v>578</v>
      </c>
      <c r="EF8" s="9" t="s">
        <v>577</v>
      </c>
      <c r="EG8" s="9" t="s">
        <v>578</v>
      </c>
      <c r="EH8" s="9" t="s">
        <v>578</v>
      </c>
      <c r="EI8" s="9" t="s">
        <v>578</v>
      </c>
      <c r="EJ8" s="9" t="s">
        <v>578</v>
      </c>
      <c r="EK8" s="9" t="s">
        <v>575</v>
      </c>
      <c r="EL8" s="9" t="s">
        <v>575</v>
      </c>
      <c r="EM8" s="9" t="s">
        <v>575</v>
      </c>
      <c r="EN8" s="9" t="s">
        <v>575</v>
      </c>
      <c r="EO8" s="9" t="s">
        <v>575</v>
      </c>
      <c r="EP8" s="9" t="s">
        <v>575</v>
      </c>
      <c r="EQ8" s="9" t="s">
        <v>578</v>
      </c>
      <c r="ER8" s="9" t="s">
        <v>577</v>
      </c>
      <c r="ES8" s="9" t="s">
        <v>577</v>
      </c>
      <c r="ET8" s="9" t="s">
        <v>577</v>
      </c>
      <c r="EU8" s="9" t="s">
        <v>575</v>
      </c>
      <c r="EV8" s="9" t="s">
        <v>578</v>
      </c>
      <c r="EW8" s="9" t="s">
        <v>578</v>
      </c>
      <c r="EX8" s="9" t="s">
        <v>577</v>
      </c>
      <c r="EY8" s="9" t="s">
        <v>577</v>
      </c>
      <c r="EZ8" s="9" t="s">
        <v>575</v>
      </c>
      <c r="FA8" s="9" t="s">
        <v>575</v>
      </c>
      <c r="FB8" s="9" t="s">
        <v>576</v>
      </c>
      <c r="FC8" s="9" t="s">
        <v>576</v>
      </c>
      <c r="FD8" s="9" t="s">
        <v>576</v>
      </c>
      <c r="FE8" s="9" t="s">
        <v>576</v>
      </c>
      <c r="FF8" s="9" t="s">
        <v>576</v>
      </c>
      <c r="FG8" s="9" t="s">
        <v>576</v>
      </c>
      <c r="FH8" s="9" t="s">
        <v>576</v>
      </c>
      <c r="FI8" s="9" t="s">
        <v>576</v>
      </c>
      <c r="FJ8" s="215"/>
      <c r="FK8" s="1"/>
      <c r="FL8" s="10" t="s">
        <v>575</v>
      </c>
      <c r="FM8" s="10" t="s">
        <v>575</v>
      </c>
      <c r="FN8" s="10" t="s">
        <v>575</v>
      </c>
      <c r="FO8" s="10" t="s">
        <v>575</v>
      </c>
      <c r="FP8" s="10" t="s">
        <v>576</v>
      </c>
      <c r="FQ8" s="10" t="s">
        <v>576</v>
      </c>
      <c r="FR8" s="10" t="s">
        <v>575</v>
      </c>
      <c r="FS8" s="10" t="s">
        <v>575</v>
      </c>
      <c r="FT8" s="211"/>
    </row>
    <row r="9" spans="1:176" ht="40.049999999999997" customHeight="1">
      <c r="A9" s="215"/>
      <c r="B9" s="215"/>
      <c r="C9" s="11" t="s">
        <v>579</v>
      </c>
      <c r="D9" s="11" t="s">
        <v>579</v>
      </c>
      <c r="E9" s="11" t="s">
        <v>261</v>
      </c>
      <c r="F9" s="11" t="s">
        <v>261</v>
      </c>
      <c r="G9" s="11" t="s">
        <v>261</v>
      </c>
      <c r="H9" s="11" t="s">
        <v>261</v>
      </c>
      <c r="I9" s="11" t="s">
        <v>111</v>
      </c>
      <c r="J9" s="11" t="s">
        <v>111</v>
      </c>
      <c r="K9" s="11" t="s">
        <v>50</v>
      </c>
      <c r="L9" s="11" t="s">
        <v>50</v>
      </c>
      <c r="M9" s="11" t="s">
        <v>99</v>
      </c>
      <c r="N9" s="11" t="s">
        <v>99</v>
      </c>
      <c r="O9" s="11" t="s">
        <v>99</v>
      </c>
      <c r="P9" s="11" t="s">
        <v>99</v>
      </c>
      <c r="Q9" s="11" t="s">
        <v>99</v>
      </c>
      <c r="R9" s="11" t="s">
        <v>99</v>
      </c>
      <c r="S9" s="11" t="s">
        <v>99</v>
      </c>
      <c r="T9" s="11" t="s">
        <v>99</v>
      </c>
      <c r="U9" s="11" t="s">
        <v>473</v>
      </c>
      <c r="V9" s="11" t="s">
        <v>473</v>
      </c>
      <c r="W9" s="11" t="s">
        <v>473</v>
      </c>
      <c r="X9" s="11" t="s">
        <v>473</v>
      </c>
      <c r="Y9" s="11" t="s">
        <v>580</v>
      </c>
      <c r="Z9" s="11" t="s">
        <v>250</v>
      </c>
      <c r="AA9" s="11" t="s">
        <v>250</v>
      </c>
      <c r="AB9" s="11" t="s">
        <v>250</v>
      </c>
      <c r="AC9" s="11" t="s">
        <v>69</v>
      </c>
      <c r="AD9" s="11" t="s">
        <v>69</v>
      </c>
      <c r="AE9" s="11" t="s">
        <v>69</v>
      </c>
      <c r="AF9" s="11" t="s">
        <v>69</v>
      </c>
      <c r="AG9" s="11" t="s">
        <v>69</v>
      </c>
      <c r="AH9" s="11" t="s">
        <v>69</v>
      </c>
      <c r="AI9" s="11" t="s">
        <v>69</v>
      </c>
      <c r="AJ9" s="11" t="s">
        <v>581</v>
      </c>
      <c r="AK9" s="11" t="s">
        <v>64</v>
      </c>
      <c r="AL9" s="11" t="s">
        <v>362</v>
      </c>
      <c r="AM9" s="11" t="s">
        <v>582</v>
      </c>
      <c r="AN9" s="11" t="s">
        <v>582</v>
      </c>
      <c r="AO9" s="11" t="s">
        <v>583</v>
      </c>
      <c r="AP9" s="11" t="s">
        <v>583</v>
      </c>
      <c r="AQ9" s="11" t="s">
        <v>584</v>
      </c>
      <c r="AR9" s="11" t="s">
        <v>585</v>
      </c>
      <c r="AS9" s="11" t="s">
        <v>585</v>
      </c>
      <c r="AT9" s="11" t="s">
        <v>586</v>
      </c>
      <c r="AU9" s="11" t="s">
        <v>587</v>
      </c>
      <c r="AV9" s="11" t="s">
        <v>588</v>
      </c>
      <c r="AW9" s="11" t="s">
        <v>96</v>
      </c>
      <c r="AX9" s="11" t="s">
        <v>96</v>
      </c>
      <c r="AY9" s="11" t="s">
        <v>96</v>
      </c>
      <c r="AZ9" s="11" t="s">
        <v>143</v>
      </c>
      <c r="BA9" s="11" t="s">
        <v>143</v>
      </c>
      <c r="BB9" s="11" t="s">
        <v>143</v>
      </c>
      <c r="BC9" s="11" t="s">
        <v>143</v>
      </c>
      <c r="BD9" s="11" t="s">
        <v>143</v>
      </c>
      <c r="BE9" s="11" t="s">
        <v>143</v>
      </c>
      <c r="BF9" s="11" t="s">
        <v>143</v>
      </c>
      <c r="BG9" s="11" t="s">
        <v>143</v>
      </c>
      <c r="BH9" s="11" t="s">
        <v>589</v>
      </c>
      <c r="BI9" s="11" t="s">
        <v>78</v>
      </c>
      <c r="BJ9" s="11" t="s">
        <v>78</v>
      </c>
      <c r="BK9" s="11" t="s">
        <v>78</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590</v>
      </c>
      <c r="CA9" s="11" t="s">
        <v>590</v>
      </c>
      <c r="CB9" s="11" t="s">
        <v>591</v>
      </c>
      <c r="CC9" s="11" t="s">
        <v>118</v>
      </c>
      <c r="CD9" s="11" t="s">
        <v>118</v>
      </c>
      <c r="CE9" s="11" t="s">
        <v>118</v>
      </c>
      <c r="CF9" s="11" t="s">
        <v>118</v>
      </c>
      <c r="CG9" s="11" t="s">
        <v>118</v>
      </c>
      <c r="CH9" s="11" t="s">
        <v>118</v>
      </c>
      <c r="CI9" s="11" t="s">
        <v>118</v>
      </c>
      <c r="CJ9" s="11" t="s">
        <v>118</v>
      </c>
      <c r="CK9" s="11" t="s">
        <v>118</v>
      </c>
      <c r="CL9" s="11" t="s">
        <v>118</v>
      </c>
      <c r="CM9" s="11" t="s">
        <v>118</v>
      </c>
      <c r="CN9" s="11" t="s">
        <v>118</v>
      </c>
      <c r="CO9" s="11" t="s">
        <v>140</v>
      </c>
      <c r="CP9" s="11" t="s">
        <v>140</v>
      </c>
      <c r="CQ9" s="11" t="s">
        <v>140</v>
      </c>
      <c r="CR9" s="11" t="s">
        <v>140</v>
      </c>
      <c r="CS9" s="11" t="s">
        <v>147</v>
      </c>
      <c r="CT9" s="11" t="s">
        <v>147</v>
      </c>
      <c r="CU9" s="11" t="s">
        <v>592</v>
      </c>
      <c r="CV9" s="11" t="s">
        <v>593</v>
      </c>
      <c r="CW9" s="11" t="s">
        <v>594</v>
      </c>
      <c r="CX9" s="11" t="s">
        <v>595</v>
      </c>
      <c r="CY9" s="11" t="s">
        <v>596</v>
      </c>
      <c r="CZ9" s="11" t="s">
        <v>597</v>
      </c>
      <c r="DA9" s="11" t="s">
        <v>598</v>
      </c>
      <c r="DB9" s="11" t="s">
        <v>111</v>
      </c>
      <c r="DC9" s="11" t="s">
        <v>111</v>
      </c>
      <c r="DD9" s="11" t="s">
        <v>581</v>
      </c>
      <c r="DE9" s="11" t="s">
        <v>599</v>
      </c>
      <c r="DF9" s="11" t="s">
        <v>600</v>
      </c>
      <c r="DG9" s="11" t="s">
        <v>601</v>
      </c>
      <c r="DH9" s="11" t="s">
        <v>602</v>
      </c>
      <c r="DI9" s="11" t="s">
        <v>603</v>
      </c>
      <c r="DJ9" s="11" t="s">
        <v>604</v>
      </c>
      <c r="DK9" s="11" t="s">
        <v>312</v>
      </c>
      <c r="DL9" s="11" t="s">
        <v>605</v>
      </c>
      <c r="DM9" s="11" t="s">
        <v>606</v>
      </c>
      <c r="DN9" s="11" t="s">
        <v>607</v>
      </c>
      <c r="DO9" s="11" t="s">
        <v>608</v>
      </c>
      <c r="DP9" s="11" t="s">
        <v>609</v>
      </c>
      <c r="DQ9" s="11" t="s">
        <v>609</v>
      </c>
      <c r="DR9" s="11" t="s">
        <v>609</v>
      </c>
      <c r="DS9" s="11" t="s">
        <v>609</v>
      </c>
      <c r="DT9" s="11" t="s">
        <v>610</v>
      </c>
      <c r="DU9" s="11" t="s">
        <v>611</v>
      </c>
      <c r="DV9" s="11" t="s">
        <v>612</v>
      </c>
      <c r="DW9" s="11" t="s">
        <v>613</v>
      </c>
      <c r="DX9" s="11" t="s">
        <v>614</v>
      </c>
      <c r="DY9" s="11" t="s">
        <v>246</v>
      </c>
      <c r="DZ9" s="11" t="s">
        <v>246</v>
      </c>
      <c r="EA9" s="11" t="s">
        <v>246</v>
      </c>
      <c r="EB9" s="11" t="s">
        <v>246</v>
      </c>
      <c r="EC9" s="11" t="s">
        <v>615</v>
      </c>
      <c r="ED9" s="11" t="s">
        <v>616</v>
      </c>
      <c r="EE9" s="11" t="s">
        <v>616</v>
      </c>
      <c r="EF9" s="11" t="s">
        <v>82</v>
      </c>
      <c r="EG9" s="11" t="s">
        <v>82</v>
      </c>
      <c r="EH9" s="11" t="s">
        <v>82</v>
      </c>
      <c r="EI9" s="11" t="s">
        <v>82</v>
      </c>
      <c r="EJ9" s="11" t="s">
        <v>82</v>
      </c>
      <c r="EK9" s="11" t="s">
        <v>617</v>
      </c>
      <c r="EL9" s="11" t="s">
        <v>617</v>
      </c>
      <c r="EM9" s="11" t="s">
        <v>618</v>
      </c>
      <c r="EN9" s="11" t="s">
        <v>618</v>
      </c>
      <c r="EO9" s="11" t="s">
        <v>618</v>
      </c>
      <c r="EP9" s="11" t="s">
        <v>618</v>
      </c>
      <c r="EQ9" s="11" t="s">
        <v>619</v>
      </c>
      <c r="ER9" s="11" t="s">
        <v>332</v>
      </c>
      <c r="ES9" s="11" t="s">
        <v>620</v>
      </c>
      <c r="ET9" s="11" t="s">
        <v>118</v>
      </c>
      <c r="EU9" s="11" t="s">
        <v>118</v>
      </c>
      <c r="EV9" s="11" t="s">
        <v>118</v>
      </c>
      <c r="EW9" s="11" t="s">
        <v>118</v>
      </c>
      <c r="EX9" s="11" t="s">
        <v>118</v>
      </c>
      <c r="EY9" s="11" t="s">
        <v>621</v>
      </c>
      <c r="EZ9" s="11" t="s">
        <v>622</v>
      </c>
      <c r="FA9" s="11" t="s">
        <v>622</v>
      </c>
      <c r="FB9" s="11" t="s">
        <v>229</v>
      </c>
      <c r="FC9" s="11" t="s">
        <v>623</v>
      </c>
      <c r="FD9" s="11" t="s">
        <v>623</v>
      </c>
      <c r="FE9" s="11" t="s">
        <v>624</v>
      </c>
      <c r="FF9" s="11" t="s">
        <v>624</v>
      </c>
      <c r="FG9" s="11" t="s">
        <v>625</v>
      </c>
      <c r="FH9" s="11" t="s">
        <v>172</v>
      </c>
      <c r="FI9" s="11" t="s">
        <v>184</v>
      </c>
      <c r="FJ9" s="215"/>
      <c r="FK9" s="1"/>
      <c r="FL9" s="12" t="s">
        <v>626</v>
      </c>
      <c r="FM9" s="12" t="s">
        <v>627</v>
      </c>
      <c r="FN9" s="12" t="s">
        <v>628</v>
      </c>
      <c r="FO9" s="12" t="s">
        <v>629</v>
      </c>
      <c r="FP9" s="12" t="s">
        <v>630</v>
      </c>
      <c r="FQ9" s="12" t="s">
        <v>631</v>
      </c>
      <c r="FR9" s="12" t="s">
        <v>622</v>
      </c>
      <c r="FS9" s="12" t="s">
        <v>622</v>
      </c>
      <c r="FT9" s="211"/>
    </row>
    <row r="10" spans="1:176" ht="40.049999999999997" customHeight="1">
      <c r="A10" s="215"/>
      <c r="B10" s="215"/>
      <c r="C10" s="9" t="s">
        <v>632</v>
      </c>
      <c r="D10" s="9" t="s">
        <v>633</v>
      </c>
      <c r="E10" s="9" t="s">
        <v>634</v>
      </c>
      <c r="F10" s="9" t="s">
        <v>262</v>
      </c>
      <c r="G10" s="9" t="s">
        <v>635</v>
      </c>
      <c r="H10" s="9" t="s">
        <v>636</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654</v>
      </c>
      <c r="AA10" s="9" t="s">
        <v>655</v>
      </c>
      <c r="AB10" s="9" t="s">
        <v>251</v>
      </c>
      <c r="AC10" s="9" t="s">
        <v>656</v>
      </c>
      <c r="AD10" s="9" t="s">
        <v>236</v>
      </c>
      <c r="AE10" s="9" t="s">
        <v>238</v>
      </c>
      <c r="AF10" s="9" t="s">
        <v>657</v>
      </c>
      <c r="AG10" s="9" t="s">
        <v>658</v>
      </c>
      <c r="AH10" s="9" t="s">
        <v>659</v>
      </c>
      <c r="AI10" s="9" t="s">
        <v>660</v>
      </c>
      <c r="AJ10" s="9" t="s">
        <v>661</v>
      </c>
      <c r="AK10" s="9" t="s">
        <v>662</v>
      </c>
      <c r="AL10" s="9" t="s">
        <v>663</v>
      </c>
      <c r="AM10" s="9" t="s">
        <v>664</v>
      </c>
      <c r="AN10" s="9" t="s">
        <v>665</v>
      </c>
      <c r="AO10" s="9" t="s">
        <v>666</v>
      </c>
      <c r="AP10" s="9" t="s">
        <v>667</v>
      </c>
      <c r="AQ10" s="9" t="s">
        <v>584</v>
      </c>
      <c r="AR10" s="9" t="s">
        <v>668</v>
      </c>
      <c r="AS10" s="9" t="s">
        <v>669</v>
      </c>
      <c r="AT10" s="9" t="s">
        <v>670</v>
      </c>
      <c r="AU10" s="9" t="s">
        <v>671</v>
      </c>
      <c r="AV10" s="9" t="s">
        <v>672</v>
      </c>
      <c r="AW10" s="9" t="s">
        <v>673</v>
      </c>
      <c r="AX10" s="9" t="s">
        <v>674</v>
      </c>
      <c r="AY10" s="9" t="s">
        <v>675</v>
      </c>
      <c r="AZ10" s="9" t="s">
        <v>676</v>
      </c>
      <c r="BA10" s="9" t="s">
        <v>677</v>
      </c>
      <c r="BB10" s="9" t="s">
        <v>678</v>
      </c>
      <c r="BC10" s="9" t="s">
        <v>679</v>
      </c>
      <c r="BD10" s="9" t="s">
        <v>680</v>
      </c>
      <c r="BE10" s="9" t="s">
        <v>681</v>
      </c>
      <c r="BF10" s="9" t="s">
        <v>682</v>
      </c>
      <c r="BG10" s="9" t="s">
        <v>683</v>
      </c>
      <c r="BH10" s="9" t="s">
        <v>684</v>
      </c>
      <c r="BI10" s="9" t="s">
        <v>685</v>
      </c>
      <c r="BJ10" s="9" t="s">
        <v>686</v>
      </c>
      <c r="BK10" s="9" t="s">
        <v>687</v>
      </c>
      <c r="BL10" s="9" t="s">
        <v>688</v>
      </c>
      <c r="BM10" s="9" t="s">
        <v>689</v>
      </c>
      <c r="BN10" s="9" t="s">
        <v>690</v>
      </c>
      <c r="BO10" s="9" t="s">
        <v>289</v>
      </c>
      <c r="BP10" s="9" t="s">
        <v>691</v>
      </c>
      <c r="BQ10" s="9" t="s">
        <v>692</v>
      </c>
      <c r="BR10" s="9" t="s">
        <v>693</v>
      </c>
      <c r="BS10" s="9" t="s">
        <v>694</v>
      </c>
      <c r="BT10" s="9" t="s">
        <v>695</v>
      </c>
      <c r="BU10" s="9" t="s">
        <v>696</v>
      </c>
      <c r="BV10" s="9" t="s">
        <v>697</v>
      </c>
      <c r="BW10" s="9" t="s">
        <v>698</v>
      </c>
      <c r="BX10" s="9" t="s">
        <v>699</v>
      </c>
      <c r="BY10" s="9" t="s">
        <v>283</v>
      </c>
      <c r="BZ10" s="9" t="s">
        <v>700</v>
      </c>
      <c r="CA10" s="9" t="s">
        <v>701</v>
      </c>
      <c r="CB10" s="9" t="s">
        <v>702</v>
      </c>
      <c r="CC10" s="9" t="s">
        <v>703</v>
      </c>
      <c r="CD10" s="9" t="s">
        <v>704</v>
      </c>
      <c r="CE10" s="9" t="s">
        <v>705</v>
      </c>
      <c r="CF10" s="9" t="s">
        <v>706</v>
      </c>
      <c r="CG10" s="9" t="s">
        <v>707</v>
      </c>
      <c r="CH10" s="9" t="s">
        <v>708</v>
      </c>
      <c r="CI10" s="9" t="s">
        <v>709</v>
      </c>
      <c r="CJ10" s="9" t="s">
        <v>710</v>
      </c>
      <c r="CK10" s="9" t="s">
        <v>711</v>
      </c>
      <c r="CL10" s="9" t="s">
        <v>712</v>
      </c>
      <c r="CM10" s="9" t="s">
        <v>713</v>
      </c>
      <c r="CN10" s="9" t="s">
        <v>714</v>
      </c>
      <c r="CO10" s="9" t="s">
        <v>715</v>
      </c>
      <c r="CP10" s="9" t="s">
        <v>716</v>
      </c>
      <c r="CQ10" s="9" t="s">
        <v>717</v>
      </c>
      <c r="CR10" s="9" t="s">
        <v>718</v>
      </c>
      <c r="CS10" s="9" t="s">
        <v>719</v>
      </c>
      <c r="CT10" s="9" t="s">
        <v>720</v>
      </c>
      <c r="CU10" s="9" t="s">
        <v>721</v>
      </c>
      <c r="CV10" s="9" t="s">
        <v>453</v>
      </c>
      <c r="CW10" s="9" t="s">
        <v>722</v>
      </c>
      <c r="CX10" s="9" t="s">
        <v>723</v>
      </c>
      <c r="CY10" s="9" t="s">
        <v>320</v>
      </c>
      <c r="CZ10" s="9" t="s">
        <v>724</v>
      </c>
      <c r="DA10" s="9" t="s">
        <v>725</v>
      </c>
      <c r="DB10" s="9" t="s">
        <v>726</v>
      </c>
      <c r="DC10" s="9" t="s">
        <v>727</v>
      </c>
      <c r="DD10" s="9" t="s">
        <v>728</v>
      </c>
      <c r="DE10" s="9" t="s">
        <v>729</v>
      </c>
      <c r="DF10" s="9" t="s">
        <v>730</v>
      </c>
      <c r="DG10" s="9" t="s">
        <v>731</v>
      </c>
      <c r="DH10" s="9" t="s">
        <v>732</v>
      </c>
      <c r="DI10" s="9" t="s">
        <v>733</v>
      </c>
      <c r="DJ10" s="9" t="s">
        <v>734</v>
      </c>
      <c r="DK10" s="9" t="s">
        <v>313</v>
      </c>
      <c r="DL10" s="9" t="s">
        <v>735</v>
      </c>
      <c r="DM10" s="9" t="s">
        <v>736</v>
      </c>
      <c r="DN10" s="9" t="s">
        <v>737</v>
      </c>
      <c r="DO10" s="9" t="s">
        <v>738</v>
      </c>
      <c r="DP10" s="9" t="s">
        <v>739</v>
      </c>
      <c r="DQ10" s="9" t="s">
        <v>740</v>
      </c>
      <c r="DR10" s="9" t="s">
        <v>741</v>
      </c>
      <c r="DS10" s="9" t="s">
        <v>742</v>
      </c>
      <c r="DT10" s="9" t="s">
        <v>743</v>
      </c>
      <c r="DU10" s="9" t="s">
        <v>744</v>
      </c>
      <c r="DV10" s="9" t="s">
        <v>745</v>
      </c>
      <c r="DW10" s="9" t="s">
        <v>746</v>
      </c>
      <c r="DX10" s="9" t="s">
        <v>747</v>
      </c>
      <c r="DY10" s="9" t="s">
        <v>748</v>
      </c>
      <c r="DZ10" s="9" t="s">
        <v>749</v>
      </c>
      <c r="EA10" s="9" t="s">
        <v>750</v>
      </c>
      <c r="EB10" s="9" t="s">
        <v>751</v>
      </c>
      <c r="EC10" s="9" t="s">
        <v>752</v>
      </c>
      <c r="ED10" s="9" t="s">
        <v>753</v>
      </c>
      <c r="EE10" s="9" t="s">
        <v>754</v>
      </c>
      <c r="EF10" s="9" t="s">
        <v>755</v>
      </c>
      <c r="EG10" s="9" t="s">
        <v>756</v>
      </c>
      <c r="EH10" s="9" t="s">
        <v>757</v>
      </c>
      <c r="EI10" s="9" t="s">
        <v>758</v>
      </c>
      <c r="EJ10" s="9" t="s">
        <v>759</v>
      </c>
      <c r="EK10" s="9" t="s">
        <v>760</v>
      </c>
      <c r="EL10" s="9" t="s">
        <v>761</v>
      </c>
      <c r="EM10" s="9" t="s">
        <v>762</v>
      </c>
      <c r="EN10" s="9" t="s">
        <v>763</v>
      </c>
      <c r="EO10" s="9" t="s">
        <v>764</v>
      </c>
      <c r="EP10" s="9" t="s">
        <v>765</v>
      </c>
      <c r="EQ10" s="9" t="s">
        <v>766</v>
      </c>
      <c r="ER10" s="9" t="s">
        <v>333</v>
      </c>
      <c r="ES10" s="9" t="s">
        <v>767</v>
      </c>
      <c r="ET10" s="9" t="s">
        <v>768</v>
      </c>
      <c r="EU10" s="9" t="s">
        <v>769</v>
      </c>
      <c r="EV10" s="9" t="s">
        <v>770</v>
      </c>
      <c r="EW10" s="9" t="s">
        <v>771</v>
      </c>
      <c r="EX10" s="9" t="s">
        <v>772</v>
      </c>
      <c r="EY10" s="9" t="s">
        <v>773</v>
      </c>
      <c r="EZ10" s="9" t="s">
        <v>774</v>
      </c>
      <c r="FA10" s="9" t="s">
        <v>775</v>
      </c>
      <c r="FB10" s="9" t="s">
        <v>776</v>
      </c>
      <c r="FC10" s="9" t="s">
        <v>777</v>
      </c>
      <c r="FD10" s="9" t="s">
        <v>778</v>
      </c>
      <c r="FE10" s="9" t="s">
        <v>779</v>
      </c>
      <c r="FF10" s="9" t="s">
        <v>780</v>
      </c>
      <c r="FG10" s="9" t="s">
        <v>781</v>
      </c>
      <c r="FH10" s="9" t="s">
        <v>782</v>
      </c>
      <c r="FI10" s="9" t="s">
        <v>783</v>
      </c>
      <c r="FJ10" s="215" t="s">
        <v>784</v>
      </c>
      <c r="FK10" s="1"/>
      <c r="FL10" s="10" t="s">
        <v>785</v>
      </c>
      <c r="FM10" s="10" t="s">
        <v>786</v>
      </c>
      <c r="FN10" s="10" t="s">
        <v>787</v>
      </c>
      <c r="FO10" s="10" t="s">
        <v>788</v>
      </c>
      <c r="FP10" s="10" t="s">
        <v>789</v>
      </c>
      <c r="FQ10" s="10" t="s">
        <v>790</v>
      </c>
      <c r="FR10" s="10" t="s">
        <v>791</v>
      </c>
      <c r="FS10" s="10" t="s">
        <v>792</v>
      </c>
      <c r="FT10" s="211" t="s">
        <v>784</v>
      </c>
    </row>
    <row r="11" spans="1:176" ht="24" customHeight="1">
      <c r="A11" s="13" t="s">
        <v>61</v>
      </c>
      <c r="B11" s="13" t="s">
        <v>793</v>
      </c>
      <c r="C11" s="14"/>
      <c r="D11" s="14"/>
      <c r="E11" s="14">
        <v>649.29999999999995</v>
      </c>
      <c r="F11" s="14">
        <v>146.30000000000001</v>
      </c>
      <c r="G11" s="14">
        <v>0</v>
      </c>
      <c r="H11" s="14">
        <v>0</v>
      </c>
      <c r="I11" s="14">
        <v>90.1</v>
      </c>
      <c r="J11" s="14">
        <v>227.9</v>
      </c>
      <c r="K11" s="14">
        <v>0</v>
      </c>
      <c r="L11" s="14"/>
      <c r="M11" s="14">
        <v>185.7</v>
      </c>
      <c r="N11" s="14">
        <v>200.6</v>
      </c>
      <c r="O11" s="14">
        <v>200.3</v>
      </c>
      <c r="P11" s="14">
        <v>289.2</v>
      </c>
      <c r="Q11" s="14"/>
      <c r="R11" s="14"/>
      <c r="S11" s="14">
        <v>566.29999999999995</v>
      </c>
      <c r="T11" s="14">
        <v>10.5</v>
      </c>
      <c r="U11" s="14"/>
      <c r="V11" s="14"/>
      <c r="W11" s="14"/>
      <c r="X11" s="14"/>
      <c r="Y11" s="14">
        <v>163.4</v>
      </c>
      <c r="Z11" s="14">
        <v>7.2</v>
      </c>
      <c r="AA11" s="14">
        <v>3.1</v>
      </c>
      <c r="AB11" s="14">
        <v>0</v>
      </c>
      <c r="AC11" s="14">
        <v>6.7</v>
      </c>
      <c r="AD11" s="14">
        <v>10.199999999999999</v>
      </c>
      <c r="AE11" s="14">
        <v>144.4</v>
      </c>
      <c r="AF11" s="14">
        <v>7.7</v>
      </c>
      <c r="AG11" s="14"/>
      <c r="AH11" s="14"/>
      <c r="AI11" s="14"/>
      <c r="AJ11" s="14">
        <v>110.2</v>
      </c>
      <c r="AK11" s="14">
        <v>225.2</v>
      </c>
      <c r="AL11" s="14">
        <v>0</v>
      </c>
      <c r="AM11" s="14"/>
      <c r="AN11" s="14"/>
      <c r="AO11" s="14">
        <v>6.5</v>
      </c>
      <c r="AP11" s="14">
        <v>462.5</v>
      </c>
      <c r="AQ11" s="14">
        <v>84.1</v>
      </c>
      <c r="AR11" s="14">
        <v>147.4</v>
      </c>
      <c r="AS11" s="14">
        <v>42.2</v>
      </c>
      <c r="AT11" s="14">
        <v>18.68225</v>
      </c>
      <c r="AU11" s="14">
        <v>19.7</v>
      </c>
      <c r="AV11" s="14">
        <v>91.2</v>
      </c>
      <c r="AW11" s="14"/>
      <c r="AX11" s="14"/>
      <c r="AY11" s="14"/>
      <c r="AZ11" s="14">
        <v>108.7</v>
      </c>
      <c r="BA11" s="14">
        <v>0</v>
      </c>
      <c r="BB11" s="14">
        <v>5.8</v>
      </c>
      <c r="BC11" s="14">
        <v>45.2</v>
      </c>
      <c r="BD11" s="14">
        <v>22.1</v>
      </c>
      <c r="BE11" s="14">
        <v>3.8</v>
      </c>
      <c r="BF11" s="14">
        <v>37.299999999999997</v>
      </c>
      <c r="BG11" s="14">
        <v>173.4</v>
      </c>
      <c r="BH11" s="14">
        <v>93.5</v>
      </c>
      <c r="BI11" s="14"/>
      <c r="BJ11" s="14"/>
      <c r="BK11" s="14">
        <v>47</v>
      </c>
      <c r="BL11" s="14"/>
      <c r="BM11" s="14"/>
      <c r="BN11" s="14"/>
      <c r="BO11" s="14">
        <v>86.2</v>
      </c>
      <c r="BP11" s="14">
        <v>0</v>
      </c>
      <c r="BQ11" s="14"/>
      <c r="BR11" s="14"/>
      <c r="BS11" s="14">
        <v>0</v>
      </c>
      <c r="BT11" s="14">
        <v>0</v>
      </c>
      <c r="BU11" s="14"/>
      <c r="BV11" s="14"/>
      <c r="BW11" s="14"/>
      <c r="BX11" s="14"/>
      <c r="BY11" s="14"/>
      <c r="BZ11" s="14"/>
      <c r="CA11" s="14"/>
      <c r="CB11" s="14">
        <v>4.7</v>
      </c>
      <c r="CC11" s="14">
        <v>270.39999999999998</v>
      </c>
      <c r="CD11" s="14">
        <v>131.30000000000001</v>
      </c>
      <c r="CE11" s="14">
        <v>63.5</v>
      </c>
      <c r="CF11" s="14">
        <v>78.5</v>
      </c>
      <c r="CG11" s="14">
        <v>30.5</v>
      </c>
      <c r="CH11" s="14">
        <v>67.599999999999994</v>
      </c>
      <c r="CI11" s="14">
        <v>39.799999999999997</v>
      </c>
      <c r="CJ11" s="14"/>
      <c r="CK11" s="14">
        <v>144.9</v>
      </c>
      <c r="CL11" s="14">
        <v>147.5</v>
      </c>
      <c r="CM11" s="14">
        <v>147.9</v>
      </c>
      <c r="CN11" s="14">
        <v>0</v>
      </c>
      <c r="CO11" s="14"/>
      <c r="CP11" s="14"/>
      <c r="CQ11" s="14"/>
      <c r="CR11" s="14"/>
      <c r="CS11" s="14"/>
      <c r="CT11" s="14"/>
      <c r="CU11" s="14">
        <v>0</v>
      </c>
      <c r="CV11" s="14">
        <v>27.5</v>
      </c>
      <c r="CW11" s="14">
        <v>0</v>
      </c>
      <c r="CX11" s="14">
        <v>11.1</v>
      </c>
      <c r="CY11" s="14">
        <v>0</v>
      </c>
      <c r="CZ11" s="14">
        <v>0</v>
      </c>
      <c r="DA11" s="14">
        <v>19.8</v>
      </c>
      <c r="DB11" s="14">
        <v>9.9</v>
      </c>
      <c r="DC11" s="14">
        <v>5.4</v>
      </c>
      <c r="DD11" s="14">
        <v>1.2</v>
      </c>
      <c r="DE11" s="14">
        <v>3.4</v>
      </c>
      <c r="DF11" s="14">
        <v>4.9000000000000004</v>
      </c>
      <c r="DG11" s="14">
        <v>20</v>
      </c>
      <c r="DH11" s="14">
        <v>20</v>
      </c>
      <c r="DI11" s="14">
        <v>19</v>
      </c>
      <c r="DJ11" s="14">
        <v>3.6</v>
      </c>
      <c r="DK11" s="14">
        <v>9.3000000000000007</v>
      </c>
      <c r="DL11" s="14">
        <v>0</v>
      </c>
      <c r="DM11" s="14">
        <v>0</v>
      </c>
      <c r="DN11" s="14">
        <v>6.5</v>
      </c>
      <c r="DO11" s="14">
        <v>12.9</v>
      </c>
      <c r="DP11" s="14">
        <v>4.4000000000000004</v>
      </c>
      <c r="DQ11" s="14">
        <v>2.4</v>
      </c>
      <c r="DR11" s="14">
        <v>2.4</v>
      </c>
      <c r="DS11" s="14"/>
      <c r="DT11" s="14">
        <v>0</v>
      </c>
      <c r="DU11" s="14">
        <v>3.3</v>
      </c>
      <c r="DV11" s="14">
        <v>20.3</v>
      </c>
      <c r="DW11" s="14">
        <v>3</v>
      </c>
      <c r="DX11" s="14">
        <v>0</v>
      </c>
      <c r="DY11" s="14">
        <v>19.8</v>
      </c>
      <c r="DZ11" s="14">
        <v>9.6</v>
      </c>
      <c r="EA11" s="14">
        <v>18.899999999999999</v>
      </c>
      <c r="EB11" s="14">
        <v>20.3</v>
      </c>
      <c r="EC11" s="14">
        <v>20.2</v>
      </c>
      <c r="ED11" s="14">
        <v>8.9</v>
      </c>
      <c r="EE11" s="14">
        <v>19.899999999999999</v>
      </c>
      <c r="EF11" s="14">
        <v>0</v>
      </c>
      <c r="EG11" s="14">
        <v>8.6999999999999993</v>
      </c>
      <c r="EH11" s="14">
        <v>22.3</v>
      </c>
      <c r="EI11" s="14">
        <v>0.2</v>
      </c>
      <c r="EJ11" s="14">
        <v>0</v>
      </c>
      <c r="EK11" s="14">
        <v>20.9</v>
      </c>
      <c r="EL11" s="14">
        <v>7.8</v>
      </c>
      <c r="EM11" s="14">
        <v>8.6999999999999993</v>
      </c>
      <c r="EN11" s="14">
        <v>20.399999999999999</v>
      </c>
      <c r="EO11" s="14">
        <v>20.399999999999999</v>
      </c>
      <c r="EP11" s="14">
        <v>20.2</v>
      </c>
      <c r="EQ11" s="14">
        <v>6.1</v>
      </c>
      <c r="ER11" s="14">
        <v>0</v>
      </c>
      <c r="ES11" s="14">
        <v>0</v>
      </c>
      <c r="ET11" s="14">
        <v>0</v>
      </c>
      <c r="EU11" s="14">
        <v>0.6</v>
      </c>
      <c r="EV11" s="14">
        <v>21.7</v>
      </c>
      <c r="EW11" s="14">
        <v>13.1</v>
      </c>
      <c r="EX11" s="14">
        <v>0</v>
      </c>
      <c r="EY11" s="14">
        <v>0</v>
      </c>
      <c r="EZ11" s="14">
        <v>8.4</v>
      </c>
      <c r="FA11" s="14">
        <v>20.2</v>
      </c>
      <c r="FB11" s="14"/>
      <c r="FC11" s="14">
        <v>36</v>
      </c>
      <c r="FD11" s="14">
        <v>16.100000000000001</v>
      </c>
      <c r="FE11" s="14">
        <v>29.3</v>
      </c>
      <c r="FF11" s="14">
        <v>3.3</v>
      </c>
      <c r="FG11" s="14">
        <v>16.5</v>
      </c>
      <c r="FH11" s="14"/>
      <c r="FI11" s="14"/>
      <c r="FJ11" s="14">
        <v>6494.98225</v>
      </c>
      <c r="FK11" s="15"/>
      <c r="FL11" s="14">
        <v>18.212330000000001</v>
      </c>
      <c r="FM11" s="14">
        <v>0</v>
      </c>
      <c r="FN11" s="14"/>
      <c r="FO11" s="14">
        <v>13.2</v>
      </c>
      <c r="FP11" s="14"/>
      <c r="FQ11" s="14">
        <v>9.4345499999999998</v>
      </c>
      <c r="FR11" s="14">
        <v>11</v>
      </c>
      <c r="FS11" s="14">
        <v>15.4</v>
      </c>
      <c r="FT11" s="14">
        <v>67.246880000000004</v>
      </c>
    </row>
    <row r="12" spans="1:176" ht="24" customHeight="1">
      <c r="A12" s="16" t="s">
        <v>61</v>
      </c>
      <c r="B12" s="16" t="s">
        <v>794</v>
      </c>
      <c r="C12" s="17"/>
      <c r="D12" s="17"/>
      <c r="E12" s="17">
        <v>647.29999999999995</v>
      </c>
      <c r="F12" s="17">
        <v>146</v>
      </c>
      <c r="G12" s="17">
        <v>0</v>
      </c>
      <c r="H12" s="17">
        <v>0</v>
      </c>
      <c r="I12" s="17">
        <v>90.1</v>
      </c>
      <c r="J12" s="17">
        <v>227.8</v>
      </c>
      <c r="K12" s="17">
        <v>0</v>
      </c>
      <c r="L12" s="17"/>
      <c r="M12" s="17">
        <v>184.2</v>
      </c>
      <c r="N12" s="17">
        <v>192.2</v>
      </c>
      <c r="O12" s="17">
        <v>192.3</v>
      </c>
      <c r="P12" s="17">
        <v>282.3</v>
      </c>
      <c r="Q12" s="17"/>
      <c r="R12" s="17"/>
      <c r="S12" s="17">
        <v>559.5</v>
      </c>
      <c r="T12" s="17">
        <v>10.5</v>
      </c>
      <c r="U12" s="17"/>
      <c r="V12" s="17"/>
      <c r="W12" s="17"/>
      <c r="X12" s="17"/>
      <c r="Y12" s="17">
        <v>167.1</v>
      </c>
      <c r="Z12" s="17">
        <v>7.4</v>
      </c>
      <c r="AA12" s="17">
        <v>3.2</v>
      </c>
      <c r="AB12" s="17">
        <v>22.1</v>
      </c>
      <c r="AC12" s="17">
        <v>6.7</v>
      </c>
      <c r="AD12" s="17">
        <v>10.199999999999999</v>
      </c>
      <c r="AE12" s="17">
        <v>143.30000000000001</v>
      </c>
      <c r="AF12" s="17">
        <v>7.7</v>
      </c>
      <c r="AG12" s="17"/>
      <c r="AH12" s="17"/>
      <c r="AI12" s="17"/>
      <c r="AJ12" s="17">
        <v>110.8</v>
      </c>
      <c r="AK12" s="17">
        <v>223</v>
      </c>
      <c r="AL12" s="17">
        <v>0</v>
      </c>
      <c r="AM12" s="17"/>
      <c r="AN12" s="17"/>
      <c r="AO12" s="17">
        <v>6.5</v>
      </c>
      <c r="AP12" s="17">
        <v>465.8</v>
      </c>
      <c r="AQ12" s="17">
        <v>84</v>
      </c>
      <c r="AR12" s="17">
        <v>148.5</v>
      </c>
      <c r="AS12" s="17">
        <v>42.3</v>
      </c>
      <c r="AT12" s="17">
        <v>18.53509</v>
      </c>
      <c r="AU12" s="17">
        <v>19.7</v>
      </c>
      <c r="AV12" s="17">
        <v>91.4</v>
      </c>
      <c r="AW12" s="17"/>
      <c r="AX12" s="17"/>
      <c r="AY12" s="17"/>
      <c r="AZ12" s="17">
        <v>108.9</v>
      </c>
      <c r="BA12" s="17">
        <v>0</v>
      </c>
      <c r="BB12" s="17">
        <v>5.9</v>
      </c>
      <c r="BC12" s="17">
        <v>45.9</v>
      </c>
      <c r="BD12" s="17">
        <v>22</v>
      </c>
      <c r="BE12" s="17">
        <v>3.8</v>
      </c>
      <c r="BF12" s="17">
        <v>38.1</v>
      </c>
      <c r="BG12" s="17">
        <v>174.5</v>
      </c>
      <c r="BH12" s="17">
        <v>94.2</v>
      </c>
      <c r="BI12" s="17"/>
      <c r="BJ12" s="17"/>
      <c r="BK12" s="17">
        <v>47</v>
      </c>
      <c r="BL12" s="17"/>
      <c r="BM12" s="17"/>
      <c r="BN12" s="17"/>
      <c r="BO12" s="17">
        <v>86.4</v>
      </c>
      <c r="BP12" s="17">
        <v>0</v>
      </c>
      <c r="BQ12" s="17"/>
      <c r="BR12" s="17"/>
      <c r="BS12" s="17">
        <v>0</v>
      </c>
      <c r="BT12" s="17">
        <v>0</v>
      </c>
      <c r="BU12" s="17"/>
      <c r="BV12" s="17"/>
      <c r="BW12" s="17"/>
      <c r="BX12" s="17"/>
      <c r="BY12" s="17"/>
      <c r="BZ12" s="17"/>
      <c r="CA12" s="17"/>
      <c r="CB12" s="17">
        <v>4.7</v>
      </c>
      <c r="CC12" s="17">
        <v>267.2</v>
      </c>
      <c r="CD12" s="17">
        <v>133.69999999999999</v>
      </c>
      <c r="CE12" s="17">
        <v>63.8</v>
      </c>
      <c r="CF12" s="17">
        <v>78.599999999999994</v>
      </c>
      <c r="CG12" s="17">
        <v>30.8</v>
      </c>
      <c r="CH12" s="17">
        <v>119.5</v>
      </c>
      <c r="CI12" s="17">
        <v>49.5</v>
      </c>
      <c r="CJ12" s="17"/>
      <c r="CK12" s="17">
        <v>144.9</v>
      </c>
      <c r="CL12" s="17">
        <v>147.19999999999999</v>
      </c>
      <c r="CM12" s="17">
        <v>148.1</v>
      </c>
      <c r="CN12" s="17">
        <v>0</v>
      </c>
      <c r="CO12" s="17"/>
      <c r="CP12" s="17"/>
      <c r="CQ12" s="17"/>
      <c r="CR12" s="17"/>
      <c r="CS12" s="17"/>
      <c r="CT12" s="17"/>
      <c r="CU12" s="17">
        <v>0</v>
      </c>
      <c r="CV12" s="17">
        <v>26.5</v>
      </c>
      <c r="CW12" s="17">
        <v>0</v>
      </c>
      <c r="CX12" s="17">
        <v>10.7</v>
      </c>
      <c r="CY12" s="17">
        <v>0</v>
      </c>
      <c r="CZ12" s="17">
        <v>0</v>
      </c>
      <c r="DA12" s="17">
        <v>10.9</v>
      </c>
      <c r="DB12" s="17">
        <v>9.9</v>
      </c>
      <c r="DC12" s="17">
        <v>5.4</v>
      </c>
      <c r="DD12" s="17">
        <v>1.2</v>
      </c>
      <c r="DE12" s="17">
        <v>3.4</v>
      </c>
      <c r="DF12" s="17">
        <v>5</v>
      </c>
      <c r="DG12" s="17">
        <v>20.100000000000001</v>
      </c>
      <c r="DH12" s="17">
        <v>20</v>
      </c>
      <c r="DI12" s="17">
        <v>18.899999999999999</v>
      </c>
      <c r="DJ12" s="17">
        <v>3.6</v>
      </c>
      <c r="DK12" s="17">
        <v>9.3000000000000007</v>
      </c>
      <c r="DL12" s="17">
        <v>0</v>
      </c>
      <c r="DM12" s="17">
        <v>0</v>
      </c>
      <c r="DN12" s="17">
        <v>1.3</v>
      </c>
      <c r="DO12" s="17">
        <v>1.8</v>
      </c>
      <c r="DP12" s="17">
        <v>4.4000000000000004</v>
      </c>
      <c r="DQ12" s="17">
        <v>2.4</v>
      </c>
      <c r="DR12" s="17">
        <v>2.4</v>
      </c>
      <c r="DS12" s="17"/>
      <c r="DT12" s="17">
        <v>0</v>
      </c>
      <c r="DU12" s="17">
        <v>3.3</v>
      </c>
      <c r="DV12" s="17">
        <v>20.3</v>
      </c>
      <c r="DW12" s="17">
        <v>3</v>
      </c>
      <c r="DX12" s="17">
        <v>0</v>
      </c>
      <c r="DY12" s="17">
        <v>19.8</v>
      </c>
      <c r="DZ12" s="17">
        <v>9.6</v>
      </c>
      <c r="EA12" s="17">
        <v>19</v>
      </c>
      <c r="EB12" s="17">
        <v>20.3</v>
      </c>
      <c r="EC12" s="17">
        <v>20</v>
      </c>
      <c r="ED12" s="17">
        <v>7.9</v>
      </c>
      <c r="EE12" s="17">
        <v>16.5</v>
      </c>
      <c r="EF12" s="17">
        <v>0</v>
      </c>
      <c r="EG12" s="17">
        <v>2.2000000000000002</v>
      </c>
      <c r="EH12" s="17">
        <v>10.6</v>
      </c>
      <c r="EI12" s="17">
        <v>0</v>
      </c>
      <c r="EJ12" s="17">
        <v>0</v>
      </c>
      <c r="EK12" s="17">
        <v>20.9</v>
      </c>
      <c r="EL12" s="17">
        <v>8</v>
      </c>
      <c r="EM12" s="17">
        <v>8.6</v>
      </c>
      <c r="EN12" s="17">
        <v>20.399999999999999</v>
      </c>
      <c r="EO12" s="17">
        <v>20.399999999999999</v>
      </c>
      <c r="EP12" s="17">
        <v>20.2</v>
      </c>
      <c r="EQ12" s="17">
        <v>5.4</v>
      </c>
      <c r="ER12" s="17">
        <v>0</v>
      </c>
      <c r="ES12" s="17">
        <v>0</v>
      </c>
      <c r="ET12" s="17">
        <v>0</v>
      </c>
      <c r="EU12" s="17">
        <v>0.6</v>
      </c>
      <c r="EV12" s="17">
        <v>0</v>
      </c>
      <c r="EW12" s="17">
        <v>0</v>
      </c>
      <c r="EX12" s="17">
        <v>0</v>
      </c>
      <c r="EY12" s="17">
        <v>0</v>
      </c>
      <c r="EZ12" s="17">
        <v>8.4</v>
      </c>
      <c r="FA12" s="17">
        <v>20</v>
      </c>
      <c r="FB12" s="17"/>
      <c r="FC12" s="17">
        <v>36.200000000000003</v>
      </c>
      <c r="FD12" s="17">
        <v>18.3</v>
      </c>
      <c r="FE12" s="17">
        <v>29.3</v>
      </c>
      <c r="FF12" s="17">
        <v>3.3</v>
      </c>
      <c r="FG12" s="17">
        <v>16.600000000000001</v>
      </c>
      <c r="FH12" s="17"/>
      <c r="FI12" s="17"/>
      <c r="FJ12" s="17">
        <v>6471.4350899999999</v>
      </c>
      <c r="FK12" s="15"/>
      <c r="FL12" s="17">
        <v>18.209029999999998</v>
      </c>
      <c r="FM12" s="17">
        <v>0</v>
      </c>
      <c r="FN12" s="17"/>
      <c r="FO12" s="17">
        <v>13.2</v>
      </c>
      <c r="FP12" s="17"/>
      <c r="FQ12" s="17">
        <v>9.43445</v>
      </c>
      <c r="FR12" s="17">
        <v>11</v>
      </c>
      <c r="FS12" s="17">
        <v>15.4</v>
      </c>
      <c r="FT12" s="17">
        <v>67.243480000000005</v>
      </c>
    </row>
    <row r="13" spans="1:176" ht="24" customHeight="1">
      <c r="A13" s="16" t="s">
        <v>61</v>
      </c>
      <c r="B13" s="16" t="s">
        <v>795</v>
      </c>
      <c r="C13" s="17"/>
      <c r="D13" s="17"/>
      <c r="E13" s="17">
        <v>644.9</v>
      </c>
      <c r="F13" s="17">
        <v>146.19999999999999</v>
      </c>
      <c r="G13" s="17">
        <v>0</v>
      </c>
      <c r="H13" s="17">
        <v>0</v>
      </c>
      <c r="I13" s="17">
        <v>89.6</v>
      </c>
      <c r="J13" s="17">
        <v>227.5</v>
      </c>
      <c r="K13" s="17">
        <v>0</v>
      </c>
      <c r="L13" s="17"/>
      <c r="M13" s="17">
        <v>151.9</v>
      </c>
      <c r="N13" s="17">
        <v>151.6</v>
      </c>
      <c r="O13" s="17">
        <v>151.19999999999999</v>
      </c>
      <c r="P13" s="17">
        <v>248</v>
      </c>
      <c r="Q13" s="17"/>
      <c r="R13" s="17"/>
      <c r="S13" s="17">
        <v>556.79999999999995</v>
      </c>
      <c r="T13" s="17">
        <v>10.3</v>
      </c>
      <c r="U13" s="17"/>
      <c r="V13" s="17"/>
      <c r="W13" s="17"/>
      <c r="X13" s="17"/>
      <c r="Y13" s="17">
        <v>158.80000000000001</v>
      </c>
      <c r="Z13" s="17">
        <v>7.1</v>
      </c>
      <c r="AA13" s="17">
        <v>3.2</v>
      </c>
      <c r="AB13" s="17">
        <v>22.1</v>
      </c>
      <c r="AC13" s="17">
        <v>6.7</v>
      </c>
      <c r="AD13" s="17">
        <v>10.199999999999999</v>
      </c>
      <c r="AE13" s="17">
        <v>142.9</v>
      </c>
      <c r="AF13" s="17">
        <v>7.7</v>
      </c>
      <c r="AG13" s="17"/>
      <c r="AH13" s="17"/>
      <c r="AI13" s="17"/>
      <c r="AJ13" s="17">
        <v>110.6</v>
      </c>
      <c r="AK13" s="17">
        <v>222.6</v>
      </c>
      <c r="AL13" s="17">
        <v>0</v>
      </c>
      <c r="AM13" s="17"/>
      <c r="AN13" s="17"/>
      <c r="AO13" s="17">
        <v>6.5</v>
      </c>
      <c r="AP13" s="17">
        <v>436.8</v>
      </c>
      <c r="AQ13" s="17">
        <v>83.7</v>
      </c>
      <c r="AR13" s="17">
        <v>146.1</v>
      </c>
      <c r="AS13" s="17">
        <v>42.2</v>
      </c>
      <c r="AT13" s="17">
        <v>18.515630000000002</v>
      </c>
      <c r="AU13" s="17">
        <v>19.7</v>
      </c>
      <c r="AV13" s="17">
        <v>86</v>
      </c>
      <c r="AW13" s="17"/>
      <c r="AX13" s="17"/>
      <c r="AY13" s="17"/>
      <c r="AZ13" s="17">
        <v>107.4</v>
      </c>
      <c r="BA13" s="17">
        <v>0</v>
      </c>
      <c r="BB13" s="17">
        <v>5.8</v>
      </c>
      <c r="BC13" s="17">
        <v>44.3</v>
      </c>
      <c r="BD13" s="17">
        <v>22.1</v>
      </c>
      <c r="BE13" s="17">
        <v>3.8</v>
      </c>
      <c r="BF13" s="17">
        <v>36.700000000000003</v>
      </c>
      <c r="BG13" s="17">
        <v>173.1</v>
      </c>
      <c r="BH13" s="17">
        <v>93</v>
      </c>
      <c r="BI13" s="17"/>
      <c r="BJ13" s="17"/>
      <c r="BK13" s="17">
        <v>47.1</v>
      </c>
      <c r="BL13" s="17"/>
      <c r="BM13" s="17"/>
      <c r="BN13" s="17"/>
      <c r="BO13" s="17">
        <v>86</v>
      </c>
      <c r="BP13" s="17">
        <v>60.4</v>
      </c>
      <c r="BQ13" s="17"/>
      <c r="BR13" s="17"/>
      <c r="BS13" s="17">
        <v>0</v>
      </c>
      <c r="BT13" s="17">
        <v>0</v>
      </c>
      <c r="BU13" s="17"/>
      <c r="BV13" s="17"/>
      <c r="BW13" s="17"/>
      <c r="BX13" s="17"/>
      <c r="BY13" s="17"/>
      <c r="BZ13" s="17"/>
      <c r="CA13" s="17"/>
      <c r="CB13" s="17">
        <v>4.7</v>
      </c>
      <c r="CC13" s="17">
        <v>225.1</v>
      </c>
      <c r="CD13" s="17">
        <v>132.4</v>
      </c>
      <c r="CE13" s="17">
        <v>63.4</v>
      </c>
      <c r="CF13" s="17">
        <v>79</v>
      </c>
      <c r="CG13" s="17">
        <v>30.4</v>
      </c>
      <c r="CH13" s="17">
        <v>119</v>
      </c>
      <c r="CI13" s="17">
        <v>49.3</v>
      </c>
      <c r="CJ13" s="17"/>
      <c r="CK13" s="17">
        <v>144.80000000000001</v>
      </c>
      <c r="CL13" s="17">
        <v>146.80000000000001</v>
      </c>
      <c r="CM13" s="17">
        <v>147.4</v>
      </c>
      <c r="CN13" s="17">
        <v>0</v>
      </c>
      <c r="CO13" s="17"/>
      <c r="CP13" s="17"/>
      <c r="CQ13" s="17"/>
      <c r="CR13" s="17"/>
      <c r="CS13" s="17"/>
      <c r="CT13" s="17"/>
      <c r="CU13" s="17">
        <v>0</v>
      </c>
      <c r="CV13" s="17">
        <v>23.9</v>
      </c>
      <c r="CW13" s="17">
        <v>0</v>
      </c>
      <c r="CX13" s="17">
        <v>10.5</v>
      </c>
      <c r="CY13" s="17">
        <v>0</v>
      </c>
      <c r="CZ13" s="17">
        <v>0</v>
      </c>
      <c r="DA13" s="17">
        <v>0</v>
      </c>
      <c r="DB13" s="17">
        <v>9.9</v>
      </c>
      <c r="DC13" s="17">
        <v>5.5</v>
      </c>
      <c r="DD13" s="17">
        <v>1.2</v>
      </c>
      <c r="DE13" s="17">
        <v>3.4</v>
      </c>
      <c r="DF13" s="17">
        <v>5</v>
      </c>
      <c r="DG13" s="17">
        <v>20</v>
      </c>
      <c r="DH13" s="17">
        <v>20</v>
      </c>
      <c r="DI13" s="17">
        <v>19</v>
      </c>
      <c r="DJ13" s="17">
        <v>3.6</v>
      </c>
      <c r="DK13" s="17">
        <v>9.3000000000000007</v>
      </c>
      <c r="DL13" s="17">
        <v>0</v>
      </c>
      <c r="DM13" s="17">
        <v>0</v>
      </c>
      <c r="DN13" s="17">
        <v>0.7</v>
      </c>
      <c r="DO13" s="17">
        <v>1.9</v>
      </c>
      <c r="DP13" s="17">
        <v>4.4000000000000004</v>
      </c>
      <c r="DQ13" s="17">
        <v>2.4</v>
      </c>
      <c r="DR13" s="17">
        <v>2.4</v>
      </c>
      <c r="DS13" s="17"/>
      <c r="DT13" s="17">
        <v>0</v>
      </c>
      <c r="DU13" s="17">
        <v>3.3</v>
      </c>
      <c r="DV13" s="17">
        <v>20.3</v>
      </c>
      <c r="DW13" s="17">
        <v>3</v>
      </c>
      <c r="DX13" s="17">
        <v>0</v>
      </c>
      <c r="DY13" s="17">
        <v>19.8</v>
      </c>
      <c r="DZ13" s="17">
        <v>0</v>
      </c>
      <c r="EA13" s="17">
        <v>18.899999999999999</v>
      </c>
      <c r="EB13" s="17">
        <v>20.3</v>
      </c>
      <c r="EC13" s="17">
        <v>19.8</v>
      </c>
      <c r="ED13" s="17">
        <v>7.9</v>
      </c>
      <c r="EE13" s="17">
        <v>20.399999999999999</v>
      </c>
      <c r="EF13" s="17">
        <v>0</v>
      </c>
      <c r="EG13" s="17">
        <v>14.3</v>
      </c>
      <c r="EH13" s="17">
        <v>27.1</v>
      </c>
      <c r="EI13" s="17">
        <v>1.5</v>
      </c>
      <c r="EJ13" s="17">
        <v>0.2</v>
      </c>
      <c r="EK13" s="17">
        <v>20.9</v>
      </c>
      <c r="EL13" s="17">
        <v>8.3000000000000007</v>
      </c>
      <c r="EM13" s="17">
        <v>8.6999999999999993</v>
      </c>
      <c r="EN13" s="17">
        <v>20.399999999999999</v>
      </c>
      <c r="EO13" s="17">
        <v>20.399999999999999</v>
      </c>
      <c r="EP13" s="17">
        <v>20.2</v>
      </c>
      <c r="EQ13" s="17">
        <v>4.0999999999999996</v>
      </c>
      <c r="ER13" s="17">
        <v>0</v>
      </c>
      <c r="ES13" s="17">
        <v>0</v>
      </c>
      <c r="ET13" s="17">
        <v>0</v>
      </c>
      <c r="EU13" s="17">
        <v>0.6</v>
      </c>
      <c r="EV13" s="17">
        <v>0</v>
      </c>
      <c r="EW13" s="17">
        <v>0</v>
      </c>
      <c r="EX13" s="17">
        <v>0</v>
      </c>
      <c r="EY13" s="17">
        <v>0</v>
      </c>
      <c r="EZ13" s="17">
        <v>8.4</v>
      </c>
      <c r="FA13" s="17">
        <v>19.8</v>
      </c>
      <c r="FB13" s="17"/>
      <c r="FC13" s="17">
        <v>35.6</v>
      </c>
      <c r="FD13" s="17">
        <v>21.9</v>
      </c>
      <c r="FE13" s="17">
        <v>29.3</v>
      </c>
      <c r="FF13" s="17">
        <v>3.3</v>
      </c>
      <c r="FG13" s="17">
        <v>16.2</v>
      </c>
      <c r="FH13" s="17"/>
      <c r="FI13" s="17"/>
      <c r="FJ13" s="17">
        <v>6289.4156300000004</v>
      </c>
      <c r="FK13" s="15"/>
      <c r="FL13" s="17">
        <v>18.20626</v>
      </c>
      <c r="FM13" s="17">
        <v>0</v>
      </c>
      <c r="FN13" s="17"/>
      <c r="FO13" s="17">
        <v>13.2</v>
      </c>
      <c r="FP13" s="17"/>
      <c r="FQ13" s="17">
        <v>9.4340700000000002</v>
      </c>
      <c r="FR13" s="17">
        <v>11</v>
      </c>
      <c r="FS13" s="17">
        <v>15.4</v>
      </c>
      <c r="FT13" s="17">
        <v>67.24033</v>
      </c>
    </row>
    <row r="14" spans="1:176" ht="24" customHeight="1">
      <c r="A14" s="16" t="s">
        <v>61</v>
      </c>
      <c r="B14" s="16" t="s">
        <v>796</v>
      </c>
      <c r="C14" s="17"/>
      <c r="D14" s="17"/>
      <c r="E14" s="17">
        <v>647.4</v>
      </c>
      <c r="F14" s="17">
        <v>146.69999999999999</v>
      </c>
      <c r="G14" s="17">
        <v>0</v>
      </c>
      <c r="H14" s="17">
        <v>0</v>
      </c>
      <c r="I14" s="17">
        <v>90.2</v>
      </c>
      <c r="J14" s="17">
        <v>226.8</v>
      </c>
      <c r="K14" s="17">
        <v>0</v>
      </c>
      <c r="L14" s="17"/>
      <c r="M14" s="17">
        <v>152.4</v>
      </c>
      <c r="N14" s="17">
        <v>151.9</v>
      </c>
      <c r="O14" s="17">
        <v>151.9</v>
      </c>
      <c r="P14" s="17">
        <v>250.4</v>
      </c>
      <c r="Q14" s="17"/>
      <c r="R14" s="17"/>
      <c r="S14" s="17">
        <v>554.79999999999995</v>
      </c>
      <c r="T14" s="17">
        <v>10.5</v>
      </c>
      <c r="U14" s="17"/>
      <c r="V14" s="17"/>
      <c r="W14" s="17"/>
      <c r="X14" s="17"/>
      <c r="Y14" s="17">
        <v>169.7</v>
      </c>
      <c r="Z14" s="17">
        <v>7.4</v>
      </c>
      <c r="AA14" s="17">
        <v>3.2</v>
      </c>
      <c r="AB14" s="17">
        <v>22</v>
      </c>
      <c r="AC14" s="17">
        <v>6.7</v>
      </c>
      <c r="AD14" s="17">
        <v>10.199999999999999</v>
      </c>
      <c r="AE14" s="17">
        <v>142.80000000000001</v>
      </c>
      <c r="AF14" s="17">
        <v>7.7</v>
      </c>
      <c r="AG14" s="17"/>
      <c r="AH14" s="17"/>
      <c r="AI14" s="17"/>
      <c r="AJ14" s="17">
        <v>111.1</v>
      </c>
      <c r="AK14" s="17">
        <v>222.8</v>
      </c>
      <c r="AL14" s="17">
        <v>0</v>
      </c>
      <c r="AM14" s="17"/>
      <c r="AN14" s="17"/>
      <c r="AO14" s="17">
        <v>6.5</v>
      </c>
      <c r="AP14" s="17">
        <v>300</v>
      </c>
      <c r="AQ14" s="17">
        <v>83.8</v>
      </c>
      <c r="AR14" s="17">
        <v>149.80000000000001</v>
      </c>
      <c r="AS14" s="17">
        <v>42.3</v>
      </c>
      <c r="AT14" s="17">
        <v>18.52074</v>
      </c>
      <c r="AU14" s="17">
        <v>19.7</v>
      </c>
      <c r="AV14" s="17">
        <v>90.2</v>
      </c>
      <c r="AW14" s="17"/>
      <c r="AX14" s="17"/>
      <c r="AY14" s="17"/>
      <c r="AZ14" s="17">
        <v>110</v>
      </c>
      <c r="BA14" s="17">
        <v>0</v>
      </c>
      <c r="BB14" s="17">
        <v>5.9</v>
      </c>
      <c r="BC14" s="17">
        <v>45.8</v>
      </c>
      <c r="BD14" s="17">
        <v>22.1</v>
      </c>
      <c r="BE14" s="17">
        <v>3.8</v>
      </c>
      <c r="BF14" s="17">
        <v>38.6</v>
      </c>
      <c r="BG14" s="17">
        <v>174.6</v>
      </c>
      <c r="BH14" s="17">
        <v>94.1</v>
      </c>
      <c r="BI14" s="17"/>
      <c r="BJ14" s="17"/>
      <c r="BK14" s="17">
        <v>47.2</v>
      </c>
      <c r="BL14" s="17"/>
      <c r="BM14" s="17"/>
      <c r="BN14" s="17"/>
      <c r="BO14" s="17">
        <v>86.5</v>
      </c>
      <c r="BP14" s="17">
        <v>173.9</v>
      </c>
      <c r="BQ14" s="17"/>
      <c r="BR14" s="17"/>
      <c r="BS14" s="17">
        <v>0</v>
      </c>
      <c r="BT14" s="17">
        <v>0</v>
      </c>
      <c r="BU14" s="17"/>
      <c r="BV14" s="17"/>
      <c r="BW14" s="17"/>
      <c r="BX14" s="17"/>
      <c r="BY14" s="17"/>
      <c r="BZ14" s="17"/>
      <c r="CA14" s="17"/>
      <c r="CB14" s="17">
        <v>4.7</v>
      </c>
      <c r="CC14" s="17">
        <v>206.9</v>
      </c>
      <c r="CD14" s="17">
        <v>135</v>
      </c>
      <c r="CE14" s="17">
        <v>64.099999999999994</v>
      </c>
      <c r="CF14" s="17">
        <v>79.5</v>
      </c>
      <c r="CG14" s="17">
        <v>30.9</v>
      </c>
      <c r="CH14" s="17">
        <v>65</v>
      </c>
      <c r="CI14" s="17">
        <v>0</v>
      </c>
      <c r="CJ14" s="17"/>
      <c r="CK14" s="17">
        <v>145.6</v>
      </c>
      <c r="CL14" s="17">
        <v>148.6</v>
      </c>
      <c r="CM14" s="17">
        <v>149</v>
      </c>
      <c r="CN14" s="17">
        <v>0</v>
      </c>
      <c r="CO14" s="17"/>
      <c r="CP14" s="17"/>
      <c r="CQ14" s="17"/>
      <c r="CR14" s="17"/>
      <c r="CS14" s="17"/>
      <c r="CT14" s="17"/>
      <c r="CU14" s="17">
        <v>0</v>
      </c>
      <c r="CV14" s="17">
        <v>11.9</v>
      </c>
      <c r="CW14" s="17">
        <v>0</v>
      </c>
      <c r="CX14" s="17">
        <v>11.8</v>
      </c>
      <c r="CY14" s="17">
        <v>0</v>
      </c>
      <c r="CZ14" s="17">
        <v>0</v>
      </c>
      <c r="DA14" s="17">
        <v>0</v>
      </c>
      <c r="DB14" s="17">
        <v>9.9</v>
      </c>
      <c r="DC14" s="17">
        <v>5.5</v>
      </c>
      <c r="DD14" s="17">
        <v>1.2</v>
      </c>
      <c r="DE14" s="17">
        <v>3.4</v>
      </c>
      <c r="DF14" s="17">
        <v>4.9000000000000004</v>
      </c>
      <c r="DG14" s="17">
        <v>20.5</v>
      </c>
      <c r="DH14" s="17">
        <v>20</v>
      </c>
      <c r="DI14" s="17">
        <v>19</v>
      </c>
      <c r="DJ14" s="17">
        <v>3.6</v>
      </c>
      <c r="DK14" s="17">
        <v>9.3000000000000007</v>
      </c>
      <c r="DL14" s="17">
        <v>0</v>
      </c>
      <c r="DM14" s="17">
        <v>0</v>
      </c>
      <c r="DN14" s="17">
        <v>2.5</v>
      </c>
      <c r="DO14" s="17">
        <v>2.7</v>
      </c>
      <c r="DP14" s="17">
        <v>4.4000000000000004</v>
      </c>
      <c r="DQ14" s="17">
        <v>2.4</v>
      </c>
      <c r="DR14" s="17">
        <v>2.4</v>
      </c>
      <c r="DS14" s="17"/>
      <c r="DT14" s="17">
        <v>0</v>
      </c>
      <c r="DU14" s="17">
        <v>3.3</v>
      </c>
      <c r="DV14" s="17">
        <v>20.3</v>
      </c>
      <c r="DW14" s="17">
        <v>3</v>
      </c>
      <c r="DX14" s="17">
        <v>0</v>
      </c>
      <c r="DY14" s="17">
        <v>19.8</v>
      </c>
      <c r="DZ14" s="17">
        <v>6</v>
      </c>
      <c r="EA14" s="17">
        <v>18.7</v>
      </c>
      <c r="EB14" s="17">
        <v>20.2</v>
      </c>
      <c r="EC14" s="17">
        <v>19.899999999999999</v>
      </c>
      <c r="ED14" s="17">
        <v>9.1999999999999993</v>
      </c>
      <c r="EE14" s="17">
        <v>20.2</v>
      </c>
      <c r="EF14" s="17">
        <v>0</v>
      </c>
      <c r="EG14" s="17">
        <v>12.5</v>
      </c>
      <c r="EH14" s="17">
        <v>25.4</v>
      </c>
      <c r="EI14" s="17">
        <v>1.3</v>
      </c>
      <c r="EJ14" s="17">
        <v>0</v>
      </c>
      <c r="EK14" s="17">
        <v>20.9</v>
      </c>
      <c r="EL14" s="17">
        <v>8.3000000000000007</v>
      </c>
      <c r="EM14" s="17">
        <v>8.6999999999999993</v>
      </c>
      <c r="EN14" s="17">
        <v>20.399999999999999</v>
      </c>
      <c r="EO14" s="17">
        <v>20.399999999999999</v>
      </c>
      <c r="EP14" s="17">
        <v>20.2</v>
      </c>
      <c r="EQ14" s="17">
        <v>6.5</v>
      </c>
      <c r="ER14" s="17">
        <v>0</v>
      </c>
      <c r="ES14" s="17">
        <v>0</v>
      </c>
      <c r="ET14" s="17">
        <v>0</v>
      </c>
      <c r="EU14" s="17">
        <v>0.6</v>
      </c>
      <c r="EV14" s="17">
        <v>0</v>
      </c>
      <c r="EW14" s="17">
        <v>0</v>
      </c>
      <c r="EX14" s="17">
        <v>0</v>
      </c>
      <c r="EY14" s="17">
        <v>0</v>
      </c>
      <c r="EZ14" s="17">
        <v>8.4</v>
      </c>
      <c r="FA14" s="17">
        <v>20</v>
      </c>
      <c r="FB14" s="17"/>
      <c r="FC14" s="17">
        <v>36.1</v>
      </c>
      <c r="FD14" s="17">
        <v>24</v>
      </c>
      <c r="FE14" s="17">
        <v>29.3</v>
      </c>
      <c r="FF14" s="17">
        <v>3.3</v>
      </c>
      <c r="FG14" s="17">
        <v>14.1</v>
      </c>
      <c r="FH14" s="17"/>
      <c r="FI14" s="17"/>
      <c r="FJ14" s="17">
        <v>6185.6207400000003</v>
      </c>
      <c r="FK14" s="15"/>
      <c r="FL14" s="17">
        <v>18.211300000000001</v>
      </c>
      <c r="FM14" s="17">
        <v>0</v>
      </c>
      <c r="FN14" s="17"/>
      <c r="FO14" s="17">
        <v>13.2</v>
      </c>
      <c r="FP14" s="17"/>
      <c r="FQ14" s="17">
        <v>9.4334399999999992</v>
      </c>
      <c r="FR14" s="17">
        <v>11</v>
      </c>
      <c r="FS14" s="17">
        <v>15.4</v>
      </c>
      <c r="FT14" s="17">
        <v>67.244739999999993</v>
      </c>
    </row>
    <row r="15" spans="1:176" ht="24" customHeight="1">
      <c r="A15" s="16" t="s">
        <v>61</v>
      </c>
      <c r="B15" s="16" t="s">
        <v>797</v>
      </c>
      <c r="C15" s="17"/>
      <c r="D15" s="17"/>
      <c r="E15" s="17">
        <v>647.29999999999995</v>
      </c>
      <c r="F15" s="17">
        <v>145.5</v>
      </c>
      <c r="G15" s="17">
        <v>0</v>
      </c>
      <c r="H15" s="17">
        <v>0</v>
      </c>
      <c r="I15" s="17">
        <v>90.1</v>
      </c>
      <c r="J15" s="17">
        <v>226.7</v>
      </c>
      <c r="K15" s="17">
        <v>0</v>
      </c>
      <c r="L15" s="17"/>
      <c r="M15" s="17">
        <v>151.19999999999999</v>
      </c>
      <c r="N15" s="17">
        <v>152.1</v>
      </c>
      <c r="O15" s="17">
        <v>152.19999999999999</v>
      </c>
      <c r="P15" s="17">
        <v>248.2</v>
      </c>
      <c r="Q15" s="17"/>
      <c r="R15" s="17"/>
      <c r="S15" s="17">
        <v>561.70000000000005</v>
      </c>
      <c r="T15" s="17">
        <v>10.4</v>
      </c>
      <c r="U15" s="17"/>
      <c r="V15" s="17"/>
      <c r="W15" s="17"/>
      <c r="X15" s="17"/>
      <c r="Y15" s="17">
        <v>160.4</v>
      </c>
      <c r="Z15" s="17">
        <v>7.4</v>
      </c>
      <c r="AA15" s="17">
        <v>3.4</v>
      </c>
      <c r="AB15" s="17">
        <v>22.3</v>
      </c>
      <c r="AC15" s="17">
        <v>6.7</v>
      </c>
      <c r="AD15" s="17">
        <v>10.199999999999999</v>
      </c>
      <c r="AE15" s="17">
        <v>143.1</v>
      </c>
      <c r="AF15" s="17">
        <v>7.7</v>
      </c>
      <c r="AG15" s="17"/>
      <c r="AH15" s="17"/>
      <c r="AI15" s="17"/>
      <c r="AJ15" s="17">
        <v>110.9</v>
      </c>
      <c r="AK15" s="17">
        <v>223.3</v>
      </c>
      <c r="AL15" s="17">
        <v>0</v>
      </c>
      <c r="AM15" s="17"/>
      <c r="AN15" s="17"/>
      <c r="AO15" s="17">
        <v>6.5</v>
      </c>
      <c r="AP15" s="17">
        <v>408.8</v>
      </c>
      <c r="AQ15" s="17">
        <v>83.9</v>
      </c>
      <c r="AR15" s="17">
        <v>149</v>
      </c>
      <c r="AS15" s="17">
        <v>42.1</v>
      </c>
      <c r="AT15" s="17">
        <v>18.567240000000002</v>
      </c>
      <c r="AU15" s="17">
        <v>19.7</v>
      </c>
      <c r="AV15" s="17">
        <v>92.4</v>
      </c>
      <c r="AW15" s="17"/>
      <c r="AX15" s="17"/>
      <c r="AY15" s="17"/>
      <c r="AZ15" s="17">
        <v>108.2</v>
      </c>
      <c r="BA15" s="17">
        <v>0</v>
      </c>
      <c r="BB15" s="17">
        <v>5.9</v>
      </c>
      <c r="BC15" s="17">
        <v>45.8</v>
      </c>
      <c r="BD15" s="17">
        <v>22.1</v>
      </c>
      <c r="BE15" s="17">
        <v>3.8</v>
      </c>
      <c r="BF15" s="17">
        <v>37.9</v>
      </c>
      <c r="BG15" s="17">
        <v>173.8</v>
      </c>
      <c r="BH15" s="17">
        <v>94</v>
      </c>
      <c r="BI15" s="17"/>
      <c r="BJ15" s="17"/>
      <c r="BK15" s="17">
        <v>46.7</v>
      </c>
      <c r="BL15" s="17"/>
      <c r="BM15" s="17"/>
      <c r="BN15" s="17"/>
      <c r="BO15" s="17">
        <v>86.2</v>
      </c>
      <c r="BP15" s="17">
        <v>119.3</v>
      </c>
      <c r="BQ15" s="17"/>
      <c r="BR15" s="17"/>
      <c r="BS15" s="17">
        <v>0</v>
      </c>
      <c r="BT15" s="17">
        <v>0</v>
      </c>
      <c r="BU15" s="17"/>
      <c r="BV15" s="17"/>
      <c r="BW15" s="17"/>
      <c r="BX15" s="17"/>
      <c r="BY15" s="17"/>
      <c r="BZ15" s="17"/>
      <c r="CA15" s="17"/>
      <c r="CB15" s="17">
        <v>4.5999999999999996</v>
      </c>
      <c r="CC15" s="17">
        <v>144.5</v>
      </c>
      <c r="CD15" s="17">
        <v>134</v>
      </c>
      <c r="CE15" s="17">
        <v>63.8</v>
      </c>
      <c r="CF15" s="17">
        <v>79.3</v>
      </c>
      <c r="CG15" s="17">
        <v>30.8</v>
      </c>
      <c r="CH15" s="17">
        <v>64.8</v>
      </c>
      <c r="CI15" s="17">
        <v>0</v>
      </c>
      <c r="CJ15" s="17"/>
      <c r="CK15" s="17">
        <v>144.80000000000001</v>
      </c>
      <c r="CL15" s="17">
        <v>146.4</v>
      </c>
      <c r="CM15" s="17">
        <v>147.4</v>
      </c>
      <c r="CN15" s="17">
        <v>0</v>
      </c>
      <c r="CO15" s="17"/>
      <c r="CP15" s="17"/>
      <c r="CQ15" s="17"/>
      <c r="CR15" s="17"/>
      <c r="CS15" s="17"/>
      <c r="CT15" s="17"/>
      <c r="CU15" s="17">
        <v>0</v>
      </c>
      <c r="CV15" s="17">
        <v>4.2</v>
      </c>
      <c r="CW15" s="17">
        <v>0</v>
      </c>
      <c r="CX15" s="17">
        <v>5.8</v>
      </c>
      <c r="CY15" s="17">
        <v>0</v>
      </c>
      <c r="CZ15" s="17">
        <v>0</v>
      </c>
      <c r="DA15" s="17">
        <v>0</v>
      </c>
      <c r="DB15" s="17">
        <v>10</v>
      </c>
      <c r="DC15" s="17">
        <v>5.5</v>
      </c>
      <c r="DD15" s="17">
        <v>1.2</v>
      </c>
      <c r="DE15" s="17">
        <v>3.4</v>
      </c>
      <c r="DF15" s="17">
        <v>4.9000000000000004</v>
      </c>
      <c r="DG15" s="17">
        <v>20.2</v>
      </c>
      <c r="DH15" s="17">
        <v>20</v>
      </c>
      <c r="DI15" s="17">
        <v>19</v>
      </c>
      <c r="DJ15" s="17">
        <v>3.6</v>
      </c>
      <c r="DK15" s="17">
        <v>9.3000000000000007</v>
      </c>
      <c r="DL15" s="17">
        <v>0</v>
      </c>
      <c r="DM15" s="17">
        <v>0</v>
      </c>
      <c r="DN15" s="17">
        <v>3.1</v>
      </c>
      <c r="DO15" s="17">
        <v>1.6</v>
      </c>
      <c r="DP15" s="17">
        <v>4.4000000000000004</v>
      </c>
      <c r="DQ15" s="17">
        <v>2.4</v>
      </c>
      <c r="DR15" s="17">
        <v>2.4</v>
      </c>
      <c r="DS15" s="17"/>
      <c r="DT15" s="17">
        <v>0</v>
      </c>
      <c r="DU15" s="17">
        <v>3.3</v>
      </c>
      <c r="DV15" s="17">
        <v>20.3</v>
      </c>
      <c r="DW15" s="17">
        <v>3</v>
      </c>
      <c r="DX15" s="17">
        <v>0</v>
      </c>
      <c r="DY15" s="17">
        <v>19.8</v>
      </c>
      <c r="DZ15" s="17">
        <v>9.8000000000000007</v>
      </c>
      <c r="EA15" s="17">
        <v>18.8</v>
      </c>
      <c r="EB15" s="17">
        <v>20.3</v>
      </c>
      <c r="EC15" s="17">
        <v>20</v>
      </c>
      <c r="ED15" s="17">
        <v>11.8</v>
      </c>
      <c r="EE15" s="17">
        <v>20.6</v>
      </c>
      <c r="EF15" s="17">
        <v>0</v>
      </c>
      <c r="EG15" s="17">
        <v>13.7</v>
      </c>
      <c r="EH15" s="17">
        <v>25.4</v>
      </c>
      <c r="EI15" s="17">
        <v>0</v>
      </c>
      <c r="EJ15" s="17">
        <v>0</v>
      </c>
      <c r="EK15" s="17">
        <v>20.9</v>
      </c>
      <c r="EL15" s="17">
        <v>8.3000000000000007</v>
      </c>
      <c r="EM15" s="17">
        <v>9.1</v>
      </c>
      <c r="EN15" s="17">
        <v>20.399999999999999</v>
      </c>
      <c r="EO15" s="17">
        <v>20.399999999999999</v>
      </c>
      <c r="EP15" s="17">
        <v>20.2</v>
      </c>
      <c r="EQ15" s="17">
        <v>3.4</v>
      </c>
      <c r="ER15" s="17">
        <v>0</v>
      </c>
      <c r="ES15" s="17">
        <v>0</v>
      </c>
      <c r="ET15" s="17">
        <v>0</v>
      </c>
      <c r="EU15" s="17">
        <v>0.6</v>
      </c>
      <c r="EV15" s="17">
        <v>0</v>
      </c>
      <c r="EW15" s="17">
        <v>0.7</v>
      </c>
      <c r="EX15" s="17">
        <v>0</v>
      </c>
      <c r="EY15" s="17">
        <v>0</v>
      </c>
      <c r="EZ15" s="17">
        <v>8.3000000000000007</v>
      </c>
      <c r="FA15" s="17">
        <v>20</v>
      </c>
      <c r="FB15" s="17"/>
      <c r="FC15" s="17">
        <v>37.9</v>
      </c>
      <c r="FD15" s="17">
        <v>24.1</v>
      </c>
      <c r="FE15" s="17">
        <v>29.2</v>
      </c>
      <c r="FF15" s="17">
        <v>3.3</v>
      </c>
      <c r="FG15" s="17">
        <v>14.3</v>
      </c>
      <c r="FH15" s="17"/>
      <c r="FI15" s="17"/>
      <c r="FJ15" s="17">
        <v>6154.7672400000001</v>
      </c>
      <c r="FK15" s="15"/>
      <c r="FL15" s="17">
        <v>18.209849999999999</v>
      </c>
      <c r="FM15" s="17">
        <v>0</v>
      </c>
      <c r="FN15" s="17"/>
      <c r="FO15" s="17">
        <v>13.2</v>
      </c>
      <c r="FP15" s="17"/>
      <c r="FQ15" s="17">
        <v>9.4336400000000005</v>
      </c>
      <c r="FR15" s="17">
        <v>10.9</v>
      </c>
      <c r="FS15" s="17">
        <v>15.4</v>
      </c>
      <c r="FT15" s="17">
        <v>67.14349</v>
      </c>
    </row>
    <row r="16" spans="1:176" ht="24" customHeight="1">
      <c r="A16" s="16" t="s">
        <v>61</v>
      </c>
      <c r="B16" s="16" t="s">
        <v>798</v>
      </c>
      <c r="C16" s="17"/>
      <c r="D16" s="17"/>
      <c r="E16" s="17">
        <v>647</v>
      </c>
      <c r="F16" s="17">
        <v>146.19999999999999</v>
      </c>
      <c r="G16" s="17">
        <v>0</v>
      </c>
      <c r="H16" s="17">
        <v>0</v>
      </c>
      <c r="I16" s="17">
        <v>89.8</v>
      </c>
      <c r="J16" s="17">
        <v>227.7</v>
      </c>
      <c r="K16" s="17">
        <v>0</v>
      </c>
      <c r="L16" s="17"/>
      <c r="M16" s="17">
        <v>148.69999999999999</v>
      </c>
      <c r="N16" s="17">
        <v>148.5</v>
      </c>
      <c r="O16" s="17">
        <v>148.4</v>
      </c>
      <c r="P16" s="17">
        <v>245.7</v>
      </c>
      <c r="Q16" s="17"/>
      <c r="R16" s="17"/>
      <c r="S16" s="17">
        <v>556.79999999999995</v>
      </c>
      <c r="T16" s="17">
        <v>10.5</v>
      </c>
      <c r="U16" s="17"/>
      <c r="V16" s="17"/>
      <c r="W16" s="17"/>
      <c r="X16" s="17"/>
      <c r="Y16" s="17">
        <v>160.6</v>
      </c>
      <c r="Z16" s="17">
        <v>7.2</v>
      </c>
      <c r="AA16" s="17">
        <v>3.3</v>
      </c>
      <c r="AB16" s="17">
        <v>22.2</v>
      </c>
      <c r="AC16" s="17">
        <v>6.7</v>
      </c>
      <c r="AD16" s="17">
        <v>10.1</v>
      </c>
      <c r="AE16" s="17">
        <v>143</v>
      </c>
      <c r="AF16" s="17">
        <v>7.7</v>
      </c>
      <c r="AG16" s="17"/>
      <c r="AH16" s="17"/>
      <c r="AI16" s="17"/>
      <c r="AJ16" s="17">
        <v>110.9</v>
      </c>
      <c r="AK16" s="17">
        <v>223.2</v>
      </c>
      <c r="AL16" s="17">
        <v>0</v>
      </c>
      <c r="AM16" s="17"/>
      <c r="AN16" s="17"/>
      <c r="AO16" s="17">
        <v>6.5</v>
      </c>
      <c r="AP16" s="17">
        <v>406.7</v>
      </c>
      <c r="AQ16" s="17">
        <v>83.9</v>
      </c>
      <c r="AR16" s="17">
        <v>148.69999999999999</v>
      </c>
      <c r="AS16" s="17">
        <v>42.2</v>
      </c>
      <c r="AT16" s="17">
        <v>18.548680000000001</v>
      </c>
      <c r="AU16" s="17">
        <v>19.7</v>
      </c>
      <c r="AV16" s="17">
        <v>87.3</v>
      </c>
      <c r="AW16" s="17"/>
      <c r="AX16" s="17"/>
      <c r="AY16" s="17"/>
      <c r="AZ16" s="17">
        <v>108.4</v>
      </c>
      <c r="BA16" s="17">
        <v>0</v>
      </c>
      <c r="BB16" s="17">
        <v>5.9</v>
      </c>
      <c r="BC16" s="17">
        <v>45.1</v>
      </c>
      <c r="BD16" s="17">
        <v>22.1</v>
      </c>
      <c r="BE16" s="17">
        <v>3.8</v>
      </c>
      <c r="BF16" s="17">
        <v>37.4</v>
      </c>
      <c r="BG16" s="17">
        <v>173.6</v>
      </c>
      <c r="BH16" s="17">
        <v>93.9</v>
      </c>
      <c r="BI16" s="17"/>
      <c r="BJ16" s="17"/>
      <c r="BK16" s="17">
        <v>47.5</v>
      </c>
      <c r="BL16" s="17"/>
      <c r="BM16" s="17"/>
      <c r="BN16" s="17"/>
      <c r="BO16" s="17">
        <v>86.3</v>
      </c>
      <c r="BP16" s="17">
        <v>120</v>
      </c>
      <c r="BQ16" s="17"/>
      <c r="BR16" s="17"/>
      <c r="BS16" s="17">
        <v>0</v>
      </c>
      <c r="BT16" s="17">
        <v>0</v>
      </c>
      <c r="BU16" s="17"/>
      <c r="BV16" s="17"/>
      <c r="BW16" s="17"/>
      <c r="BX16" s="17"/>
      <c r="BY16" s="17"/>
      <c r="BZ16" s="17"/>
      <c r="CA16" s="17"/>
      <c r="CB16" s="17">
        <v>4.7</v>
      </c>
      <c r="CC16" s="17">
        <v>131.69999999999999</v>
      </c>
      <c r="CD16" s="17">
        <v>133.80000000000001</v>
      </c>
      <c r="CE16" s="17">
        <v>63.9</v>
      </c>
      <c r="CF16" s="17">
        <v>79.3</v>
      </c>
      <c r="CG16" s="17">
        <v>30.8</v>
      </c>
      <c r="CH16" s="17">
        <v>0</v>
      </c>
      <c r="CI16" s="17">
        <v>0</v>
      </c>
      <c r="CJ16" s="17"/>
      <c r="CK16" s="17">
        <v>145.1</v>
      </c>
      <c r="CL16" s="17">
        <v>147.19999999999999</v>
      </c>
      <c r="CM16" s="17">
        <v>148.1</v>
      </c>
      <c r="CN16" s="17">
        <v>0</v>
      </c>
      <c r="CO16" s="17"/>
      <c r="CP16" s="17"/>
      <c r="CQ16" s="17"/>
      <c r="CR16" s="17"/>
      <c r="CS16" s="17"/>
      <c r="CT16" s="17"/>
      <c r="CU16" s="17">
        <v>0</v>
      </c>
      <c r="CV16" s="17">
        <v>5.8</v>
      </c>
      <c r="CW16" s="17">
        <v>0</v>
      </c>
      <c r="CX16" s="17">
        <v>9.3000000000000007</v>
      </c>
      <c r="CY16" s="17">
        <v>0</v>
      </c>
      <c r="CZ16" s="17">
        <v>0</v>
      </c>
      <c r="DA16" s="17">
        <v>0</v>
      </c>
      <c r="DB16" s="17">
        <v>9.9</v>
      </c>
      <c r="DC16" s="17">
        <v>5.4</v>
      </c>
      <c r="DD16" s="17">
        <v>1.2</v>
      </c>
      <c r="DE16" s="17">
        <v>3.3</v>
      </c>
      <c r="DF16" s="17">
        <v>4.9000000000000004</v>
      </c>
      <c r="DG16" s="17">
        <v>20.100000000000001</v>
      </c>
      <c r="DH16" s="17">
        <v>20</v>
      </c>
      <c r="DI16" s="17">
        <v>19</v>
      </c>
      <c r="DJ16" s="17">
        <v>3.6</v>
      </c>
      <c r="DK16" s="17">
        <v>9.3000000000000007</v>
      </c>
      <c r="DL16" s="17">
        <v>0</v>
      </c>
      <c r="DM16" s="17">
        <v>0</v>
      </c>
      <c r="DN16" s="17">
        <v>5</v>
      </c>
      <c r="DO16" s="17">
        <v>4.5</v>
      </c>
      <c r="DP16" s="17">
        <v>4.4000000000000004</v>
      </c>
      <c r="DQ16" s="17">
        <v>2.4</v>
      </c>
      <c r="DR16" s="17">
        <v>2.4</v>
      </c>
      <c r="DS16" s="17"/>
      <c r="DT16" s="17">
        <v>0</v>
      </c>
      <c r="DU16" s="17">
        <v>3.3</v>
      </c>
      <c r="DV16" s="17">
        <v>20.3</v>
      </c>
      <c r="DW16" s="17">
        <v>3</v>
      </c>
      <c r="DX16" s="17">
        <v>0</v>
      </c>
      <c r="DY16" s="17">
        <v>19.8</v>
      </c>
      <c r="DZ16" s="17">
        <v>9.8000000000000007</v>
      </c>
      <c r="EA16" s="17">
        <v>18.7</v>
      </c>
      <c r="EB16" s="17">
        <v>20.2</v>
      </c>
      <c r="EC16" s="17">
        <v>20</v>
      </c>
      <c r="ED16" s="17">
        <v>23.9</v>
      </c>
      <c r="EE16" s="17">
        <v>19.8</v>
      </c>
      <c r="EF16" s="17">
        <v>0</v>
      </c>
      <c r="EG16" s="17">
        <v>5</v>
      </c>
      <c r="EH16" s="17">
        <v>13.2</v>
      </c>
      <c r="EI16" s="17">
        <v>0</v>
      </c>
      <c r="EJ16" s="17">
        <v>0</v>
      </c>
      <c r="EK16" s="17">
        <v>20.9</v>
      </c>
      <c r="EL16" s="17">
        <v>8.3000000000000007</v>
      </c>
      <c r="EM16" s="17">
        <v>8.9</v>
      </c>
      <c r="EN16" s="17">
        <v>20.399999999999999</v>
      </c>
      <c r="EO16" s="17">
        <v>20.399999999999999</v>
      </c>
      <c r="EP16" s="17">
        <v>20.2</v>
      </c>
      <c r="EQ16" s="17">
        <v>4.9000000000000004</v>
      </c>
      <c r="ER16" s="17">
        <v>0</v>
      </c>
      <c r="ES16" s="17">
        <v>0</v>
      </c>
      <c r="ET16" s="17">
        <v>0</v>
      </c>
      <c r="EU16" s="17">
        <v>0.6</v>
      </c>
      <c r="EV16" s="17">
        <v>0</v>
      </c>
      <c r="EW16" s="17">
        <v>0.3</v>
      </c>
      <c r="EX16" s="17">
        <v>0</v>
      </c>
      <c r="EY16" s="17">
        <v>0</v>
      </c>
      <c r="EZ16" s="17">
        <v>8.4</v>
      </c>
      <c r="FA16" s="17">
        <v>20</v>
      </c>
      <c r="FB16" s="17"/>
      <c r="FC16" s="17">
        <v>38.1</v>
      </c>
      <c r="FD16" s="17">
        <v>24.1</v>
      </c>
      <c r="FE16" s="17">
        <v>29.2</v>
      </c>
      <c r="FF16" s="17">
        <v>3.3</v>
      </c>
      <c r="FG16" s="17">
        <v>16.5</v>
      </c>
      <c r="FH16" s="17"/>
      <c r="FI16" s="17"/>
      <c r="FJ16" s="17">
        <v>6058.3486800000001</v>
      </c>
      <c r="FK16" s="15"/>
      <c r="FL16" s="17">
        <v>18.209710000000001</v>
      </c>
      <c r="FM16" s="17">
        <v>0</v>
      </c>
      <c r="FN16" s="17"/>
      <c r="FO16" s="17">
        <v>13.2</v>
      </c>
      <c r="FP16" s="17"/>
      <c r="FQ16" s="17">
        <v>9.4340299999999999</v>
      </c>
      <c r="FR16" s="17">
        <v>11</v>
      </c>
      <c r="FS16" s="17">
        <v>15.5</v>
      </c>
      <c r="FT16" s="17">
        <v>67.343739999999997</v>
      </c>
    </row>
    <row r="17" spans="1:176" ht="24" customHeight="1">
      <c r="A17" s="16" t="s">
        <v>61</v>
      </c>
      <c r="B17" s="16" t="s">
        <v>799</v>
      </c>
      <c r="C17" s="17"/>
      <c r="D17" s="17"/>
      <c r="E17" s="17">
        <v>647.20000000000005</v>
      </c>
      <c r="F17" s="17">
        <v>146.4</v>
      </c>
      <c r="G17" s="17">
        <v>0</v>
      </c>
      <c r="H17" s="17">
        <v>0</v>
      </c>
      <c r="I17" s="17">
        <v>89.9</v>
      </c>
      <c r="J17" s="17">
        <v>227.1</v>
      </c>
      <c r="K17" s="17">
        <v>0</v>
      </c>
      <c r="L17" s="17"/>
      <c r="M17" s="17">
        <v>152.4</v>
      </c>
      <c r="N17" s="17">
        <v>152.19999999999999</v>
      </c>
      <c r="O17" s="17">
        <v>153</v>
      </c>
      <c r="P17" s="17">
        <v>249.2</v>
      </c>
      <c r="Q17" s="17"/>
      <c r="R17" s="17"/>
      <c r="S17" s="17">
        <v>557.70000000000005</v>
      </c>
      <c r="T17" s="17">
        <v>10.5</v>
      </c>
      <c r="U17" s="17"/>
      <c r="V17" s="17"/>
      <c r="W17" s="17"/>
      <c r="X17" s="17"/>
      <c r="Y17" s="17">
        <v>166</v>
      </c>
      <c r="Z17" s="17">
        <v>7.2</v>
      </c>
      <c r="AA17" s="17">
        <v>3.5</v>
      </c>
      <c r="AB17" s="17">
        <v>22</v>
      </c>
      <c r="AC17" s="17">
        <v>6.7</v>
      </c>
      <c r="AD17" s="17">
        <v>10.199999999999999</v>
      </c>
      <c r="AE17" s="17">
        <v>143.1</v>
      </c>
      <c r="AF17" s="17">
        <v>7.7</v>
      </c>
      <c r="AG17" s="17"/>
      <c r="AH17" s="17"/>
      <c r="AI17" s="17"/>
      <c r="AJ17" s="17">
        <v>110.7</v>
      </c>
      <c r="AK17" s="17">
        <v>223.2</v>
      </c>
      <c r="AL17" s="17">
        <v>0</v>
      </c>
      <c r="AM17" s="17"/>
      <c r="AN17" s="17"/>
      <c r="AO17" s="17">
        <v>6.5</v>
      </c>
      <c r="AP17" s="17">
        <v>350.4</v>
      </c>
      <c r="AQ17" s="17">
        <v>83.8</v>
      </c>
      <c r="AR17" s="17">
        <v>148.6</v>
      </c>
      <c r="AS17" s="17">
        <v>42.2</v>
      </c>
      <c r="AT17" s="17">
        <v>18.555820000000001</v>
      </c>
      <c r="AU17" s="17">
        <v>19.7</v>
      </c>
      <c r="AV17" s="17">
        <v>90.4</v>
      </c>
      <c r="AW17" s="17"/>
      <c r="AX17" s="17"/>
      <c r="AY17" s="17"/>
      <c r="AZ17" s="17">
        <v>108.5</v>
      </c>
      <c r="BA17" s="17">
        <v>0</v>
      </c>
      <c r="BB17" s="17">
        <v>5.8</v>
      </c>
      <c r="BC17" s="17">
        <v>45.6</v>
      </c>
      <c r="BD17" s="17">
        <v>22</v>
      </c>
      <c r="BE17" s="17">
        <v>3.8</v>
      </c>
      <c r="BF17" s="17">
        <v>38</v>
      </c>
      <c r="BG17" s="17">
        <v>173.2</v>
      </c>
      <c r="BH17" s="17">
        <v>94</v>
      </c>
      <c r="BI17" s="17"/>
      <c r="BJ17" s="17"/>
      <c r="BK17" s="17">
        <v>47.4</v>
      </c>
      <c r="BL17" s="17"/>
      <c r="BM17" s="17"/>
      <c r="BN17" s="17"/>
      <c r="BO17" s="17">
        <v>86.2</v>
      </c>
      <c r="BP17" s="17">
        <v>120.3</v>
      </c>
      <c r="BQ17" s="17"/>
      <c r="BR17" s="17"/>
      <c r="BS17" s="17">
        <v>0</v>
      </c>
      <c r="BT17" s="17">
        <v>0</v>
      </c>
      <c r="BU17" s="17"/>
      <c r="BV17" s="17"/>
      <c r="BW17" s="17"/>
      <c r="BX17" s="17"/>
      <c r="BY17" s="17"/>
      <c r="BZ17" s="17"/>
      <c r="CA17" s="17"/>
      <c r="CB17" s="17">
        <v>4.7</v>
      </c>
      <c r="CC17" s="17">
        <v>124.9</v>
      </c>
      <c r="CD17" s="17">
        <v>133.9</v>
      </c>
      <c r="CE17" s="17">
        <v>63.8</v>
      </c>
      <c r="CF17" s="17">
        <v>79.2</v>
      </c>
      <c r="CG17" s="17">
        <v>30.8</v>
      </c>
      <c r="CH17" s="17">
        <v>0</v>
      </c>
      <c r="CI17" s="17">
        <v>0</v>
      </c>
      <c r="CJ17" s="17"/>
      <c r="CK17" s="17">
        <v>145.19999999999999</v>
      </c>
      <c r="CL17" s="17">
        <v>147.6</v>
      </c>
      <c r="CM17" s="17">
        <v>148.6</v>
      </c>
      <c r="CN17" s="17">
        <v>0</v>
      </c>
      <c r="CO17" s="17"/>
      <c r="CP17" s="17"/>
      <c r="CQ17" s="17"/>
      <c r="CR17" s="17"/>
      <c r="CS17" s="17"/>
      <c r="CT17" s="17"/>
      <c r="CU17" s="17">
        <v>0</v>
      </c>
      <c r="CV17" s="17">
        <v>19.899999999999999</v>
      </c>
      <c r="CW17" s="17">
        <v>0</v>
      </c>
      <c r="CX17" s="17">
        <v>7.2</v>
      </c>
      <c r="CY17" s="17">
        <v>0</v>
      </c>
      <c r="CZ17" s="17">
        <v>0</v>
      </c>
      <c r="DA17" s="17">
        <v>0</v>
      </c>
      <c r="DB17" s="17">
        <v>10</v>
      </c>
      <c r="DC17" s="17">
        <v>5.3</v>
      </c>
      <c r="DD17" s="17">
        <v>1.2</v>
      </c>
      <c r="DE17" s="17">
        <v>3.3</v>
      </c>
      <c r="DF17" s="17">
        <v>4.8</v>
      </c>
      <c r="DG17" s="17">
        <v>20</v>
      </c>
      <c r="DH17" s="17">
        <v>20</v>
      </c>
      <c r="DI17" s="17">
        <v>19</v>
      </c>
      <c r="DJ17" s="17">
        <v>3.6</v>
      </c>
      <c r="DK17" s="17">
        <v>9.3000000000000007</v>
      </c>
      <c r="DL17" s="17">
        <v>0</v>
      </c>
      <c r="DM17" s="17">
        <v>0</v>
      </c>
      <c r="DN17" s="17">
        <v>11.1</v>
      </c>
      <c r="DO17" s="17">
        <v>10.4</v>
      </c>
      <c r="DP17" s="17">
        <v>4.4000000000000004</v>
      </c>
      <c r="DQ17" s="17">
        <v>2.4</v>
      </c>
      <c r="DR17" s="17">
        <v>2.4</v>
      </c>
      <c r="DS17" s="17"/>
      <c r="DT17" s="17">
        <v>0</v>
      </c>
      <c r="DU17" s="17">
        <v>3.3</v>
      </c>
      <c r="DV17" s="17">
        <v>20.3</v>
      </c>
      <c r="DW17" s="17">
        <v>3</v>
      </c>
      <c r="DX17" s="17">
        <v>0</v>
      </c>
      <c r="DY17" s="17">
        <v>19.8</v>
      </c>
      <c r="DZ17" s="17">
        <v>9.6999999999999993</v>
      </c>
      <c r="EA17" s="17">
        <v>18.7</v>
      </c>
      <c r="EB17" s="17">
        <v>20.2</v>
      </c>
      <c r="EC17" s="17">
        <v>20</v>
      </c>
      <c r="ED17" s="17">
        <v>27</v>
      </c>
      <c r="EE17" s="17">
        <v>20.7</v>
      </c>
      <c r="EF17" s="17">
        <v>0</v>
      </c>
      <c r="EG17" s="17">
        <v>3.2</v>
      </c>
      <c r="EH17" s="17">
        <v>10.7</v>
      </c>
      <c r="EI17" s="17">
        <v>0</v>
      </c>
      <c r="EJ17" s="17">
        <v>0</v>
      </c>
      <c r="EK17" s="17">
        <v>20.9</v>
      </c>
      <c r="EL17" s="17">
        <v>8.3000000000000007</v>
      </c>
      <c r="EM17" s="17">
        <v>8.6999999999999993</v>
      </c>
      <c r="EN17" s="17">
        <v>20.399999999999999</v>
      </c>
      <c r="EO17" s="17">
        <v>20.399999999999999</v>
      </c>
      <c r="EP17" s="17">
        <v>20.2</v>
      </c>
      <c r="EQ17" s="17">
        <v>3.8</v>
      </c>
      <c r="ER17" s="17">
        <v>0</v>
      </c>
      <c r="ES17" s="17">
        <v>0</v>
      </c>
      <c r="ET17" s="17">
        <v>0</v>
      </c>
      <c r="EU17" s="17">
        <v>0.6</v>
      </c>
      <c r="EV17" s="17">
        <v>0</v>
      </c>
      <c r="EW17" s="17">
        <v>0</v>
      </c>
      <c r="EX17" s="17">
        <v>0</v>
      </c>
      <c r="EY17" s="17">
        <v>0</v>
      </c>
      <c r="EZ17" s="17">
        <v>8.4</v>
      </c>
      <c r="FA17" s="17">
        <v>20</v>
      </c>
      <c r="FB17" s="17"/>
      <c r="FC17" s="17">
        <v>38.700000000000003</v>
      </c>
      <c r="FD17" s="17">
        <v>23.4</v>
      </c>
      <c r="FE17" s="17">
        <v>29.3</v>
      </c>
      <c r="FF17" s="17">
        <v>3.3</v>
      </c>
      <c r="FG17" s="17">
        <v>16</v>
      </c>
      <c r="FH17" s="17"/>
      <c r="FI17" s="17"/>
      <c r="FJ17" s="17">
        <v>6042.8558199999998</v>
      </c>
      <c r="FK17" s="15"/>
      <c r="FL17" s="17">
        <v>18.210979999999999</v>
      </c>
      <c r="FM17" s="17">
        <v>0</v>
      </c>
      <c r="FN17" s="17"/>
      <c r="FO17" s="17">
        <v>13.2</v>
      </c>
      <c r="FP17" s="17"/>
      <c r="FQ17" s="17">
        <v>9.4341500000000007</v>
      </c>
      <c r="FR17" s="17">
        <v>11</v>
      </c>
      <c r="FS17" s="17">
        <v>15.5</v>
      </c>
      <c r="FT17" s="17">
        <v>67.345129999999997</v>
      </c>
    </row>
    <row r="18" spans="1:176" ht="24" customHeight="1">
      <c r="A18" s="18" t="s">
        <v>61</v>
      </c>
      <c r="B18" s="18" t="s">
        <v>800</v>
      </c>
      <c r="C18" s="19"/>
      <c r="D18" s="19"/>
      <c r="E18" s="19">
        <v>649.5</v>
      </c>
      <c r="F18" s="19">
        <v>146.1</v>
      </c>
      <c r="G18" s="19">
        <v>0</v>
      </c>
      <c r="H18" s="19">
        <v>0</v>
      </c>
      <c r="I18" s="19">
        <v>90.5</v>
      </c>
      <c r="J18" s="19">
        <v>227.7</v>
      </c>
      <c r="K18" s="19">
        <v>0</v>
      </c>
      <c r="L18" s="19"/>
      <c r="M18" s="19">
        <v>144.6</v>
      </c>
      <c r="N18" s="19">
        <v>144.6</v>
      </c>
      <c r="O18" s="19">
        <v>144.69999999999999</v>
      </c>
      <c r="P18" s="19">
        <v>241.9</v>
      </c>
      <c r="Q18" s="19"/>
      <c r="R18" s="19"/>
      <c r="S18" s="19">
        <v>562.29999999999995</v>
      </c>
      <c r="T18" s="19">
        <v>10.5</v>
      </c>
      <c r="U18" s="19"/>
      <c r="V18" s="19"/>
      <c r="W18" s="19"/>
      <c r="X18" s="19"/>
      <c r="Y18" s="19">
        <v>165.7</v>
      </c>
      <c r="Z18" s="19">
        <v>7.7</v>
      </c>
      <c r="AA18" s="19">
        <v>3.5</v>
      </c>
      <c r="AB18" s="19">
        <v>0</v>
      </c>
      <c r="AC18" s="19">
        <v>6.7</v>
      </c>
      <c r="AD18" s="19">
        <v>10.199999999999999</v>
      </c>
      <c r="AE18" s="19">
        <v>143.30000000000001</v>
      </c>
      <c r="AF18" s="19">
        <v>7.7</v>
      </c>
      <c r="AG18" s="19"/>
      <c r="AH18" s="19"/>
      <c r="AI18" s="19"/>
      <c r="AJ18" s="19">
        <v>110.8</v>
      </c>
      <c r="AK18" s="19">
        <v>224</v>
      </c>
      <c r="AL18" s="19">
        <v>0</v>
      </c>
      <c r="AM18" s="19"/>
      <c r="AN18" s="19"/>
      <c r="AO18" s="19">
        <v>6.5</v>
      </c>
      <c r="AP18" s="19">
        <v>453.8</v>
      </c>
      <c r="AQ18" s="19">
        <v>83.7</v>
      </c>
      <c r="AR18" s="19">
        <v>149.4</v>
      </c>
      <c r="AS18" s="19">
        <v>42.2</v>
      </c>
      <c r="AT18" s="19">
        <v>18.569469999999999</v>
      </c>
      <c r="AU18" s="19">
        <v>19.7</v>
      </c>
      <c r="AV18" s="19">
        <v>89.9</v>
      </c>
      <c r="AW18" s="19"/>
      <c r="AX18" s="19"/>
      <c r="AY18" s="19"/>
      <c r="AZ18" s="19">
        <v>109.5</v>
      </c>
      <c r="BA18" s="19">
        <v>0</v>
      </c>
      <c r="BB18" s="19">
        <v>5.8</v>
      </c>
      <c r="BC18" s="19">
        <v>46.1</v>
      </c>
      <c r="BD18" s="19">
        <v>22</v>
      </c>
      <c r="BE18" s="19">
        <v>3.8</v>
      </c>
      <c r="BF18" s="19">
        <v>38.799999999999997</v>
      </c>
      <c r="BG18" s="19">
        <v>174.8</v>
      </c>
      <c r="BH18" s="19">
        <v>94.4</v>
      </c>
      <c r="BI18" s="19"/>
      <c r="BJ18" s="19"/>
      <c r="BK18" s="19">
        <v>47.7</v>
      </c>
      <c r="BL18" s="19"/>
      <c r="BM18" s="19"/>
      <c r="BN18" s="19"/>
      <c r="BO18" s="19">
        <v>86.3</v>
      </c>
      <c r="BP18" s="19">
        <v>0</v>
      </c>
      <c r="BQ18" s="19"/>
      <c r="BR18" s="19"/>
      <c r="BS18" s="19">
        <v>0</v>
      </c>
      <c r="BT18" s="19">
        <v>0</v>
      </c>
      <c r="BU18" s="19"/>
      <c r="BV18" s="19"/>
      <c r="BW18" s="19"/>
      <c r="BX18" s="19"/>
      <c r="BY18" s="19"/>
      <c r="BZ18" s="19"/>
      <c r="CA18" s="19"/>
      <c r="CB18" s="19">
        <v>4.7</v>
      </c>
      <c r="CC18" s="19">
        <v>208.3</v>
      </c>
      <c r="CD18" s="19">
        <v>134.69999999999999</v>
      </c>
      <c r="CE18" s="19">
        <v>63.1</v>
      </c>
      <c r="CF18" s="19">
        <v>76.900000000000006</v>
      </c>
      <c r="CG18" s="19">
        <v>30.9</v>
      </c>
      <c r="CH18" s="19">
        <v>0</v>
      </c>
      <c r="CI18" s="19">
        <v>0</v>
      </c>
      <c r="CJ18" s="19"/>
      <c r="CK18" s="19">
        <v>145.19999999999999</v>
      </c>
      <c r="CL18" s="19">
        <v>147.5</v>
      </c>
      <c r="CM18" s="19">
        <v>148.30000000000001</v>
      </c>
      <c r="CN18" s="19">
        <v>0</v>
      </c>
      <c r="CO18" s="19"/>
      <c r="CP18" s="19"/>
      <c r="CQ18" s="19"/>
      <c r="CR18" s="19"/>
      <c r="CS18" s="19"/>
      <c r="CT18" s="19"/>
      <c r="CU18" s="19">
        <v>0</v>
      </c>
      <c r="CV18" s="19">
        <v>41.1</v>
      </c>
      <c r="CW18" s="19">
        <v>0</v>
      </c>
      <c r="CX18" s="19">
        <v>12.6</v>
      </c>
      <c r="CY18" s="19">
        <v>0</v>
      </c>
      <c r="CZ18" s="19">
        <v>0</v>
      </c>
      <c r="DA18" s="19">
        <v>0</v>
      </c>
      <c r="DB18" s="19">
        <v>9.9</v>
      </c>
      <c r="DC18" s="19">
        <v>5.5</v>
      </c>
      <c r="DD18" s="19">
        <v>1.2</v>
      </c>
      <c r="DE18" s="19">
        <v>3.3</v>
      </c>
      <c r="DF18" s="19">
        <v>4.8</v>
      </c>
      <c r="DG18" s="19">
        <v>20.3</v>
      </c>
      <c r="DH18" s="19">
        <v>20</v>
      </c>
      <c r="DI18" s="19">
        <v>19</v>
      </c>
      <c r="DJ18" s="19">
        <v>3.6</v>
      </c>
      <c r="DK18" s="19">
        <v>9.3000000000000007</v>
      </c>
      <c r="DL18" s="19">
        <v>0</v>
      </c>
      <c r="DM18" s="19">
        <v>0</v>
      </c>
      <c r="DN18" s="19">
        <v>10.5</v>
      </c>
      <c r="DO18" s="19">
        <v>11.7</v>
      </c>
      <c r="DP18" s="19">
        <v>4.4000000000000004</v>
      </c>
      <c r="DQ18" s="19">
        <v>2.4</v>
      </c>
      <c r="DR18" s="19">
        <v>2.4</v>
      </c>
      <c r="DS18" s="19"/>
      <c r="DT18" s="19">
        <v>0</v>
      </c>
      <c r="DU18" s="19">
        <v>3.4</v>
      </c>
      <c r="DV18" s="19">
        <v>20.3</v>
      </c>
      <c r="DW18" s="19">
        <v>3</v>
      </c>
      <c r="DX18" s="19">
        <v>0</v>
      </c>
      <c r="DY18" s="19">
        <v>19.8</v>
      </c>
      <c r="DZ18" s="19">
        <v>9.6</v>
      </c>
      <c r="EA18" s="19">
        <v>18.7</v>
      </c>
      <c r="EB18" s="19">
        <v>20.3</v>
      </c>
      <c r="EC18" s="19">
        <v>20</v>
      </c>
      <c r="ED18" s="19">
        <v>29.8</v>
      </c>
      <c r="EE18" s="19">
        <v>13.8</v>
      </c>
      <c r="EF18" s="19">
        <v>0</v>
      </c>
      <c r="EG18" s="19">
        <v>0.3</v>
      </c>
      <c r="EH18" s="19">
        <v>3.1</v>
      </c>
      <c r="EI18" s="19">
        <v>0</v>
      </c>
      <c r="EJ18" s="19">
        <v>0</v>
      </c>
      <c r="EK18" s="19">
        <v>20.9</v>
      </c>
      <c r="EL18" s="19">
        <v>8.3000000000000007</v>
      </c>
      <c r="EM18" s="19">
        <v>8.6999999999999993</v>
      </c>
      <c r="EN18" s="19">
        <v>20.399999999999999</v>
      </c>
      <c r="EO18" s="19">
        <v>20.399999999999999</v>
      </c>
      <c r="EP18" s="19">
        <v>20.2</v>
      </c>
      <c r="EQ18" s="19">
        <v>6.7</v>
      </c>
      <c r="ER18" s="19">
        <v>0</v>
      </c>
      <c r="ES18" s="19">
        <v>0</v>
      </c>
      <c r="ET18" s="19">
        <v>0</v>
      </c>
      <c r="EU18" s="19">
        <v>0.6</v>
      </c>
      <c r="EV18" s="19">
        <v>0</v>
      </c>
      <c r="EW18" s="19">
        <v>0</v>
      </c>
      <c r="EX18" s="19">
        <v>0</v>
      </c>
      <c r="EY18" s="19">
        <v>0</v>
      </c>
      <c r="EZ18" s="19">
        <v>8.4</v>
      </c>
      <c r="FA18" s="19">
        <v>20</v>
      </c>
      <c r="FB18" s="19"/>
      <c r="FC18" s="19">
        <v>37.700000000000003</v>
      </c>
      <c r="FD18" s="19">
        <v>24.3</v>
      </c>
      <c r="FE18" s="19">
        <v>29.3</v>
      </c>
      <c r="FF18" s="19">
        <v>3.3</v>
      </c>
      <c r="FG18" s="19">
        <v>16</v>
      </c>
      <c r="FH18" s="19"/>
      <c r="FI18" s="19"/>
      <c r="FJ18" s="19">
        <v>6083.8694699999996</v>
      </c>
      <c r="FK18" s="15"/>
      <c r="FL18" s="19">
        <v>18.209710000000001</v>
      </c>
      <c r="FM18" s="19">
        <v>0</v>
      </c>
      <c r="FN18" s="19"/>
      <c r="FO18" s="19">
        <v>13.2</v>
      </c>
      <c r="FP18" s="19"/>
      <c r="FQ18" s="19">
        <v>9.4339499999999994</v>
      </c>
      <c r="FR18" s="19">
        <v>11</v>
      </c>
      <c r="FS18" s="19">
        <v>15.4</v>
      </c>
      <c r="FT18" s="19">
        <v>67.243660000000006</v>
      </c>
    </row>
    <row r="19" spans="1:176" ht="24" customHeight="1">
      <c r="A19" s="13" t="s">
        <v>61</v>
      </c>
      <c r="B19" s="13" t="s">
        <v>801</v>
      </c>
      <c r="C19" s="14"/>
      <c r="D19" s="14"/>
      <c r="E19" s="14">
        <v>638.1</v>
      </c>
      <c r="F19" s="14">
        <v>144.5</v>
      </c>
      <c r="G19" s="14">
        <v>0</v>
      </c>
      <c r="H19" s="14">
        <v>0</v>
      </c>
      <c r="I19" s="14">
        <v>89</v>
      </c>
      <c r="J19" s="14">
        <v>225.2</v>
      </c>
      <c r="K19" s="14">
        <v>0</v>
      </c>
      <c r="L19" s="14"/>
      <c r="M19" s="14">
        <v>125</v>
      </c>
      <c r="N19" s="14">
        <v>124.9</v>
      </c>
      <c r="O19" s="14">
        <v>124.7</v>
      </c>
      <c r="P19" s="14">
        <v>228.6</v>
      </c>
      <c r="Q19" s="14"/>
      <c r="R19" s="14"/>
      <c r="S19" s="14">
        <v>548.4</v>
      </c>
      <c r="T19" s="14">
        <v>10.3</v>
      </c>
      <c r="U19" s="14"/>
      <c r="V19" s="14"/>
      <c r="W19" s="14"/>
      <c r="X19" s="14"/>
      <c r="Y19" s="14">
        <v>160.1</v>
      </c>
      <c r="Z19" s="14">
        <v>7</v>
      </c>
      <c r="AA19" s="14">
        <v>3.2</v>
      </c>
      <c r="AB19" s="14">
        <v>0</v>
      </c>
      <c r="AC19" s="14">
        <v>6.8</v>
      </c>
      <c r="AD19" s="14">
        <v>10.199999999999999</v>
      </c>
      <c r="AE19" s="14">
        <v>142.6</v>
      </c>
      <c r="AF19" s="14">
        <v>7.6</v>
      </c>
      <c r="AG19" s="14"/>
      <c r="AH19" s="14"/>
      <c r="AI19" s="14"/>
      <c r="AJ19" s="14">
        <v>109.4</v>
      </c>
      <c r="AK19" s="14">
        <v>223.2</v>
      </c>
      <c r="AL19" s="14">
        <v>0</v>
      </c>
      <c r="AM19" s="14"/>
      <c r="AN19" s="14"/>
      <c r="AO19" s="14">
        <v>6.5</v>
      </c>
      <c r="AP19" s="14">
        <v>425</v>
      </c>
      <c r="AQ19" s="14">
        <v>83.8</v>
      </c>
      <c r="AR19" s="14">
        <v>145</v>
      </c>
      <c r="AS19" s="14">
        <v>42.2</v>
      </c>
      <c r="AT19" s="14">
        <v>18.56298</v>
      </c>
      <c r="AU19" s="14">
        <v>19.7</v>
      </c>
      <c r="AV19" s="14">
        <v>89.9</v>
      </c>
      <c r="AW19" s="14"/>
      <c r="AX19" s="14"/>
      <c r="AY19" s="14"/>
      <c r="AZ19" s="14">
        <v>107.3</v>
      </c>
      <c r="BA19" s="14">
        <v>0</v>
      </c>
      <c r="BB19" s="14">
        <v>5.7</v>
      </c>
      <c r="BC19" s="14">
        <v>43.7</v>
      </c>
      <c r="BD19" s="14">
        <v>22.1</v>
      </c>
      <c r="BE19" s="14">
        <v>3.8</v>
      </c>
      <c r="BF19" s="14">
        <v>36.5</v>
      </c>
      <c r="BG19" s="14">
        <v>170.8</v>
      </c>
      <c r="BH19" s="14">
        <v>92.3</v>
      </c>
      <c r="BI19" s="14"/>
      <c r="BJ19" s="14"/>
      <c r="BK19" s="14">
        <v>47</v>
      </c>
      <c r="BL19" s="14"/>
      <c r="BM19" s="14"/>
      <c r="BN19" s="14"/>
      <c r="BO19" s="14">
        <v>85.6</v>
      </c>
      <c r="BP19" s="14">
        <v>0</v>
      </c>
      <c r="BQ19" s="14"/>
      <c r="BR19" s="14"/>
      <c r="BS19" s="14">
        <v>0</v>
      </c>
      <c r="BT19" s="14">
        <v>0</v>
      </c>
      <c r="BU19" s="14"/>
      <c r="BV19" s="14"/>
      <c r="BW19" s="14"/>
      <c r="BX19" s="14"/>
      <c r="BY19" s="14"/>
      <c r="BZ19" s="14"/>
      <c r="CA19" s="14"/>
      <c r="CB19" s="14">
        <v>4.7</v>
      </c>
      <c r="CC19" s="14">
        <v>199.8</v>
      </c>
      <c r="CD19" s="14">
        <v>130.80000000000001</v>
      </c>
      <c r="CE19" s="14">
        <v>61.5</v>
      </c>
      <c r="CF19" s="14">
        <v>75.900000000000006</v>
      </c>
      <c r="CG19" s="14">
        <v>30.1</v>
      </c>
      <c r="CH19" s="14">
        <v>0</v>
      </c>
      <c r="CI19" s="14">
        <v>0</v>
      </c>
      <c r="CJ19" s="14"/>
      <c r="CK19" s="14">
        <v>144.1</v>
      </c>
      <c r="CL19" s="14">
        <v>147.19999999999999</v>
      </c>
      <c r="CM19" s="14">
        <v>147.30000000000001</v>
      </c>
      <c r="CN19" s="14">
        <v>0</v>
      </c>
      <c r="CO19" s="14"/>
      <c r="CP19" s="14"/>
      <c r="CQ19" s="14"/>
      <c r="CR19" s="14"/>
      <c r="CS19" s="14"/>
      <c r="CT19" s="14"/>
      <c r="CU19" s="14">
        <v>0</v>
      </c>
      <c r="CV19" s="14">
        <v>55.3</v>
      </c>
      <c r="CW19" s="14">
        <v>0</v>
      </c>
      <c r="CX19" s="14">
        <v>10.7</v>
      </c>
      <c r="CY19" s="14">
        <v>0</v>
      </c>
      <c r="CZ19" s="14">
        <v>0</v>
      </c>
      <c r="DA19" s="14">
        <v>0</v>
      </c>
      <c r="DB19" s="14">
        <v>9.9</v>
      </c>
      <c r="DC19" s="14">
        <v>5.4</v>
      </c>
      <c r="DD19" s="14">
        <v>1.2</v>
      </c>
      <c r="DE19" s="14">
        <v>3.4</v>
      </c>
      <c r="DF19" s="14">
        <v>4.8</v>
      </c>
      <c r="DG19" s="14">
        <v>20</v>
      </c>
      <c r="DH19" s="14">
        <v>20</v>
      </c>
      <c r="DI19" s="14">
        <v>19</v>
      </c>
      <c r="DJ19" s="14">
        <v>3.6</v>
      </c>
      <c r="DK19" s="14">
        <v>9.3000000000000007</v>
      </c>
      <c r="DL19" s="14">
        <v>0</v>
      </c>
      <c r="DM19" s="14">
        <v>0</v>
      </c>
      <c r="DN19" s="14">
        <v>9</v>
      </c>
      <c r="DO19" s="14">
        <v>21.7</v>
      </c>
      <c r="DP19" s="14">
        <v>4.4000000000000004</v>
      </c>
      <c r="DQ19" s="14">
        <v>2.4</v>
      </c>
      <c r="DR19" s="14">
        <v>2.4</v>
      </c>
      <c r="DS19" s="14"/>
      <c r="DT19" s="14">
        <v>0</v>
      </c>
      <c r="DU19" s="14">
        <v>3.3</v>
      </c>
      <c r="DV19" s="14">
        <v>20.3</v>
      </c>
      <c r="DW19" s="14">
        <v>3</v>
      </c>
      <c r="DX19" s="14">
        <v>0</v>
      </c>
      <c r="DY19" s="14">
        <v>19.8</v>
      </c>
      <c r="DZ19" s="14">
        <v>9.6</v>
      </c>
      <c r="EA19" s="14">
        <v>18.3</v>
      </c>
      <c r="EB19" s="14">
        <v>20.2</v>
      </c>
      <c r="EC19" s="14">
        <v>19.899999999999999</v>
      </c>
      <c r="ED19" s="14">
        <v>30.3</v>
      </c>
      <c r="EE19" s="14">
        <v>12.7</v>
      </c>
      <c r="EF19" s="14">
        <v>0</v>
      </c>
      <c r="EG19" s="14">
        <v>1.5</v>
      </c>
      <c r="EH19" s="14">
        <v>4.5</v>
      </c>
      <c r="EI19" s="14">
        <v>0</v>
      </c>
      <c r="EJ19" s="14">
        <v>0</v>
      </c>
      <c r="EK19" s="14">
        <v>20.7</v>
      </c>
      <c r="EL19" s="14">
        <v>8.3000000000000007</v>
      </c>
      <c r="EM19" s="14">
        <v>8.6999999999999993</v>
      </c>
      <c r="EN19" s="14">
        <v>20.399999999999999</v>
      </c>
      <c r="EO19" s="14">
        <v>20.399999999999999</v>
      </c>
      <c r="EP19" s="14">
        <v>20.2</v>
      </c>
      <c r="EQ19" s="14">
        <v>5.8</v>
      </c>
      <c r="ER19" s="14">
        <v>0</v>
      </c>
      <c r="ES19" s="14">
        <v>0</v>
      </c>
      <c r="ET19" s="14">
        <v>0</v>
      </c>
      <c r="EU19" s="14">
        <v>0.6</v>
      </c>
      <c r="EV19" s="14">
        <v>0</v>
      </c>
      <c r="EW19" s="14">
        <v>0</v>
      </c>
      <c r="EX19" s="14">
        <v>0</v>
      </c>
      <c r="EY19" s="14">
        <v>0</v>
      </c>
      <c r="EZ19" s="14">
        <v>8.3000000000000007</v>
      </c>
      <c r="FA19" s="14">
        <v>20</v>
      </c>
      <c r="FB19" s="14"/>
      <c r="FC19" s="14">
        <v>38.1</v>
      </c>
      <c r="FD19" s="14">
        <v>23.8</v>
      </c>
      <c r="FE19" s="14">
        <v>29.2</v>
      </c>
      <c r="FF19" s="14">
        <v>3.4</v>
      </c>
      <c r="FG19" s="14">
        <v>16</v>
      </c>
      <c r="FH19" s="14"/>
      <c r="FI19" s="14"/>
      <c r="FJ19" s="14">
        <v>5925.4629800000002</v>
      </c>
      <c r="FK19" s="15"/>
      <c r="FL19" s="14">
        <v>18.209800000000001</v>
      </c>
      <c r="FM19" s="14">
        <v>0</v>
      </c>
      <c r="FN19" s="14"/>
      <c r="FO19" s="14">
        <v>13.2</v>
      </c>
      <c r="FP19" s="14"/>
      <c r="FQ19" s="14">
        <v>9.4341500000000007</v>
      </c>
      <c r="FR19" s="14">
        <v>11</v>
      </c>
      <c r="FS19" s="14">
        <v>15.4</v>
      </c>
      <c r="FT19" s="14">
        <v>67.243949999999998</v>
      </c>
    </row>
    <row r="20" spans="1:176" ht="24" customHeight="1">
      <c r="A20" s="16" t="s">
        <v>61</v>
      </c>
      <c r="B20" s="16" t="s">
        <v>802</v>
      </c>
      <c r="C20" s="17"/>
      <c r="D20" s="17"/>
      <c r="E20" s="17">
        <v>648.6</v>
      </c>
      <c r="F20" s="17">
        <v>145.9</v>
      </c>
      <c r="G20" s="17">
        <v>0</v>
      </c>
      <c r="H20" s="17">
        <v>0</v>
      </c>
      <c r="I20" s="17">
        <v>90.4</v>
      </c>
      <c r="J20" s="17">
        <v>227.4</v>
      </c>
      <c r="K20" s="17">
        <v>0</v>
      </c>
      <c r="L20" s="17"/>
      <c r="M20" s="17">
        <v>117.8</v>
      </c>
      <c r="N20" s="17">
        <v>118.1</v>
      </c>
      <c r="O20" s="17">
        <v>120.1</v>
      </c>
      <c r="P20" s="17">
        <v>217.7</v>
      </c>
      <c r="Q20" s="17"/>
      <c r="R20" s="17"/>
      <c r="S20" s="17">
        <v>561.9</v>
      </c>
      <c r="T20" s="17">
        <v>10.5</v>
      </c>
      <c r="U20" s="17"/>
      <c r="V20" s="17"/>
      <c r="W20" s="17"/>
      <c r="X20" s="17"/>
      <c r="Y20" s="17">
        <v>164</v>
      </c>
      <c r="Z20" s="17">
        <v>7.6</v>
      </c>
      <c r="AA20" s="17">
        <v>3.5</v>
      </c>
      <c r="AB20" s="17">
        <v>0</v>
      </c>
      <c r="AC20" s="17">
        <v>6.7</v>
      </c>
      <c r="AD20" s="17">
        <v>10.199999999999999</v>
      </c>
      <c r="AE20" s="17">
        <v>143.19999999999999</v>
      </c>
      <c r="AF20" s="17">
        <v>7.6</v>
      </c>
      <c r="AG20" s="17"/>
      <c r="AH20" s="17"/>
      <c r="AI20" s="17"/>
      <c r="AJ20" s="17">
        <v>110.8</v>
      </c>
      <c r="AK20" s="17">
        <v>223.3</v>
      </c>
      <c r="AL20" s="17">
        <v>0</v>
      </c>
      <c r="AM20" s="17"/>
      <c r="AN20" s="17"/>
      <c r="AO20" s="17">
        <v>6.5</v>
      </c>
      <c r="AP20" s="17">
        <v>417.5</v>
      </c>
      <c r="AQ20" s="17">
        <v>83.8</v>
      </c>
      <c r="AR20" s="17">
        <v>149.19999999999999</v>
      </c>
      <c r="AS20" s="17">
        <v>42.2</v>
      </c>
      <c r="AT20" s="17">
        <v>18.562670000000001</v>
      </c>
      <c r="AU20" s="17">
        <v>19.7</v>
      </c>
      <c r="AV20" s="17">
        <v>91.9</v>
      </c>
      <c r="AW20" s="17"/>
      <c r="AX20" s="17"/>
      <c r="AY20" s="17"/>
      <c r="AZ20" s="17">
        <v>108.6</v>
      </c>
      <c r="BA20" s="17">
        <v>0</v>
      </c>
      <c r="BB20" s="17">
        <v>5.8</v>
      </c>
      <c r="BC20" s="17">
        <v>45.4</v>
      </c>
      <c r="BD20" s="17">
        <v>22.1</v>
      </c>
      <c r="BE20" s="17">
        <v>3.8</v>
      </c>
      <c r="BF20" s="17">
        <v>38.4</v>
      </c>
      <c r="BG20" s="17">
        <v>174.5</v>
      </c>
      <c r="BH20" s="17">
        <v>94</v>
      </c>
      <c r="BI20" s="17"/>
      <c r="BJ20" s="17"/>
      <c r="BK20" s="17">
        <v>47.3</v>
      </c>
      <c r="BL20" s="17"/>
      <c r="BM20" s="17"/>
      <c r="BN20" s="17"/>
      <c r="BO20" s="17">
        <v>86.5</v>
      </c>
      <c r="BP20" s="17">
        <v>0</v>
      </c>
      <c r="BQ20" s="17"/>
      <c r="BR20" s="17"/>
      <c r="BS20" s="17">
        <v>0</v>
      </c>
      <c r="BT20" s="17">
        <v>0</v>
      </c>
      <c r="BU20" s="17"/>
      <c r="BV20" s="17"/>
      <c r="BW20" s="17"/>
      <c r="BX20" s="17"/>
      <c r="BY20" s="17"/>
      <c r="BZ20" s="17"/>
      <c r="CA20" s="17"/>
      <c r="CB20" s="17">
        <v>4.7</v>
      </c>
      <c r="CC20" s="17">
        <v>235</v>
      </c>
      <c r="CD20" s="17">
        <v>134.5</v>
      </c>
      <c r="CE20" s="17">
        <v>62</v>
      </c>
      <c r="CF20" s="17">
        <v>77</v>
      </c>
      <c r="CG20" s="17">
        <v>30.9</v>
      </c>
      <c r="CH20" s="17">
        <v>0</v>
      </c>
      <c r="CI20" s="17">
        <v>0</v>
      </c>
      <c r="CJ20" s="17"/>
      <c r="CK20" s="17">
        <v>144.6</v>
      </c>
      <c r="CL20" s="17">
        <v>147</v>
      </c>
      <c r="CM20" s="17">
        <v>147.5</v>
      </c>
      <c r="CN20" s="17">
        <v>0</v>
      </c>
      <c r="CO20" s="17"/>
      <c r="CP20" s="17"/>
      <c r="CQ20" s="17"/>
      <c r="CR20" s="17"/>
      <c r="CS20" s="17"/>
      <c r="CT20" s="17"/>
      <c r="CU20" s="17">
        <v>0</v>
      </c>
      <c r="CV20" s="17">
        <v>69.3</v>
      </c>
      <c r="CW20" s="17">
        <v>0</v>
      </c>
      <c r="CX20" s="17">
        <v>9.6999999999999993</v>
      </c>
      <c r="CY20" s="17">
        <v>0</v>
      </c>
      <c r="CZ20" s="17">
        <v>0</v>
      </c>
      <c r="DA20" s="17">
        <v>0</v>
      </c>
      <c r="DB20" s="17">
        <v>10</v>
      </c>
      <c r="DC20" s="17">
        <v>5.3</v>
      </c>
      <c r="DD20" s="17">
        <v>1.2</v>
      </c>
      <c r="DE20" s="17">
        <v>3.4</v>
      </c>
      <c r="DF20" s="17">
        <v>4.7</v>
      </c>
      <c r="DG20" s="17">
        <v>20.399999999999999</v>
      </c>
      <c r="DH20" s="17">
        <v>20</v>
      </c>
      <c r="DI20" s="17">
        <v>19</v>
      </c>
      <c r="DJ20" s="17">
        <v>3.6</v>
      </c>
      <c r="DK20" s="17">
        <v>9.3000000000000007</v>
      </c>
      <c r="DL20" s="17">
        <v>0</v>
      </c>
      <c r="DM20" s="17">
        <v>0</v>
      </c>
      <c r="DN20" s="17">
        <v>15.7</v>
      </c>
      <c r="DO20" s="17">
        <v>37</v>
      </c>
      <c r="DP20" s="17">
        <v>4.4000000000000004</v>
      </c>
      <c r="DQ20" s="17">
        <v>2.4</v>
      </c>
      <c r="DR20" s="17">
        <v>2.4</v>
      </c>
      <c r="DS20" s="17"/>
      <c r="DT20" s="17">
        <v>0</v>
      </c>
      <c r="DU20" s="17">
        <v>3.3</v>
      </c>
      <c r="DV20" s="17">
        <v>20.3</v>
      </c>
      <c r="DW20" s="17">
        <v>3</v>
      </c>
      <c r="DX20" s="17">
        <v>0</v>
      </c>
      <c r="DY20" s="17">
        <v>19.8</v>
      </c>
      <c r="DZ20" s="17">
        <v>9.6</v>
      </c>
      <c r="EA20" s="17">
        <v>18.399999999999999</v>
      </c>
      <c r="EB20" s="17">
        <v>20.3</v>
      </c>
      <c r="EC20" s="17">
        <v>20</v>
      </c>
      <c r="ED20" s="17">
        <v>28.9</v>
      </c>
      <c r="EE20" s="17">
        <v>31.6</v>
      </c>
      <c r="EF20" s="17">
        <v>0</v>
      </c>
      <c r="EG20" s="17">
        <v>2.2000000000000002</v>
      </c>
      <c r="EH20" s="17">
        <v>9.9</v>
      </c>
      <c r="EI20" s="17">
        <v>0</v>
      </c>
      <c r="EJ20" s="17">
        <v>0</v>
      </c>
      <c r="EK20" s="17">
        <v>21</v>
      </c>
      <c r="EL20" s="17">
        <v>8.3000000000000007</v>
      </c>
      <c r="EM20" s="17">
        <v>8.6999999999999993</v>
      </c>
      <c r="EN20" s="17">
        <v>20.399999999999999</v>
      </c>
      <c r="EO20" s="17">
        <v>20.399999999999999</v>
      </c>
      <c r="EP20" s="17">
        <v>20.2</v>
      </c>
      <c r="EQ20" s="17">
        <v>6.1</v>
      </c>
      <c r="ER20" s="17">
        <v>0</v>
      </c>
      <c r="ES20" s="17">
        <v>0</v>
      </c>
      <c r="ET20" s="17">
        <v>0</v>
      </c>
      <c r="EU20" s="17">
        <v>0.6</v>
      </c>
      <c r="EV20" s="17">
        <v>0</v>
      </c>
      <c r="EW20" s="17">
        <v>0</v>
      </c>
      <c r="EX20" s="17">
        <v>0</v>
      </c>
      <c r="EY20" s="17">
        <v>0</v>
      </c>
      <c r="EZ20" s="17">
        <v>8.4</v>
      </c>
      <c r="FA20" s="17">
        <v>20</v>
      </c>
      <c r="FB20" s="17"/>
      <c r="FC20" s="17">
        <v>37.200000000000003</v>
      </c>
      <c r="FD20" s="17">
        <v>23.5</v>
      </c>
      <c r="FE20" s="17">
        <v>29.1</v>
      </c>
      <c r="FF20" s="17">
        <v>3.1</v>
      </c>
      <c r="FG20" s="17">
        <v>16</v>
      </c>
      <c r="FH20" s="17"/>
      <c r="FI20" s="17"/>
      <c r="FJ20" s="17">
        <v>6042.3626700000004</v>
      </c>
      <c r="FK20" s="15"/>
      <c r="FL20" s="17">
        <v>18.209969999999998</v>
      </c>
      <c r="FM20" s="17">
        <v>0</v>
      </c>
      <c r="FN20" s="17"/>
      <c r="FO20" s="17">
        <v>13.2</v>
      </c>
      <c r="FP20" s="17"/>
      <c r="FQ20" s="17">
        <v>9.4342000000000006</v>
      </c>
      <c r="FR20" s="17">
        <v>11</v>
      </c>
      <c r="FS20" s="17">
        <v>15.4</v>
      </c>
      <c r="FT20" s="17">
        <v>67.244169999999997</v>
      </c>
    </row>
    <row r="21" spans="1:176" ht="24" customHeight="1">
      <c r="A21" s="16" t="s">
        <v>61</v>
      </c>
      <c r="B21" s="16" t="s">
        <v>803</v>
      </c>
      <c r="C21" s="17"/>
      <c r="D21" s="17"/>
      <c r="E21" s="17">
        <v>643.70000000000005</v>
      </c>
      <c r="F21" s="17">
        <v>145.80000000000001</v>
      </c>
      <c r="G21" s="17">
        <v>0</v>
      </c>
      <c r="H21" s="17">
        <v>0</v>
      </c>
      <c r="I21" s="17">
        <v>89</v>
      </c>
      <c r="J21" s="17">
        <v>226.2</v>
      </c>
      <c r="K21" s="17">
        <v>0</v>
      </c>
      <c r="L21" s="17"/>
      <c r="M21" s="17">
        <v>110.2</v>
      </c>
      <c r="N21" s="17">
        <v>110.4</v>
      </c>
      <c r="O21" s="17">
        <v>110.6</v>
      </c>
      <c r="P21" s="17">
        <v>216.7</v>
      </c>
      <c r="Q21" s="17"/>
      <c r="R21" s="17"/>
      <c r="S21" s="17">
        <v>552.70000000000005</v>
      </c>
      <c r="T21" s="17">
        <v>10.3</v>
      </c>
      <c r="U21" s="17"/>
      <c r="V21" s="17"/>
      <c r="W21" s="17"/>
      <c r="X21" s="17"/>
      <c r="Y21" s="17">
        <v>163.19999999999999</v>
      </c>
      <c r="Z21" s="17">
        <v>7.2</v>
      </c>
      <c r="AA21" s="17">
        <v>3.3</v>
      </c>
      <c r="AB21" s="17">
        <v>0</v>
      </c>
      <c r="AC21" s="17">
        <v>6.7</v>
      </c>
      <c r="AD21" s="17">
        <v>10.199999999999999</v>
      </c>
      <c r="AE21" s="17">
        <v>142.5</v>
      </c>
      <c r="AF21" s="17">
        <v>7.7</v>
      </c>
      <c r="AG21" s="17"/>
      <c r="AH21" s="17"/>
      <c r="AI21" s="17"/>
      <c r="AJ21" s="17">
        <v>110.1</v>
      </c>
      <c r="AK21" s="17">
        <v>223</v>
      </c>
      <c r="AL21" s="17">
        <v>0</v>
      </c>
      <c r="AM21" s="17"/>
      <c r="AN21" s="17"/>
      <c r="AO21" s="17">
        <v>6.5</v>
      </c>
      <c r="AP21" s="17">
        <v>378.1</v>
      </c>
      <c r="AQ21" s="17">
        <v>83.7</v>
      </c>
      <c r="AR21" s="17">
        <v>147.69999999999999</v>
      </c>
      <c r="AS21" s="17">
        <v>42.2</v>
      </c>
      <c r="AT21" s="17">
        <v>18.54627</v>
      </c>
      <c r="AU21" s="17">
        <v>19.7</v>
      </c>
      <c r="AV21" s="17">
        <v>89.9</v>
      </c>
      <c r="AW21" s="17"/>
      <c r="AX21" s="17"/>
      <c r="AY21" s="17"/>
      <c r="AZ21" s="17">
        <v>108.6</v>
      </c>
      <c r="BA21" s="17">
        <v>0</v>
      </c>
      <c r="BB21" s="17">
        <v>5.8</v>
      </c>
      <c r="BC21" s="17">
        <v>44.6</v>
      </c>
      <c r="BD21" s="17">
        <v>22.1</v>
      </c>
      <c r="BE21" s="17">
        <v>3.8</v>
      </c>
      <c r="BF21" s="17">
        <v>37.299999999999997</v>
      </c>
      <c r="BG21" s="17">
        <v>172.2</v>
      </c>
      <c r="BH21" s="17">
        <v>93.3</v>
      </c>
      <c r="BI21" s="17"/>
      <c r="BJ21" s="17"/>
      <c r="BK21" s="17">
        <v>47.7</v>
      </c>
      <c r="BL21" s="17"/>
      <c r="BM21" s="17"/>
      <c r="BN21" s="17"/>
      <c r="BO21" s="17">
        <v>85.7</v>
      </c>
      <c r="BP21" s="17">
        <v>0</v>
      </c>
      <c r="BQ21" s="17"/>
      <c r="BR21" s="17"/>
      <c r="BS21" s="17">
        <v>0</v>
      </c>
      <c r="BT21" s="17">
        <v>0</v>
      </c>
      <c r="BU21" s="17"/>
      <c r="BV21" s="17"/>
      <c r="BW21" s="17"/>
      <c r="BX21" s="17"/>
      <c r="BY21" s="17"/>
      <c r="BZ21" s="17"/>
      <c r="CA21" s="17"/>
      <c r="CB21" s="17">
        <v>4.7</v>
      </c>
      <c r="CC21" s="17">
        <v>240.2</v>
      </c>
      <c r="CD21" s="17">
        <v>132.6</v>
      </c>
      <c r="CE21" s="17">
        <v>62.3</v>
      </c>
      <c r="CF21" s="17">
        <v>76.5</v>
      </c>
      <c r="CG21" s="17">
        <v>30.6</v>
      </c>
      <c r="CH21" s="17">
        <v>0</v>
      </c>
      <c r="CI21" s="17">
        <v>0</v>
      </c>
      <c r="CJ21" s="17"/>
      <c r="CK21" s="17">
        <v>145.80000000000001</v>
      </c>
      <c r="CL21" s="17">
        <v>147.6</v>
      </c>
      <c r="CM21" s="17">
        <v>148.5</v>
      </c>
      <c r="CN21" s="17">
        <v>0</v>
      </c>
      <c r="CO21" s="17"/>
      <c r="CP21" s="17"/>
      <c r="CQ21" s="17"/>
      <c r="CR21" s="17"/>
      <c r="CS21" s="17"/>
      <c r="CT21" s="17"/>
      <c r="CU21" s="17">
        <v>0</v>
      </c>
      <c r="CV21" s="17">
        <v>69.8</v>
      </c>
      <c r="CW21" s="17">
        <v>0</v>
      </c>
      <c r="CX21" s="17">
        <v>9</v>
      </c>
      <c r="CY21" s="17">
        <v>0</v>
      </c>
      <c r="CZ21" s="17">
        <v>0</v>
      </c>
      <c r="DA21" s="17">
        <v>2.5</v>
      </c>
      <c r="DB21" s="17">
        <v>9.8000000000000007</v>
      </c>
      <c r="DC21" s="17">
        <v>5.4</v>
      </c>
      <c r="DD21" s="17">
        <v>1.2</v>
      </c>
      <c r="DE21" s="17">
        <v>3.4</v>
      </c>
      <c r="DF21" s="17">
        <v>4.7</v>
      </c>
      <c r="DG21" s="17">
        <v>20.100000000000001</v>
      </c>
      <c r="DH21" s="17">
        <v>20</v>
      </c>
      <c r="DI21" s="17">
        <v>19</v>
      </c>
      <c r="DJ21" s="17">
        <v>3.7</v>
      </c>
      <c r="DK21" s="17">
        <v>9.3000000000000007</v>
      </c>
      <c r="DL21" s="17">
        <v>0</v>
      </c>
      <c r="DM21" s="17">
        <v>0.7</v>
      </c>
      <c r="DN21" s="17">
        <v>16.5</v>
      </c>
      <c r="DO21" s="17">
        <v>39.700000000000003</v>
      </c>
      <c r="DP21" s="17">
        <v>4.4000000000000004</v>
      </c>
      <c r="DQ21" s="17">
        <v>2.4</v>
      </c>
      <c r="DR21" s="17">
        <v>2.4</v>
      </c>
      <c r="DS21" s="17"/>
      <c r="DT21" s="17">
        <v>0</v>
      </c>
      <c r="DU21" s="17">
        <v>3.3</v>
      </c>
      <c r="DV21" s="17">
        <v>20.3</v>
      </c>
      <c r="DW21" s="17">
        <v>3</v>
      </c>
      <c r="DX21" s="17">
        <v>0</v>
      </c>
      <c r="DY21" s="17">
        <v>19.8</v>
      </c>
      <c r="DZ21" s="17">
        <v>9.5</v>
      </c>
      <c r="EA21" s="17">
        <v>18.2</v>
      </c>
      <c r="EB21" s="17">
        <v>20.2</v>
      </c>
      <c r="EC21" s="17">
        <v>20</v>
      </c>
      <c r="ED21" s="17">
        <v>28.8</v>
      </c>
      <c r="EE21" s="17">
        <v>29</v>
      </c>
      <c r="EF21" s="17">
        <v>0</v>
      </c>
      <c r="EG21" s="17">
        <v>0.5</v>
      </c>
      <c r="EH21" s="17">
        <v>3.4</v>
      </c>
      <c r="EI21" s="17">
        <v>0</v>
      </c>
      <c r="EJ21" s="17">
        <v>0</v>
      </c>
      <c r="EK21" s="17">
        <v>21</v>
      </c>
      <c r="EL21" s="17">
        <v>8.3000000000000007</v>
      </c>
      <c r="EM21" s="17">
        <v>9.3000000000000007</v>
      </c>
      <c r="EN21" s="17">
        <v>20.399999999999999</v>
      </c>
      <c r="EO21" s="17">
        <v>20.399999999999999</v>
      </c>
      <c r="EP21" s="17">
        <v>20.2</v>
      </c>
      <c r="EQ21" s="17">
        <v>3.2</v>
      </c>
      <c r="ER21" s="17">
        <v>0</v>
      </c>
      <c r="ES21" s="17">
        <v>0</v>
      </c>
      <c r="ET21" s="17">
        <v>0</v>
      </c>
      <c r="EU21" s="17">
        <v>0.6</v>
      </c>
      <c r="EV21" s="17">
        <v>0</v>
      </c>
      <c r="EW21" s="17">
        <v>0</v>
      </c>
      <c r="EX21" s="17">
        <v>0</v>
      </c>
      <c r="EY21" s="17">
        <v>0</v>
      </c>
      <c r="EZ21" s="17">
        <v>8.4</v>
      </c>
      <c r="FA21" s="17">
        <v>20</v>
      </c>
      <c r="FB21" s="17"/>
      <c r="FC21" s="17">
        <v>38.1</v>
      </c>
      <c r="FD21" s="17">
        <v>24.2</v>
      </c>
      <c r="FE21" s="17">
        <v>29.2</v>
      </c>
      <c r="FF21" s="17">
        <v>3.2</v>
      </c>
      <c r="FG21" s="17">
        <v>16.399999999999999</v>
      </c>
      <c r="FH21" s="17"/>
      <c r="FI21" s="17"/>
      <c r="FJ21" s="17">
        <v>5948.6462700000002</v>
      </c>
      <c r="FK21" s="15"/>
      <c r="FL21" s="17">
        <v>18.206569999999999</v>
      </c>
      <c r="FM21" s="17">
        <v>0</v>
      </c>
      <c r="FN21" s="17"/>
      <c r="FO21" s="17">
        <v>13.2</v>
      </c>
      <c r="FP21" s="17"/>
      <c r="FQ21" s="17">
        <v>9.4342900000000007</v>
      </c>
      <c r="FR21" s="17">
        <v>10.9</v>
      </c>
      <c r="FS21" s="17">
        <v>15.4</v>
      </c>
      <c r="FT21" s="17">
        <v>67.140860000000004</v>
      </c>
    </row>
    <row r="22" spans="1:176" ht="24" customHeight="1">
      <c r="A22" s="16" t="s">
        <v>61</v>
      </c>
      <c r="B22" s="16" t="s">
        <v>804</v>
      </c>
      <c r="C22" s="17"/>
      <c r="D22" s="17"/>
      <c r="E22" s="17">
        <v>643.6</v>
      </c>
      <c r="F22" s="17">
        <v>146</v>
      </c>
      <c r="G22" s="17">
        <v>0</v>
      </c>
      <c r="H22" s="17">
        <v>0</v>
      </c>
      <c r="I22" s="17">
        <v>89.1</v>
      </c>
      <c r="J22" s="17">
        <v>226.2</v>
      </c>
      <c r="K22" s="17">
        <v>0</v>
      </c>
      <c r="L22" s="17"/>
      <c r="M22" s="17">
        <v>104.8</v>
      </c>
      <c r="N22" s="17">
        <v>107</v>
      </c>
      <c r="O22" s="17">
        <v>107.5</v>
      </c>
      <c r="P22" s="17">
        <v>206.5</v>
      </c>
      <c r="Q22" s="17"/>
      <c r="R22" s="17"/>
      <c r="S22" s="17">
        <v>559.1</v>
      </c>
      <c r="T22" s="17">
        <v>10.199999999999999</v>
      </c>
      <c r="U22" s="17"/>
      <c r="V22" s="17"/>
      <c r="W22" s="17"/>
      <c r="X22" s="17"/>
      <c r="Y22" s="17">
        <v>163</v>
      </c>
      <c r="Z22" s="17">
        <v>7.2</v>
      </c>
      <c r="AA22" s="17">
        <v>3.1</v>
      </c>
      <c r="AB22" s="17">
        <v>0</v>
      </c>
      <c r="AC22" s="17">
        <v>6.7</v>
      </c>
      <c r="AD22" s="17">
        <v>10.199999999999999</v>
      </c>
      <c r="AE22" s="17">
        <v>142.80000000000001</v>
      </c>
      <c r="AF22" s="17">
        <v>7.7</v>
      </c>
      <c r="AG22" s="17"/>
      <c r="AH22" s="17"/>
      <c r="AI22" s="17"/>
      <c r="AJ22" s="17">
        <v>110.1</v>
      </c>
      <c r="AK22" s="17">
        <v>334.7</v>
      </c>
      <c r="AL22" s="17">
        <v>0</v>
      </c>
      <c r="AM22" s="17"/>
      <c r="AN22" s="17"/>
      <c r="AO22" s="17">
        <v>6.5</v>
      </c>
      <c r="AP22" s="17">
        <v>413</v>
      </c>
      <c r="AQ22" s="17">
        <v>83.7</v>
      </c>
      <c r="AR22" s="17">
        <v>146.30000000000001</v>
      </c>
      <c r="AS22" s="17">
        <v>42.2</v>
      </c>
      <c r="AT22" s="17">
        <v>18.560279999999999</v>
      </c>
      <c r="AU22" s="17">
        <v>19.7</v>
      </c>
      <c r="AV22" s="17">
        <v>90</v>
      </c>
      <c r="AW22" s="17"/>
      <c r="AX22" s="17"/>
      <c r="AY22" s="17"/>
      <c r="AZ22" s="17">
        <v>107.6</v>
      </c>
      <c r="BA22" s="17">
        <v>0</v>
      </c>
      <c r="BB22" s="17">
        <v>5.9</v>
      </c>
      <c r="BC22" s="17">
        <v>44.3</v>
      </c>
      <c r="BD22" s="17">
        <v>22</v>
      </c>
      <c r="BE22" s="17">
        <v>3.8</v>
      </c>
      <c r="BF22" s="17">
        <v>37.200000000000003</v>
      </c>
      <c r="BG22" s="17">
        <v>172.7</v>
      </c>
      <c r="BH22" s="17">
        <v>93.2</v>
      </c>
      <c r="BI22" s="17"/>
      <c r="BJ22" s="17"/>
      <c r="BK22" s="17">
        <v>47.3</v>
      </c>
      <c r="BL22" s="17"/>
      <c r="BM22" s="17"/>
      <c r="BN22" s="17"/>
      <c r="BO22" s="17">
        <v>85.3</v>
      </c>
      <c r="BP22" s="17">
        <v>0</v>
      </c>
      <c r="BQ22" s="17"/>
      <c r="BR22" s="17"/>
      <c r="BS22" s="17">
        <v>0</v>
      </c>
      <c r="BT22" s="17">
        <v>0</v>
      </c>
      <c r="BU22" s="17"/>
      <c r="BV22" s="17"/>
      <c r="BW22" s="17"/>
      <c r="BX22" s="17"/>
      <c r="BY22" s="17"/>
      <c r="BZ22" s="17"/>
      <c r="CA22" s="17"/>
      <c r="CB22" s="17">
        <v>4.7</v>
      </c>
      <c r="CC22" s="17">
        <v>240.1</v>
      </c>
      <c r="CD22" s="17">
        <v>132.30000000000001</v>
      </c>
      <c r="CE22" s="17">
        <v>62</v>
      </c>
      <c r="CF22" s="17">
        <v>77.3</v>
      </c>
      <c r="CG22" s="17">
        <v>30.5</v>
      </c>
      <c r="CH22" s="17">
        <v>0</v>
      </c>
      <c r="CI22" s="17">
        <v>0</v>
      </c>
      <c r="CJ22" s="17"/>
      <c r="CK22" s="17">
        <v>145.80000000000001</v>
      </c>
      <c r="CL22" s="17">
        <v>147.5</v>
      </c>
      <c r="CM22" s="17">
        <v>148.1</v>
      </c>
      <c r="CN22" s="17">
        <v>0</v>
      </c>
      <c r="CO22" s="17"/>
      <c r="CP22" s="17"/>
      <c r="CQ22" s="17"/>
      <c r="CR22" s="17"/>
      <c r="CS22" s="17"/>
      <c r="CT22" s="17"/>
      <c r="CU22" s="17">
        <v>0</v>
      </c>
      <c r="CV22" s="17">
        <v>68.3</v>
      </c>
      <c r="CW22" s="17">
        <v>0</v>
      </c>
      <c r="CX22" s="17">
        <v>11.3</v>
      </c>
      <c r="CY22" s="17">
        <v>0</v>
      </c>
      <c r="CZ22" s="17">
        <v>0</v>
      </c>
      <c r="DA22" s="17">
        <v>12.2</v>
      </c>
      <c r="DB22" s="17">
        <v>9.9</v>
      </c>
      <c r="DC22" s="17">
        <v>5.4</v>
      </c>
      <c r="DD22" s="17">
        <v>1.2</v>
      </c>
      <c r="DE22" s="17">
        <v>3.4</v>
      </c>
      <c r="DF22" s="17">
        <v>4.7</v>
      </c>
      <c r="DG22" s="17">
        <v>20.100000000000001</v>
      </c>
      <c r="DH22" s="17">
        <v>20</v>
      </c>
      <c r="DI22" s="17">
        <v>19</v>
      </c>
      <c r="DJ22" s="17">
        <v>3.6</v>
      </c>
      <c r="DK22" s="17">
        <v>9.3000000000000007</v>
      </c>
      <c r="DL22" s="17">
        <v>0.7</v>
      </c>
      <c r="DM22" s="17">
        <v>5.4</v>
      </c>
      <c r="DN22" s="17">
        <v>15.7</v>
      </c>
      <c r="DO22" s="17">
        <v>37.4</v>
      </c>
      <c r="DP22" s="17">
        <v>4.4000000000000004</v>
      </c>
      <c r="DQ22" s="17">
        <v>2.4</v>
      </c>
      <c r="DR22" s="17">
        <v>2.4</v>
      </c>
      <c r="DS22" s="17"/>
      <c r="DT22" s="17">
        <v>0</v>
      </c>
      <c r="DU22" s="17">
        <v>3.3</v>
      </c>
      <c r="DV22" s="17">
        <v>20.3</v>
      </c>
      <c r="DW22" s="17">
        <v>3</v>
      </c>
      <c r="DX22" s="17">
        <v>0</v>
      </c>
      <c r="DY22" s="17">
        <v>19.8</v>
      </c>
      <c r="DZ22" s="17">
        <v>9.6</v>
      </c>
      <c r="EA22" s="17">
        <v>18.2</v>
      </c>
      <c r="EB22" s="17">
        <v>20.2</v>
      </c>
      <c r="EC22" s="17">
        <v>20</v>
      </c>
      <c r="ED22" s="17">
        <v>21.1</v>
      </c>
      <c r="EE22" s="17">
        <v>21</v>
      </c>
      <c r="EF22" s="17">
        <v>0</v>
      </c>
      <c r="EG22" s="17">
        <v>7.3</v>
      </c>
      <c r="EH22" s="17">
        <v>18.2</v>
      </c>
      <c r="EI22" s="17">
        <v>0</v>
      </c>
      <c r="EJ22" s="17">
        <v>0</v>
      </c>
      <c r="EK22" s="17">
        <v>21</v>
      </c>
      <c r="EL22" s="17">
        <v>8.3000000000000007</v>
      </c>
      <c r="EM22" s="17">
        <v>8.5</v>
      </c>
      <c r="EN22" s="17">
        <v>20.399999999999999</v>
      </c>
      <c r="EO22" s="17">
        <v>20.399999999999999</v>
      </c>
      <c r="EP22" s="17">
        <v>20.2</v>
      </c>
      <c r="EQ22" s="17">
        <v>6.1</v>
      </c>
      <c r="ER22" s="17">
        <v>0.79</v>
      </c>
      <c r="ES22" s="17">
        <v>0</v>
      </c>
      <c r="ET22" s="17">
        <v>0.4</v>
      </c>
      <c r="EU22" s="17">
        <v>0.6</v>
      </c>
      <c r="EV22" s="17">
        <v>16.3</v>
      </c>
      <c r="EW22" s="17">
        <v>11.3</v>
      </c>
      <c r="EX22" s="17">
        <v>0</v>
      </c>
      <c r="EY22" s="17">
        <v>0</v>
      </c>
      <c r="EZ22" s="17">
        <v>8.3000000000000007</v>
      </c>
      <c r="FA22" s="17">
        <v>20</v>
      </c>
      <c r="FB22" s="17"/>
      <c r="FC22" s="17">
        <v>37.4</v>
      </c>
      <c r="FD22" s="17">
        <v>23.2</v>
      </c>
      <c r="FE22" s="17">
        <v>29.2</v>
      </c>
      <c r="FF22" s="17">
        <v>3.3</v>
      </c>
      <c r="FG22" s="17">
        <v>16.399999999999999</v>
      </c>
      <c r="FH22" s="17"/>
      <c r="FI22" s="17"/>
      <c r="FJ22" s="17">
        <v>6123.95028</v>
      </c>
      <c r="FK22" s="15"/>
      <c r="FL22" s="17">
        <v>18.204619999999998</v>
      </c>
      <c r="FM22" s="17">
        <v>0</v>
      </c>
      <c r="FN22" s="17"/>
      <c r="FO22" s="17">
        <v>13.2</v>
      </c>
      <c r="FP22" s="17"/>
      <c r="FQ22" s="17">
        <v>9.4342500000000005</v>
      </c>
      <c r="FR22" s="17">
        <v>11</v>
      </c>
      <c r="FS22" s="17">
        <v>15.4</v>
      </c>
      <c r="FT22" s="17">
        <v>67.238870000000006</v>
      </c>
    </row>
    <row r="23" spans="1:176" ht="24" customHeight="1">
      <c r="A23" s="16" t="s">
        <v>61</v>
      </c>
      <c r="B23" s="16" t="s">
        <v>805</v>
      </c>
      <c r="C23" s="17"/>
      <c r="D23" s="17"/>
      <c r="E23" s="17">
        <v>641.29999999999995</v>
      </c>
      <c r="F23" s="17">
        <v>145.1</v>
      </c>
      <c r="G23" s="17">
        <v>0</v>
      </c>
      <c r="H23" s="17">
        <v>0</v>
      </c>
      <c r="I23" s="17">
        <v>75.5</v>
      </c>
      <c r="J23" s="17">
        <v>226.8</v>
      </c>
      <c r="K23" s="17">
        <v>0</v>
      </c>
      <c r="L23" s="17"/>
      <c r="M23" s="17">
        <v>105.6</v>
      </c>
      <c r="N23" s="17">
        <v>105.1</v>
      </c>
      <c r="O23" s="17">
        <v>105.1</v>
      </c>
      <c r="P23" s="17">
        <v>204.7</v>
      </c>
      <c r="Q23" s="17"/>
      <c r="R23" s="17"/>
      <c r="S23" s="17">
        <v>549.29999999999995</v>
      </c>
      <c r="T23" s="17">
        <v>10.5</v>
      </c>
      <c r="U23" s="17"/>
      <c r="V23" s="17"/>
      <c r="W23" s="17"/>
      <c r="X23" s="17"/>
      <c r="Y23" s="17">
        <v>162.69999999999999</v>
      </c>
      <c r="Z23" s="17">
        <v>7.1</v>
      </c>
      <c r="AA23" s="17">
        <v>3.2</v>
      </c>
      <c r="AB23" s="17">
        <v>0</v>
      </c>
      <c r="AC23" s="17">
        <v>6.7</v>
      </c>
      <c r="AD23" s="17">
        <v>10.199999999999999</v>
      </c>
      <c r="AE23" s="17">
        <v>142.19999999999999</v>
      </c>
      <c r="AF23" s="17">
        <v>7.7</v>
      </c>
      <c r="AG23" s="17"/>
      <c r="AH23" s="17"/>
      <c r="AI23" s="17"/>
      <c r="AJ23" s="17">
        <v>110.1</v>
      </c>
      <c r="AK23" s="17">
        <v>223</v>
      </c>
      <c r="AL23" s="17">
        <v>0</v>
      </c>
      <c r="AM23" s="17"/>
      <c r="AN23" s="17"/>
      <c r="AO23" s="17">
        <v>6.5</v>
      </c>
      <c r="AP23" s="17">
        <v>293.3</v>
      </c>
      <c r="AQ23" s="17">
        <v>83</v>
      </c>
      <c r="AR23" s="17">
        <v>130.5</v>
      </c>
      <c r="AS23" s="17">
        <v>42.1</v>
      </c>
      <c r="AT23" s="17">
        <v>18.571919999999999</v>
      </c>
      <c r="AU23" s="17">
        <v>19.7</v>
      </c>
      <c r="AV23" s="17">
        <v>90.5</v>
      </c>
      <c r="AW23" s="17"/>
      <c r="AX23" s="17"/>
      <c r="AY23" s="17"/>
      <c r="AZ23" s="17">
        <v>108.8</v>
      </c>
      <c r="BA23" s="17">
        <v>0</v>
      </c>
      <c r="BB23" s="17">
        <v>5.8</v>
      </c>
      <c r="BC23" s="17">
        <v>24.9</v>
      </c>
      <c r="BD23" s="17">
        <v>21.9</v>
      </c>
      <c r="BE23" s="17">
        <v>3.8</v>
      </c>
      <c r="BF23" s="17">
        <v>37.5</v>
      </c>
      <c r="BG23" s="17">
        <v>158</v>
      </c>
      <c r="BH23" s="17">
        <v>92.8</v>
      </c>
      <c r="BI23" s="17"/>
      <c r="BJ23" s="17"/>
      <c r="BK23" s="17">
        <v>46.6</v>
      </c>
      <c r="BL23" s="17"/>
      <c r="BM23" s="17"/>
      <c r="BN23" s="17"/>
      <c r="BO23" s="17">
        <v>85.8</v>
      </c>
      <c r="BP23" s="17">
        <v>0</v>
      </c>
      <c r="BQ23" s="17"/>
      <c r="BR23" s="17"/>
      <c r="BS23" s="17">
        <v>0</v>
      </c>
      <c r="BT23" s="17">
        <v>0</v>
      </c>
      <c r="BU23" s="17"/>
      <c r="BV23" s="17"/>
      <c r="BW23" s="17"/>
      <c r="BX23" s="17"/>
      <c r="BY23" s="17"/>
      <c r="BZ23" s="17"/>
      <c r="CA23" s="17"/>
      <c r="CB23" s="17">
        <v>4.5999999999999996</v>
      </c>
      <c r="CC23" s="17">
        <v>185.1</v>
      </c>
      <c r="CD23" s="17">
        <v>113.6</v>
      </c>
      <c r="CE23" s="17">
        <v>63.2</v>
      </c>
      <c r="CF23" s="17">
        <v>80</v>
      </c>
      <c r="CG23" s="17">
        <v>30.5</v>
      </c>
      <c r="CH23" s="17">
        <v>0</v>
      </c>
      <c r="CI23" s="17">
        <v>0</v>
      </c>
      <c r="CJ23" s="17"/>
      <c r="CK23" s="17">
        <v>143</v>
      </c>
      <c r="CL23" s="17">
        <v>144.9</v>
      </c>
      <c r="CM23" s="17">
        <v>145.4</v>
      </c>
      <c r="CN23" s="17">
        <v>0</v>
      </c>
      <c r="CO23" s="17"/>
      <c r="CP23" s="17"/>
      <c r="CQ23" s="17"/>
      <c r="CR23" s="17"/>
      <c r="CS23" s="17"/>
      <c r="CT23" s="17"/>
      <c r="CU23" s="17">
        <v>0</v>
      </c>
      <c r="CV23" s="17">
        <v>71.900000000000006</v>
      </c>
      <c r="CW23" s="17">
        <v>6.6</v>
      </c>
      <c r="CX23" s="17">
        <v>11.7</v>
      </c>
      <c r="CY23" s="17">
        <v>0</v>
      </c>
      <c r="CZ23" s="17">
        <v>0</v>
      </c>
      <c r="DA23" s="17">
        <v>17.7</v>
      </c>
      <c r="DB23" s="17">
        <v>9.9</v>
      </c>
      <c r="DC23" s="17">
        <v>5</v>
      </c>
      <c r="DD23" s="17">
        <v>1.2</v>
      </c>
      <c r="DE23" s="17">
        <v>3.4</v>
      </c>
      <c r="DF23" s="17">
        <v>4.9000000000000004</v>
      </c>
      <c r="DG23" s="17">
        <v>19.8</v>
      </c>
      <c r="DH23" s="17">
        <v>20</v>
      </c>
      <c r="DI23" s="17">
        <v>19</v>
      </c>
      <c r="DJ23" s="17">
        <v>3.6</v>
      </c>
      <c r="DK23" s="17">
        <v>9.3000000000000007</v>
      </c>
      <c r="DL23" s="17">
        <v>4.9000000000000004</v>
      </c>
      <c r="DM23" s="17">
        <v>10.199999999999999</v>
      </c>
      <c r="DN23" s="17">
        <v>17.7</v>
      </c>
      <c r="DO23" s="17">
        <v>31</v>
      </c>
      <c r="DP23" s="17">
        <v>4.4000000000000004</v>
      </c>
      <c r="DQ23" s="17">
        <v>2.4</v>
      </c>
      <c r="DR23" s="17">
        <v>2.4</v>
      </c>
      <c r="DS23" s="17"/>
      <c r="DT23" s="17">
        <v>4.8</v>
      </c>
      <c r="DU23" s="17">
        <v>3.2</v>
      </c>
      <c r="DV23" s="17">
        <v>20.3</v>
      </c>
      <c r="DW23" s="17">
        <v>3</v>
      </c>
      <c r="DX23" s="17">
        <v>0</v>
      </c>
      <c r="DY23" s="17">
        <v>19.8</v>
      </c>
      <c r="DZ23" s="17">
        <v>9</v>
      </c>
      <c r="EA23" s="17">
        <v>18</v>
      </c>
      <c r="EB23" s="17">
        <v>20.2</v>
      </c>
      <c r="EC23" s="17">
        <v>20</v>
      </c>
      <c r="ED23" s="17">
        <v>18.399999999999999</v>
      </c>
      <c r="EE23" s="17">
        <v>15.3</v>
      </c>
      <c r="EF23" s="17">
        <v>2.6</v>
      </c>
      <c r="EG23" s="17">
        <v>9.4</v>
      </c>
      <c r="EH23" s="17">
        <v>25.3</v>
      </c>
      <c r="EI23" s="17">
        <v>0</v>
      </c>
      <c r="EJ23" s="17">
        <v>0</v>
      </c>
      <c r="EK23" s="17">
        <v>21</v>
      </c>
      <c r="EL23" s="17">
        <v>8.3000000000000007</v>
      </c>
      <c r="EM23" s="17">
        <v>8.6</v>
      </c>
      <c r="EN23" s="17">
        <v>20.399999999999999</v>
      </c>
      <c r="EO23" s="17">
        <v>20.399999999999999</v>
      </c>
      <c r="EP23" s="17">
        <v>20.2</v>
      </c>
      <c r="EQ23" s="17">
        <v>5.4</v>
      </c>
      <c r="ER23" s="17">
        <v>14.09</v>
      </c>
      <c r="ES23" s="17">
        <v>0.1</v>
      </c>
      <c r="ET23" s="17">
        <v>10.7</v>
      </c>
      <c r="EU23" s="17">
        <v>0.6</v>
      </c>
      <c r="EV23" s="17">
        <v>16</v>
      </c>
      <c r="EW23" s="17">
        <v>9</v>
      </c>
      <c r="EX23" s="17">
        <v>8.3000000000000007</v>
      </c>
      <c r="EY23" s="17">
        <v>0.3</v>
      </c>
      <c r="EZ23" s="17">
        <v>8.3000000000000007</v>
      </c>
      <c r="FA23" s="17">
        <v>20</v>
      </c>
      <c r="FB23" s="17"/>
      <c r="FC23" s="17">
        <v>37.9</v>
      </c>
      <c r="FD23" s="17">
        <v>24</v>
      </c>
      <c r="FE23" s="17">
        <v>29.1</v>
      </c>
      <c r="FF23" s="17">
        <v>3.1</v>
      </c>
      <c r="FG23" s="17">
        <v>16.399999999999999</v>
      </c>
      <c r="FH23" s="17"/>
      <c r="FI23" s="17"/>
      <c r="FJ23" s="17">
        <v>5790.7619199999999</v>
      </c>
      <c r="FK23" s="15"/>
      <c r="FL23" s="17">
        <v>18.20861</v>
      </c>
      <c r="FM23" s="17">
        <v>0</v>
      </c>
      <c r="FN23" s="17"/>
      <c r="FO23" s="17">
        <v>13.1</v>
      </c>
      <c r="FP23" s="17"/>
      <c r="FQ23" s="17">
        <v>9.4342900000000007</v>
      </c>
      <c r="FR23" s="17">
        <v>10.7</v>
      </c>
      <c r="FS23" s="17">
        <v>15.5</v>
      </c>
      <c r="FT23" s="17">
        <v>66.942899999999995</v>
      </c>
    </row>
    <row r="24" spans="1:176" ht="24" customHeight="1">
      <c r="A24" s="16" t="s">
        <v>61</v>
      </c>
      <c r="B24" s="16" t="s">
        <v>806</v>
      </c>
      <c r="C24" s="17"/>
      <c r="D24" s="17"/>
      <c r="E24" s="17">
        <v>651.9</v>
      </c>
      <c r="F24" s="17">
        <v>146.4</v>
      </c>
      <c r="G24" s="17">
        <v>0</v>
      </c>
      <c r="H24" s="17">
        <v>0</v>
      </c>
      <c r="I24" s="17">
        <v>75.5</v>
      </c>
      <c r="J24" s="17">
        <v>228.6</v>
      </c>
      <c r="K24" s="17">
        <v>0</v>
      </c>
      <c r="L24" s="17"/>
      <c r="M24" s="17">
        <v>106.2</v>
      </c>
      <c r="N24" s="17">
        <v>106.3</v>
      </c>
      <c r="O24" s="17">
        <v>106.5</v>
      </c>
      <c r="P24" s="17">
        <v>207.5</v>
      </c>
      <c r="Q24" s="17"/>
      <c r="R24" s="17"/>
      <c r="S24" s="17">
        <v>558.5</v>
      </c>
      <c r="T24" s="17">
        <v>10.5</v>
      </c>
      <c r="U24" s="17"/>
      <c r="V24" s="17"/>
      <c r="W24" s="17"/>
      <c r="X24" s="17"/>
      <c r="Y24" s="17">
        <v>170.6</v>
      </c>
      <c r="Z24" s="17">
        <v>7.7</v>
      </c>
      <c r="AA24" s="17">
        <v>3.7</v>
      </c>
      <c r="AB24" s="17">
        <v>0</v>
      </c>
      <c r="AC24" s="17">
        <v>6.7</v>
      </c>
      <c r="AD24" s="17">
        <v>10.199999999999999</v>
      </c>
      <c r="AE24" s="17">
        <v>143.4</v>
      </c>
      <c r="AF24" s="17">
        <v>7.7</v>
      </c>
      <c r="AG24" s="17"/>
      <c r="AH24" s="17"/>
      <c r="AI24" s="17"/>
      <c r="AJ24" s="17">
        <v>110.9</v>
      </c>
      <c r="AK24" s="17">
        <v>222.8</v>
      </c>
      <c r="AL24" s="17">
        <v>0</v>
      </c>
      <c r="AM24" s="17"/>
      <c r="AN24" s="17"/>
      <c r="AO24" s="17">
        <v>6.5</v>
      </c>
      <c r="AP24" s="17">
        <v>300.39999999999998</v>
      </c>
      <c r="AQ24" s="17">
        <v>82</v>
      </c>
      <c r="AR24" s="17">
        <v>127.9</v>
      </c>
      <c r="AS24" s="17">
        <v>42.2</v>
      </c>
      <c r="AT24" s="17">
        <v>18.562830000000002</v>
      </c>
      <c r="AU24" s="17">
        <v>19.7</v>
      </c>
      <c r="AV24" s="17">
        <v>91.1</v>
      </c>
      <c r="AW24" s="17"/>
      <c r="AX24" s="17"/>
      <c r="AY24" s="17"/>
      <c r="AZ24" s="17">
        <v>110</v>
      </c>
      <c r="BA24" s="17">
        <v>0</v>
      </c>
      <c r="BB24" s="17">
        <v>5.8</v>
      </c>
      <c r="BC24" s="17">
        <v>27</v>
      </c>
      <c r="BD24" s="17">
        <v>22</v>
      </c>
      <c r="BE24" s="17">
        <v>3.8</v>
      </c>
      <c r="BF24" s="17">
        <v>38.299999999999997</v>
      </c>
      <c r="BG24" s="17">
        <v>175.9</v>
      </c>
      <c r="BH24" s="17">
        <v>94.6</v>
      </c>
      <c r="BI24" s="17"/>
      <c r="BJ24" s="17"/>
      <c r="BK24" s="17">
        <v>47.8</v>
      </c>
      <c r="BL24" s="17"/>
      <c r="BM24" s="17"/>
      <c r="BN24" s="17"/>
      <c r="BO24" s="17">
        <v>86.9</v>
      </c>
      <c r="BP24" s="17">
        <v>14.9</v>
      </c>
      <c r="BQ24" s="17"/>
      <c r="BR24" s="17"/>
      <c r="BS24" s="17">
        <v>0</v>
      </c>
      <c r="BT24" s="17">
        <v>0</v>
      </c>
      <c r="BU24" s="17"/>
      <c r="BV24" s="17"/>
      <c r="BW24" s="17"/>
      <c r="BX24" s="17"/>
      <c r="BY24" s="17"/>
      <c r="BZ24" s="17"/>
      <c r="CA24" s="17"/>
      <c r="CB24" s="17">
        <v>4.7</v>
      </c>
      <c r="CC24" s="17">
        <v>143.1</v>
      </c>
      <c r="CD24" s="17">
        <v>117.4</v>
      </c>
      <c r="CE24" s="17">
        <v>64.7</v>
      </c>
      <c r="CF24" s="17">
        <v>80.599999999999994</v>
      </c>
      <c r="CG24" s="17">
        <v>30.8</v>
      </c>
      <c r="CH24" s="17">
        <v>0</v>
      </c>
      <c r="CI24" s="17">
        <v>0</v>
      </c>
      <c r="CJ24" s="17"/>
      <c r="CK24" s="17">
        <v>103.3</v>
      </c>
      <c r="CL24" s="17">
        <v>103.5</v>
      </c>
      <c r="CM24" s="17">
        <v>120.4</v>
      </c>
      <c r="CN24" s="17">
        <v>0</v>
      </c>
      <c r="CO24" s="17"/>
      <c r="CP24" s="17"/>
      <c r="CQ24" s="17"/>
      <c r="CR24" s="17"/>
      <c r="CS24" s="17"/>
      <c r="CT24" s="17"/>
      <c r="CU24" s="17">
        <v>0.1</v>
      </c>
      <c r="CV24" s="17">
        <v>75.900000000000006</v>
      </c>
      <c r="CW24" s="17">
        <v>11.8</v>
      </c>
      <c r="CX24" s="17">
        <v>13.3</v>
      </c>
      <c r="CY24" s="17">
        <v>0</v>
      </c>
      <c r="CZ24" s="17">
        <v>0</v>
      </c>
      <c r="DA24" s="17">
        <v>0.6</v>
      </c>
      <c r="DB24" s="17">
        <v>9.9</v>
      </c>
      <c r="DC24" s="17">
        <v>4.7</v>
      </c>
      <c r="DD24" s="17">
        <v>1.2</v>
      </c>
      <c r="DE24" s="17">
        <v>3.4</v>
      </c>
      <c r="DF24" s="17">
        <v>4.9000000000000004</v>
      </c>
      <c r="DG24" s="17">
        <v>20.399999999999999</v>
      </c>
      <c r="DH24" s="17">
        <v>20</v>
      </c>
      <c r="DI24" s="17">
        <v>18.899999999999999</v>
      </c>
      <c r="DJ24" s="17">
        <v>3.6</v>
      </c>
      <c r="DK24" s="17">
        <v>9.3000000000000007</v>
      </c>
      <c r="DL24" s="17">
        <v>8.9</v>
      </c>
      <c r="DM24" s="17">
        <v>10.199999999999999</v>
      </c>
      <c r="DN24" s="17">
        <v>16</v>
      </c>
      <c r="DO24" s="17">
        <v>20.6</v>
      </c>
      <c r="DP24" s="17">
        <v>4.4000000000000004</v>
      </c>
      <c r="DQ24" s="17">
        <v>2.4</v>
      </c>
      <c r="DR24" s="17">
        <v>2.4</v>
      </c>
      <c r="DS24" s="17"/>
      <c r="DT24" s="17">
        <v>12</v>
      </c>
      <c r="DU24" s="17">
        <v>2.7</v>
      </c>
      <c r="DV24" s="17">
        <v>20.3</v>
      </c>
      <c r="DW24" s="17">
        <v>3</v>
      </c>
      <c r="DX24" s="17">
        <v>0</v>
      </c>
      <c r="DY24" s="17">
        <v>19.8</v>
      </c>
      <c r="DZ24" s="17">
        <v>0</v>
      </c>
      <c r="EA24" s="17">
        <v>18.100000000000001</v>
      </c>
      <c r="EB24" s="17">
        <v>20.3</v>
      </c>
      <c r="EC24" s="17">
        <v>20</v>
      </c>
      <c r="ED24" s="17">
        <v>17.8</v>
      </c>
      <c r="EE24" s="17">
        <v>20.2</v>
      </c>
      <c r="EF24" s="17">
        <v>5.9</v>
      </c>
      <c r="EG24" s="17">
        <v>10.8</v>
      </c>
      <c r="EH24" s="17">
        <v>26.8</v>
      </c>
      <c r="EI24" s="17">
        <v>0</v>
      </c>
      <c r="EJ24" s="17">
        <v>0</v>
      </c>
      <c r="EK24" s="17">
        <v>21</v>
      </c>
      <c r="EL24" s="17">
        <v>8.3000000000000007</v>
      </c>
      <c r="EM24" s="17">
        <v>8.6999999999999993</v>
      </c>
      <c r="EN24" s="17">
        <v>20.399999999999999</v>
      </c>
      <c r="EO24" s="17">
        <v>20.399999999999999</v>
      </c>
      <c r="EP24" s="17">
        <v>20.2</v>
      </c>
      <c r="EQ24" s="17">
        <v>9.3000000000000007</v>
      </c>
      <c r="ER24" s="17">
        <v>37.93</v>
      </c>
      <c r="ES24" s="17">
        <v>1.1000000000000001</v>
      </c>
      <c r="ET24" s="17">
        <v>23.3</v>
      </c>
      <c r="EU24" s="17">
        <v>0.6</v>
      </c>
      <c r="EV24" s="17">
        <v>2.2999999999999998</v>
      </c>
      <c r="EW24" s="17">
        <v>0</v>
      </c>
      <c r="EX24" s="17">
        <v>15.7</v>
      </c>
      <c r="EY24" s="17">
        <v>1.7</v>
      </c>
      <c r="EZ24" s="17">
        <v>8.4</v>
      </c>
      <c r="FA24" s="17">
        <v>20</v>
      </c>
      <c r="FB24" s="17"/>
      <c r="FC24" s="17">
        <v>38</v>
      </c>
      <c r="FD24" s="17">
        <v>23.7</v>
      </c>
      <c r="FE24" s="17">
        <v>29</v>
      </c>
      <c r="FF24" s="17">
        <v>3.1</v>
      </c>
      <c r="FG24" s="17">
        <v>16</v>
      </c>
      <c r="FH24" s="17"/>
      <c r="FI24" s="17"/>
      <c r="FJ24" s="17">
        <v>5755.19283</v>
      </c>
      <c r="FK24" s="15"/>
      <c r="FL24" s="17">
        <v>18.20487</v>
      </c>
      <c r="FM24" s="17">
        <v>0</v>
      </c>
      <c r="FN24" s="17"/>
      <c r="FO24" s="17">
        <v>13.2</v>
      </c>
      <c r="FP24" s="17"/>
      <c r="FQ24" s="17">
        <v>9.4341500000000007</v>
      </c>
      <c r="FR24" s="17">
        <v>11</v>
      </c>
      <c r="FS24" s="17">
        <v>15.4</v>
      </c>
      <c r="FT24" s="17">
        <v>67.239019999999996</v>
      </c>
    </row>
    <row r="25" spans="1:176" ht="24" customHeight="1">
      <c r="A25" s="16" t="s">
        <v>61</v>
      </c>
      <c r="B25" s="16" t="s">
        <v>807</v>
      </c>
      <c r="C25" s="17"/>
      <c r="D25" s="17"/>
      <c r="E25" s="17">
        <v>643.6</v>
      </c>
      <c r="F25" s="17">
        <v>145.30000000000001</v>
      </c>
      <c r="G25" s="17">
        <v>0</v>
      </c>
      <c r="H25" s="17">
        <v>0</v>
      </c>
      <c r="I25" s="17">
        <v>73.599999999999994</v>
      </c>
      <c r="J25" s="17">
        <v>226.7</v>
      </c>
      <c r="K25" s="17">
        <v>0</v>
      </c>
      <c r="L25" s="17"/>
      <c r="M25" s="17">
        <v>106</v>
      </c>
      <c r="N25" s="17">
        <v>106.7</v>
      </c>
      <c r="O25" s="17">
        <v>106</v>
      </c>
      <c r="P25" s="17">
        <v>207.6</v>
      </c>
      <c r="Q25" s="17"/>
      <c r="R25" s="17"/>
      <c r="S25" s="17">
        <v>558.9</v>
      </c>
      <c r="T25" s="17">
        <v>10.3</v>
      </c>
      <c r="U25" s="17"/>
      <c r="V25" s="17"/>
      <c r="W25" s="17"/>
      <c r="X25" s="17"/>
      <c r="Y25" s="17">
        <v>160</v>
      </c>
      <c r="Z25" s="17">
        <v>6.9</v>
      </c>
      <c r="AA25" s="17">
        <v>3.4</v>
      </c>
      <c r="AB25" s="17">
        <v>0</v>
      </c>
      <c r="AC25" s="17">
        <v>6.7</v>
      </c>
      <c r="AD25" s="17">
        <v>10.199999999999999</v>
      </c>
      <c r="AE25" s="17">
        <v>143</v>
      </c>
      <c r="AF25" s="17">
        <v>7.5</v>
      </c>
      <c r="AG25" s="17"/>
      <c r="AH25" s="17"/>
      <c r="AI25" s="17"/>
      <c r="AJ25" s="17">
        <v>109.9</v>
      </c>
      <c r="AK25" s="17">
        <v>223.5</v>
      </c>
      <c r="AL25" s="17">
        <v>0</v>
      </c>
      <c r="AM25" s="17"/>
      <c r="AN25" s="17"/>
      <c r="AO25" s="17">
        <v>6.5</v>
      </c>
      <c r="AP25" s="17">
        <v>314.8</v>
      </c>
      <c r="AQ25" s="17">
        <v>82</v>
      </c>
      <c r="AR25" s="17">
        <v>140.5</v>
      </c>
      <c r="AS25" s="17">
        <v>42.2</v>
      </c>
      <c r="AT25" s="17">
        <v>18.606210000000001</v>
      </c>
      <c r="AU25" s="17">
        <v>19.7</v>
      </c>
      <c r="AV25" s="17">
        <v>90.1</v>
      </c>
      <c r="AW25" s="17"/>
      <c r="AX25" s="17"/>
      <c r="AY25" s="17"/>
      <c r="AZ25" s="17">
        <v>107.4</v>
      </c>
      <c r="BA25" s="17">
        <v>0</v>
      </c>
      <c r="BB25" s="17">
        <v>5.8</v>
      </c>
      <c r="BC25" s="17">
        <v>37.5</v>
      </c>
      <c r="BD25" s="17">
        <v>22.1</v>
      </c>
      <c r="BE25" s="17">
        <v>3.8</v>
      </c>
      <c r="BF25" s="17">
        <v>37</v>
      </c>
      <c r="BG25" s="17">
        <v>171.8</v>
      </c>
      <c r="BH25" s="17">
        <v>92.8</v>
      </c>
      <c r="BI25" s="17"/>
      <c r="BJ25" s="17"/>
      <c r="BK25" s="17">
        <v>47.2</v>
      </c>
      <c r="BL25" s="17"/>
      <c r="BM25" s="17"/>
      <c r="BN25" s="17"/>
      <c r="BO25" s="17">
        <v>85.8</v>
      </c>
      <c r="BP25" s="17">
        <v>15.1</v>
      </c>
      <c r="BQ25" s="17"/>
      <c r="BR25" s="17"/>
      <c r="BS25" s="17">
        <v>0</v>
      </c>
      <c r="BT25" s="17">
        <v>0</v>
      </c>
      <c r="BU25" s="17"/>
      <c r="BV25" s="17"/>
      <c r="BW25" s="17"/>
      <c r="BX25" s="17"/>
      <c r="BY25" s="17"/>
      <c r="BZ25" s="17"/>
      <c r="CA25" s="17"/>
      <c r="CB25" s="17">
        <v>4.7</v>
      </c>
      <c r="CC25" s="17">
        <v>159.9</v>
      </c>
      <c r="CD25" s="17">
        <v>125.6</v>
      </c>
      <c r="CE25" s="17">
        <v>63</v>
      </c>
      <c r="CF25" s="17">
        <v>79.8</v>
      </c>
      <c r="CG25" s="17">
        <v>30.4</v>
      </c>
      <c r="CH25" s="17">
        <v>0</v>
      </c>
      <c r="CI25" s="17">
        <v>0</v>
      </c>
      <c r="CJ25" s="17"/>
      <c r="CK25" s="17">
        <v>104</v>
      </c>
      <c r="CL25" s="17">
        <v>102.7</v>
      </c>
      <c r="CM25" s="17">
        <v>120.4</v>
      </c>
      <c r="CN25" s="17">
        <v>0</v>
      </c>
      <c r="CO25" s="17"/>
      <c r="CP25" s="17"/>
      <c r="CQ25" s="17"/>
      <c r="CR25" s="17"/>
      <c r="CS25" s="17"/>
      <c r="CT25" s="17"/>
      <c r="CU25" s="17">
        <v>0.1</v>
      </c>
      <c r="CV25" s="17">
        <v>70.8</v>
      </c>
      <c r="CW25" s="17">
        <v>13.8</v>
      </c>
      <c r="CX25" s="17">
        <v>14.4</v>
      </c>
      <c r="CY25" s="17">
        <v>0</v>
      </c>
      <c r="CZ25" s="17">
        <v>0.1</v>
      </c>
      <c r="DA25" s="17">
        <v>0</v>
      </c>
      <c r="DB25" s="17">
        <v>9.9</v>
      </c>
      <c r="DC25" s="17">
        <v>4.5999999999999996</v>
      </c>
      <c r="DD25" s="17">
        <v>1.2</v>
      </c>
      <c r="DE25" s="17">
        <v>3.3</v>
      </c>
      <c r="DF25" s="17">
        <v>4.9000000000000004</v>
      </c>
      <c r="DG25" s="17">
        <v>20</v>
      </c>
      <c r="DH25" s="17">
        <v>20</v>
      </c>
      <c r="DI25" s="17">
        <v>19</v>
      </c>
      <c r="DJ25" s="17">
        <v>3.6</v>
      </c>
      <c r="DK25" s="17">
        <v>9.3000000000000007</v>
      </c>
      <c r="DL25" s="17">
        <v>8</v>
      </c>
      <c r="DM25" s="17">
        <v>14</v>
      </c>
      <c r="DN25" s="17">
        <v>12</v>
      </c>
      <c r="DO25" s="17">
        <v>16.7</v>
      </c>
      <c r="DP25" s="17">
        <v>4.4000000000000004</v>
      </c>
      <c r="DQ25" s="17">
        <v>2.4</v>
      </c>
      <c r="DR25" s="17">
        <v>2.4</v>
      </c>
      <c r="DS25" s="17"/>
      <c r="DT25" s="17">
        <v>15.9</v>
      </c>
      <c r="DU25" s="17">
        <v>2.8</v>
      </c>
      <c r="DV25" s="17">
        <v>20.3</v>
      </c>
      <c r="DW25" s="17">
        <v>3</v>
      </c>
      <c r="DX25" s="17">
        <v>0</v>
      </c>
      <c r="DY25" s="17">
        <v>19.8</v>
      </c>
      <c r="DZ25" s="17">
        <v>3.3</v>
      </c>
      <c r="EA25" s="17">
        <v>18.2</v>
      </c>
      <c r="EB25" s="17">
        <v>20.2</v>
      </c>
      <c r="EC25" s="17">
        <v>20</v>
      </c>
      <c r="ED25" s="17">
        <v>11.7</v>
      </c>
      <c r="EE25" s="17">
        <v>18</v>
      </c>
      <c r="EF25" s="17">
        <v>6.4</v>
      </c>
      <c r="EG25" s="17">
        <v>9.8000000000000007</v>
      </c>
      <c r="EH25" s="17">
        <v>22.8</v>
      </c>
      <c r="EI25" s="17">
        <v>0</v>
      </c>
      <c r="EJ25" s="17">
        <v>0</v>
      </c>
      <c r="EK25" s="17">
        <v>21</v>
      </c>
      <c r="EL25" s="17">
        <v>8.3000000000000007</v>
      </c>
      <c r="EM25" s="17">
        <v>8.8000000000000007</v>
      </c>
      <c r="EN25" s="17">
        <v>20.399999999999999</v>
      </c>
      <c r="EO25" s="17">
        <v>20.399999999999999</v>
      </c>
      <c r="EP25" s="17">
        <v>20.2</v>
      </c>
      <c r="EQ25" s="17">
        <v>9.8000000000000007</v>
      </c>
      <c r="ER25" s="17">
        <v>63.36</v>
      </c>
      <c r="ES25" s="17">
        <v>3.1</v>
      </c>
      <c r="ET25" s="17">
        <v>25.3</v>
      </c>
      <c r="EU25" s="17">
        <v>0.6</v>
      </c>
      <c r="EV25" s="17">
        <v>0</v>
      </c>
      <c r="EW25" s="17">
        <v>0</v>
      </c>
      <c r="EX25" s="17">
        <v>24.4</v>
      </c>
      <c r="EY25" s="17">
        <v>3.7</v>
      </c>
      <c r="EZ25" s="17">
        <v>8.4</v>
      </c>
      <c r="FA25" s="17">
        <v>20</v>
      </c>
      <c r="FB25" s="17"/>
      <c r="FC25" s="17">
        <v>37.799999999999997</v>
      </c>
      <c r="FD25" s="17">
        <v>23.6</v>
      </c>
      <c r="FE25" s="17">
        <v>29</v>
      </c>
      <c r="FF25" s="17">
        <v>3.1</v>
      </c>
      <c r="FG25" s="17">
        <v>16.2</v>
      </c>
      <c r="FH25" s="17"/>
      <c r="FI25" s="17"/>
      <c r="FJ25" s="17">
        <v>5801.56621</v>
      </c>
      <c r="FK25" s="15"/>
      <c r="FL25" s="17">
        <v>18.207229999999999</v>
      </c>
      <c r="FM25" s="17">
        <v>0</v>
      </c>
      <c r="FN25" s="17"/>
      <c r="FO25" s="17">
        <v>13.2</v>
      </c>
      <c r="FP25" s="17"/>
      <c r="FQ25" s="17">
        <v>9.4339499999999994</v>
      </c>
      <c r="FR25" s="17">
        <v>10.9</v>
      </c>
      <c r="FS25" s="17">
        <v>15.4</v>
      </c>
      <c r="FT25" s="17">
        <v>67.141180000000006</v>
      </c>
    </row>
    <row r="26" spans="1:176" ht="24" customHeight="1">
      <c r="A26" s="18" t="s">
        <v>61</v>
      </c>
      <c r="B26" s="18" t="s">
        <v>808</v>
      </c>
      <c r="C26" s="19"/>
      <c r="D26" s="19"/>
      <c r="E26" s="19">
        <v>645.20000000000005</v>
      </c>
      <c r="F26" s="19">
        <v>145.4</v>
      </c>
      <c r="G26" s="19">
        <v>0</v>
      </c>
      <c r="H26" s="19">
        <v>0</v>
      </c>
      <c r="I26" s="19">
        <v>41.1</v>
      </c>
      <c r="J26" s="19">
        <v>226.8</v>
      </c>
      <c r="K26" s="19">
        <v>0</v>
      </c>
      <c r="L26" s="19"/>
      <c r="M26" s="19">
        <v>105.8</v>
      </c>
      <c r="N26" s="19">
        <v>106.4</v>
      </c>
      <c r="O26" s="19">
        <v>106.4</v>
      </c>
      <c r="P26" s="19">
        <v>207.7</v>
      </c>
      <c r="Q26" s="19"/>
      <c r="R26" s="19"/>
      <c r="S26" s="19">
        <v>562.9</v>
      </c>
      <c r="T26" s="19">
        <v>10.4</v>
      </c>
      <c r="U26" s="19"/>
      <c r="V26" s="19"/>
      <c r="W26" s="19"/>
      <c r="X26" s="19"/>
      <c r="Y26" s="19">
        <v>164</v>
      </c>
      <c r="Z26" s="19">
        <v>7.1</v>
      </c>
      <c r="AA26" s="19">
        <v>3.5</v>
      </c>
      <c r="AB26" s="19">
        <v>12.2</v>
      </c>
      <c r="AC26" s="19">
        <v>6.7</v>
      </c>
      <c r="AD26" s="19">
        <v>10.199999999999999</v>
      </c>
      <c r="AE26" s="19">
        <v>142.9</v>
      </c>
      <c r="AF26" s="19">
        <v>7.5</v>
      </c>
      <c r="AG26" s="19"/>
      <c r="AH26" s="19"/>
      <c r="AI26" s="19"/>
      <c r="AJ26" s="19">
        <v>110.5</v>
      </c>
      <c r="AK26" s="19">
        <v>223.6</v>
      </c>
      <c r="AL26" s="19">
        <v>0</v>
      </c>
      <c r="AM26" s="19"/>
      <c r="AN26" s="19"/>
      <c r="AO26" s="19">
        <v>6.5</v>
      </c>
      <c r="AP26" s="19">
        <v>339.9</v>
      </c>
      <c r="AQ26" s="19">
        <v>82</v>
      </c>
      <c r="AR26" s="19">
        <v>148.80000000000001</v>
      </c>
      <c r="AS26" s="19">
        <v>42.1</v>
      </c>
      <c r="AT26" s="19">
        <v>18.5823</v>
      </c>
      <c r="AU26" s="19">
        <v>19.7</v>
      </c>
      <c r="AV26" s="19">
        <v>85.9</v>
      </c>
      <c r="AW26" s="19"/>
      <c r="AX26" s="19"/>
      <c r="AY26" s="19"/>
      <c r="AZ26" s="19">
        <v>108.7</v>
      </c>
      <c r="BA26" s="19">
        <v>0</v>
      </c>
      <c r="BB26" s="19">
        <v>5.8</v>
      </c>
      <c r="BC26" s="19">
        <v>44.4</v>
      </c>
      <c r="BD26" s="19">
        <v>21.9</v>
      </c>
      <c r="BE26" s="19">
        <v>3.8</v>
      </c>
      <c r="BF26" s="19">
        <v>37.799999999999997</v>
      </c>
      <c r="BG26" s="19">
        <v>172.8</v>
      </c>
      <c r="BH26" s="19">
        <v>93.6</v>
      </c>
      <c r="BI26" s="19"/>
      <c r="BJ26" s="19"/>
      <c r="BK26" s="19">
        <v>46.8</v>
      </c>
      <c r="BL26" s="19"/>
      <c r="BM26" s="19"/>
      <c r="BN26" s="19"/>
      <c r="BO26" s="19">
        <v>85.6</v>
      </c>
      <c r="BP26" s="19">
        <v>15.5</v>
      </c>
      <c r="BQ26" s="19"/>
      <c r="BR26" s="19"/>
      <c r="BS26" s="19">
        <v>0</v>
      </c>
      <c r="BT26" s="19">
        <v>0</v>
      </c>
      <c r="BU26" s="19"/>
      <c r="BV26" s="19"/>
      <c r="BW26" s="19"/>
      <c r="BX26" s="19"/>
      <c r="BY26" s="19"/>
      <c r="BZ26" s="19"/>
      <c r="CA26" s="19"/>
      <c r="CB26" s="19">
        <v>4.7</v>
      </c>
      <c r="CC26" s="19">
        <v>173.3</v>
      </c>
      <c r="CD26" s="19">
        <v>132.1</v>
      </c>
      <c r="CE26" s="19">
        <v>63.4</v>
      </c>
      <c r="CF26" s="19">
        <v>78.5</v>
      </c>
      <c r="CG26" s="19">
        <v>30.8</v>
      </c>
      <c r="CH26" s="19">
        <v>0</v>
      </c>
      <c r="CI26" s="19">
        <v>0</v>
      </c>
      <c r="CJ26" s="19"/>
      <c r="CK26" s="19">
        <v>104.8</v>
      </c>
      <c r="CL26" s="19">
        <v>103.9</v>
      </c>
      <c r="CM26" s="19">
        <v>120.2</v>
      </c>
      <c r="CN26" s="19">
        <v>0</v>
      </c>
      <c r="CO26" s="19"/>
      <c r="CP26" s="19"/>
      <c r="CQ26" s="19"/>
      <c r="CR26" s="19"/>
      <c r="CS26" s="19"/>
      <c r="CT26" s="19"/>
      <c r="CU26" s="19">
        <v>0.2</v>
      </c>
      <c r="CV26" s="19">
        <v>48.4</v>
      </c>
      <c r="CW26" s="19">
        <v>58.4</v>
      </c>
      <c r="CX26" s="19">
        <v>15.1</v>
      </c>
      <c r="CY26" s="19">
        <v>0</v>
      </c>
      <c r="CZ26" s="19">
        <v>0.1</v>
      </c>
      <c r="DA26" s="19">
        <v>0</v>
      </c>
      <c r="DB26" s="19">
        <v>9.9</v>
      </c>
      <c r="DC26" s="19">
        <v>2.8</v>
      </c>
      <c r="DD26" s="19">
        <v>1.2</v>
      </c>
      <c r="DE26" s="19">
        <v>3.4</v>
      </c>
      <c r="DF26" s="19">
        <v>4.9000000000000004</v>
      </c>
      <c r="DG26" s="19">
        <v>20.100000000000001</v>
      </c>
      <c r="DH26" s="19">
        <v>20</v>
      </c>
      <c r="DI26" s="19">
        <v>18.899999999999999</v>
      </c>
      <c r="DJ26" s="19">
        <v>3.6</v>
      </c>
      <c r="DK26" s="19">
        <v>9.3000000000000007</v>
      </c>
      <c r="DL26" s="19">
        <v>12.3</v>
      </c>
      <c r="DM26" s="19">
        <v>15.5</v>
      </c>
      <c r="DN26" s="19">
        <v>8.6</v>
      </c>
      <c r="DO26" s="19">
        <v>15.3</v>
      </c>
      <c r="DP26" s="19">
        <v>4.4000000000000004</v>
      </c>
      <c r="DQ26" s="19">
        <v>2.4</v>
      </c>
      <c r="DR26" s="19">
        <v>2.4</v>
      </c>
      <c r="DS26" s="19"/>
      <c r="DT26" s="19">
        <v>16.3</v>
      </c>
      <c r="DU26" s="19">
        <v>3.3</v>
      </c>
      <c r="DV26" s="19">
        <v>20.3</v>
      </c>
      <c r="DW26" s="19">
        <v>3</v>
      </c>
      <c r="DX26" s="19">
        <v>0.3</v>
      </c>
      <c r="DY26" s="19">
        <v>19.8</v>
      </c>
      <c r="DZ26" s="19">
        <v>9.6</v>
      </c>
      <c r="EA26" s="19">
        <v>18.5</v>
      </c>
      <c r="EB26" s="19">
        <v>20.2</v>
      </c>
      <c r="EC26" s="19">
        <v>20</v>
      </c>
      <c r="ED26" s="19">
        <v>10.4</v>
      </c>
      <c r="EE26" s="19">
        <v>16.2</v>
      </c>
      <c r="EF26" s="19">
        <v>9.1999999999999993</v>
      </c>
      <c r="EG26" s="19">
        <v>8.1999999999999993</v>
      </c>
      <c r="EH26" s="19">
        <v>18.100000000000001</v>
      </c>
      <c r="EI26" s="19">
        <v>0</v>
      </c>
      <c r="EJ26" s="19">
        <v>0</v>
      </c>
      <c r="EK26" s="19">
        <v>21</v>
      </c>
      <c r="EL26" s="19">
        <v>8.3000000000000007</v>
      </c>
      <c r="EM26" s="19">
        <v>8.6999999999999993</v>
      </c>
      <c r="EN26" s="19">
        <v>20.399999999999999</v>
      </c>
      <c r="EO26" s="19">
        <v>20.399999999999999</v>
      </c>
      <c r="EP26" s="19">
        <v>20.2</v>
      </c>
      <c r="EQ26" s="19">
        <v>10</v>
      </c>
      <c r="ER26" s="19">
        <v>135.4</v>
      </c>
      <c r="ES26" s="19">
        <v>4.7</v>
      </c>
      <c r="ET26" s="19">
        <v>54.4</v>
      </c>
      <c r="EU26" s="19">
        <v>0.6</v>
      </c>
      <c r="EV26" s="19">
        <v>0</v>
      </c>
      <c r="EW26" s="19">
        <v>0</v>
      </c>
      <c r="EX26" s="19">
        <v>60.3</v>
      </c>
      <c r="EY26" s="19">
        <v>4.9000000000000004</v>
      </c>
      <c r="EZ26" s="19">
        <v>8.3000000000000007</v>
      </c>
      <c r="FA26" s="19">
        <v>20</v>
      </c>
      <c r="FB26" s="19"/>
      <c r="FC26" s="19">
        <v>37.6</v>
      </c>
      <c r="FD26" s="19">
        <v>24.1</v>
      </c>
      <c r="FE26" s="19">
        <v>28.9</v>
      </c>
      <c r="FF26" s="19">
        <v>3.1</v>
      </c>
      <c r="FG26" s="19">
        <v>16.100000000000001</v>
      </c>
      <c r="FH26" s="19"/>
      <c r="FI26" s="19"/>
      <c r="FJ26" s="19">
        <v>6016.1823000000004</v>
      </c>
      <c r="FK26" s="15"/>
      <c r="FL26" s="19">
        <v>18.20899</v>
      </c>
      <c r="FM26" s="19">
        <v>0</v>
      </c>
      <c r="FN26" s="19"/>
      <c r="FO26" s="19">
        <v>13.2</v>
      </c>
      <c r="FP26" s="19"/>
      <c r="FQ26" s="19">
        <v>9.4339600000000008</v>
      </c>
      <c r="FR26" s="19">
        <v>10.8</v>
      </c>
      <c r="FS26" s="19">
        <v>15.4</v>
      </c>
      <c r="FT26" s="19">
        <v>67.042950000000005</v>
      </c>
    </row>
    <row r="27" spans="1:176" ht="24" customHeight="1">
      <c r="A27" s="13" t="s">
        <v>61</v>
      </c>
      <c r="B27" s="13" t="s">
        <v>809</v>
      </c>
      <c r="C27" s="14"/>
      <c r="D27" s="14"/>
      <c r="E27" s="14">
        <v>640.1</v>
      </c>
      <c r="F27" s="14">
        <v>144.9</v>
      </c>
      <c r="G27" s="14">
        <v>0</v>
      </c>
      <c r="H27" s="14">
        <v>0</v>
      </c>
      <c r="I27" s="14">
        <v>46</v>
      </c>
      <c r="J27" s="14">
        <v>225.5</v>
      </c>
      <c r="K27" s="14">
        <v>0</v>
      </c>
      <c r="L27" s="14"/>
      <c r="M27" s="14">
        <v>105.8</v>
      </c>
      <c r="N27" s="14">
        <v>106.2</v>
      </c>
      <c r="O27" s="14">
        <v>106.2</v>
      </c>
      <c r="P27" s="14">
        <v>206.8</v>
      </c>
      <c r="Q27" s="14"/>
      <c r="R27" s="14"/>
      <c r="S27" s="14">
        <v>550.79999999999995</v>
      </c>
      <c r="T27" s="14">
        <v>10.4</v>
      </c>
      <c r="U27" s="14"/>
      <c r="V27" s="14"/>
      <c r="W27" s="14"/>
      <c r="X27" s="14"/>
      <c r="Y27" s="14">
        <v>160.19999999999999</v>
      </c>
      <c r="Z27" s="14">
        <v>6.7</v>
      </c>
      <c r="AA27" s="14">
        <v>3.4</v>
      </c>
      <c r="AB27" s="14">
        <v>18.100000000000001</v>
      </c>
      <c r="AC27" s="14">
        <v>6.7</v>
      </c>
      <c r="AD27" s="14">
        <v>10.1</v>
      </c>
      <c r="AE27" s="14">
        <v>142.6</v>
      </c>
      <c r="AF27" s="14">
        <v>7.6</v>
      </c>
      <c r="AG27" s="14"/>
      <c r="AH27" s="14"/>
      <c r="AI27" s="14"/>
      <c r="AJ27" s="14">
        <v>109.1</v>
      </c>
      <c r="AK27" s="14">
        <v>223.5</v>
      </c>
      <c r="AL27" s="14">
        <v>0</v>
      </c>
      <c r="AM27" s="14"/>
      <c r="AN27" s="14"/>
      <c r="AO27" s="14">
        <v>6.5</v>
      </c>
      <c r="AP27" s="14">
        <v>365.5</v>
      </c>
      <c r="AQ27" s="14">
        <v>82</v>
      </c>
      <c r="AR27" s="14">
        <v>148.69999999999999</v>
      </c>
      <c r="AS27" s="14">
        <v>42</v>
      </c>
      <c r="AT27" s="14">
        <v>18.597909999999999</v>
      </c>
      <c r="AU27" s="14">
        <v>19.7</v>
      </c>
      <c r="AV27" s="14">
        <v>87.2</v>
      </c>
      <c r="AW27" s="14"/>
      <c r="AX27" s="14"/>
      <c r="AY27" s="14"/>
      <c r="AZ27" s="14">
        <v>109.2</v>
      </c>
      <c r="BA27" s="14">
        <v>7.4</v>
      </c>
      <c r="BB27" s="14">
        <v>5.8</v>
      </c>
      <c r="BC27" s="14">
        <v>43.3</v>
      </c>
      <c r="BD27" s="14">
        <v>22</v>
      </c>
      <c r="BE27" s="14">
        <v>3.8</v>
      </c>
      <c r="BF27" s="14">
        <v>37.6</v>
      </c>
      <c r="BG27" s="14">
        <v>171.9</v>
      </c>
      <c r="BH27" s="14">
        <v>92.7</v>
      </c>
      <c r="BI27" s="14"/>
      <c r="BJ27" s="14"/>
      <c r="BK27" s="14">
        <v>46.8</v>
      </c>
      <c r="BL27" s="14"/>
      <c r="BM27" s="14"/>
      <c r="BN27" s="14"/>
      <c r="BO27" s="14">
        <v>85.2</v>
      </c>
      <c r="BP27" s="14">
        <v>15</v>
      </c>
      <c r="BQ27" s="14"/>
      <c r="BR27" s="14"/>
      <c r="BS27" s="14">
        <v>0</v>
      </c>
      <c r="BT27" s="14">
        <v>0</v>
      </c>
      <c r="BU27" s="14"/>
      <c r="BV27" s="14"/>
      <c r="BW27" s="14"/>
      <c r="BX27" s="14"/>
      <c r="BY27" s="14"/>
      <c r="BZ27" s="14"/>
      <c r="CA27" s="14"/>
      <c r="CB27" s="14">
        <v>4.7</v>
      </c>
      <c r="CC27" s="14">
        <v>149.9</v>
      </c>
      <c r="CD27" s="14">
        <v>128.19999999999999</v>
      </c>
      <c r="CE27" s="14">
        <v>62.1</v>
      </c>
      <c r="CF27" s="14">
        <v>76.3</v>
      </c>
      <c r="CG27" s="14">
        <v>30.2</v>
      </c>
      <c r="CH27" s="14">
        <v>0</v>
      </c>
      <c r="CI27" s="14">
        <v>0</v>
      </c>
      <c r="CJ27" s="14"/>
      <c r="CK27" s="14">
        <v>104.1</v>
      </c>
      <c r="CL27" s="14">
        <v>104.3</v>
      </c>
      <c r="CM27" s="14">
        <v>120.1</v>
      </c>
      <c r="CN27" s="14">
        <v>0</v>
      </c>
      <c r="CO27" s="14"/>
      <c r="CP27" s="14"/>
      <c r="CQ27" s="14"/>
      <c r="CR27" s="14"/>
      <c r="CS27" s="14"/>
      <c r="CT27" s="14"/>
      <c r="CU27" s="14">
        <v>0.5</v>
      </c>
      <c r="CV27" s="14">
        <v>38.5</v>
      </c>
      <c r="CW27" s="14">
        <v>67</v>
      </c>
      <c r="CX27" s="14">
        <v>15.1</v>
      </c>
      <c r="CY27" s="14">
        <v>0</v>
      </c>
      <c r="CZ27" s="14">
        <v>0.1</v>
      </c>
      <c r="DA27" s="14">
        <v>0</v>
      </c>
      <c r="DB27" s="14">
        <v>9.9</v>
      </c>
      <c r="DC27" s="14">
        <v>3.7</v>
      </c>
      <c r="DD27" s="14">
        <v>1.2</v>
      </c>
      <c r="DE27" s="14">
        <v>3.3</v>
      </c>
      <c r="DF27" s="14">
        <v>4.9000000000000004</v>
      </c>
      <c r="DG27" s="14">
        <v>19.7</v>
      </c>
      <c r="DH27" s="14">
        <v>20</v>
      </c>
      <c r="DI27" s="14">
        <v>18.899999999999999</v>
      </c>
      <c r="DJ27" s="14">
        <v>3.6</v>
      </c>
      <c r="DK27" s="14">
        <v>9.3000000000000007</v>
      </c>
      <c r="DL27" s="14">
        <v>12.8</v>
      </c>
      <c r="DM27" s="14">
        <v>16.3</v>
      </c>
      <c r="DN27" s="14">
        <v>7.3</v>
      </c>
      <c r="DO27" s="14">
        <v>17</v>
      </c>
      <c r="DP27" s="14">
        <v>4.4000000000000004</v>
      </c>
      <c r="DQ27" s="14">
        <v>2.2000000000000002</v>
      </c>
      <c r="DR27" s="14">
        <v>2.4</v>
      </c>
      <c r="DS27" s="14"/>
      <c r="DT27" s="14">
        <v>16.399999999999999</v>
      </c>
      <c r="DU27" s="14">
        <v>3.3</v>
      </c>
      <c r="DV27" s="14">
        <v>20.3</v>
      </c>
      <c r="DW27" s="14">
        <v>3</v>
      </c>
      <c r="DX27" s="14">
        <v>0.3</v>
      </c>
      <c r="DY27" s="14">
        <v>19.8</v>
      </c>
      <c r="DZ27" s="14">
        <v>9.6</v>
      </c>
      <c r="EA27" s="14">
        <v>18.2</v>
      </c>
      <c r="EB27" s="14">
        <v>20.2</v>
      </c>
      <c r="EC27" s="14">
        <v>20</v>
      </c>
      <c r="ED27" s="14">
        <v>16.100000000000001</v>
      </c>
      <c r="EE27" s="14">
        <v>7.8</v>
      </c>
      <c r="EF27" s="14">
        <v>20.7</v>
      </c>
      <c r="EG27" s="14">
        <v>3.7</v>
      </c>
      <c r="EH27" s="14">
        <v>12.2</v>
      </c>
      <c r="EI27" s="14">
        <v>0</v>
      </c>
      <c r="EJ27" s="14">
        <v>0</v>
      </c>
      <c r="EK27" s="14">
        <v>21</v>
      </c>
      <c r="EL27" s="14">
        <v>8.3000000000000007</v>
      </c>
      <c r="EM27" s="14">
        <v>8.6999999999999993</v>
      </c>
      <c r="EN27" s="14">
        <v>20.399999999999999</v>
      </c>
      <c r="EO27" s="14">
        <v>20.399999999999999</v>
      </c>
      <c r="EP27" s="14">
        <v>20.2</v>
      </c>
      <c r="EQ27" s="14">
        <v>9</v>
      </c>
      <c r="ER27" s="14">
        <v>120.12</v>
      </c>
      <c r="ES27" s="14">
        <v>4.9000000000000004</v>
      </c>
      <c r="ET27" s="14">
        <v>120.9</v>
      </c>
      <c r="EU27" s="14">
        <v>0.6</v>
      </c>
      <c r="EV27" s="14">
        <v>0</v>
      </c>
      <c r="EW27" s="14">
        <v>0</v>
      </c>
      <c r="EX27" s="14">
        <v>93</v>
      </c>
      <c r="EY27" s="14">
        <v>5.8</v>
      </c>
      <c r="EZ27" s="14">
        <v>8.3000000000000007</v>
      </c>
      <c r="FA27" s="14">
        <v>20</v>
      </c>
      <c r="FB27" s="14"/>
      <c r="FC27" s="14">
        <v>37.700000000000003</v>
      </c>
      <c r="FD27" s="14">
        <v>24.2</v>
      </c>
      <c r="FE27" s="14">
        <v>28.8</v>
      </c>
      <c r="FF27" s="14">
        <v>3.3</v>
      </c>
      <c r="FG27" s="14">
        <v>16</v>
      </c>
      <c r="FH27" s="14"/>
      <c r="FI27" s="14"/>
      <c r="FJ27" s="14">
        <v>6082.8179099999998</v>
      </c>
      <c r="FK27" s="15"/>
      <c r="FL27" s="14">
        <v>18.205639999999999</v>
      </c>
      <c r="FM27" s="14">
        <v>0</v>
      </c>
      <c r="FN27" s="14"/>
      <c r="FO27" s="14">
        <v>13.2</v>
      </c>
      <c r="FP27" s="14"/>
      <c r="FQ27" s="14">
        <v>9.4340399999999995</v>
      </c>
      <c r="FR27" s="14">
        <v>10.8</v>
      </c>
      <c r="FS27" s="14">
        <v>15.4</v>
      </c>
      <c r="FT27" s="14">
        <v>67.039680000000004</v>
      </c>
    </row>
    <row r="28" spans="1:176" ht="24" customHeight="1">
      <c r="A28" s="16" t="s">
        <v>61</v>
      </c>
      <c r="B28" s="16" t="s">
        <v>810</v>
      </c>
      <c r="C28" s="17"/>
      <c r="D28" s="17"/>
      <c r="E28" s="17">
        <v>645.1</v>
      </c>
      <c r="F28" s="17">
        <v>145.9</v>
      </c>
      <c r="G28" s="17">
        <v>0</v>
      </c>
      <c r="H28" s="17">
        <v>0</v>
      </c>
      <c r="I28" s="17">
        <v>39.6</v>
      </c>
      <c r="J28" s="17">
        <v>226.3</v>
      </c>
      <c r="K28" s="17">
        <v>0</v>
      </c>
      <c r="L28" s="17"/>
      <c r="M28" s="17">
        <v>106.1</v>
      </c>
      <c r="N28" s="17">
        <v>106.3</v>
      </c>
      <c r="O28" s="17">
        <v>106.3</v>
      </c>
      <c r="P28" s="17">
        <v>208.2</v>
      </c>
      <c r="Q28" s="17"/>
      <c r="R28" s="17"/>
      <c r="S28" s="17">
        <v>558</v>
      </c>
      <c r="T28" s="17">
        <v>10.3</v>
      </c>
      <c r="U28" s="17"/>
      <c r="V28" s="17"/>
      <c r="W28" s="17"/>
      <c r="X28" s="17"/>
      <c r="Y28" s="17">
        <v>166.4</v>
      </c>
      <c r="Z28" s="17">
        <v>7.1</v>
      </c>
      <c r="AA28" s="17">
        <v>3.4</v>
      </c>
      <c r="AB28" s="17">
        <v>22</v>
      </c>
      <c r="AC28" s="17">
        <v>6.8</v>
      </c>
      <c r="AD28" s="17">
        <v>10.199999999999999</v>
      </c>
      <c r="AE28" s="17">
        <v>142.4</v>
      </c>
      <c r="AF28" s="17">
        <v>7.6</v>
      </c>
      <c r="AG28" s="17"/>
      <c r="AH28" s="17"/>
      <c r="AI28" s="17"/>
      <c r="AJ28" s="17">
        <v>110.6</v>
      </c>
      <c r="AK28" s="17">
        <v>222.5</v>
      </c>
      <c r="AL28" s="17">
        <v>0</v>
      </c>
      <c r="AM28" s="17"/>
      <c r="AN28" s="17"/>
      <c r="AO28" s="17">
        <v>6.5</v>
      </c>
      <c r="AP28" s="17">
        <v>308</v>
      </c>
      <c r="AQ28" s="17">
        <v>82</v>
      </c>
      <c r="AR28" s="17">
        <v>134</v>
      </c>
      <c r="AS28" s="17">
        <v>42.2</v>
      </c>
      <c r="AT28" s="17">
        <v>18.54373</v>
      </c>
      <c r="AU28" s="17">
        <v>19.7</v>
      </c>
      <c r="AV28" s="17">
        <v>87.6</v>
      </c>
      <c r="AW28" s="17"/>
      <c r="AX28" s="17"/>
      <c r="AY28" s="17"/>
      <c r="AZ28" s="17">
        <v>108.6</v>
      </c>
      <c r="BA28" s="17">
        <v>7.4</v>
      </c>
      <c r="BB28" s="17">
        <v>5.9</v>
      </c>
      <c r="BC28" s="17">
        <v>29.9</v>
      </c>
      <c r="BD28" s="17">
        <v>22.1</v>
      </c>
      <c r="BE28" s="17">
        <v>3.8</v>
      </c>
      <c r="BF28" s="17">
        <v>37.9</v>
      </c>
      <c r="BG28" s="17">
        <v>172.8</v>
      </c>
      <c r="BH28" s="17">
        <v>93.8</v>
      </c>
      <c r="BI28" s="17"/>
      <c r="BJ28" s="17"/>
      <c r="BK28" s="17">
        <v>47.1</v>
      </c>
      <c r="BL28" s="17"/>
      <c r="BM28" s="17"/>
      <c r="BN28" s="17"/>
      <c r="BO28" s="17">
        <v>85.8</v>
      </c>
      <c r="BP28" s="17">
        <v>15.4</v>
      </c>
      <c r="BQ28" s="17"/>
      <c r="BR28" s="17"/>
      <c r="BS28" s="17">
        <v>0</v>
      </c>
      <c r="BT28" s="17">
        <v>0</v>
      </c>
      <c r="BU28" s="17"/>
      <c r="BV28" s="17"/>
      <c r="BW28" s="17"/>
      <c r="BX28" s="17"/>
      <c r="BY28" s="17"/>
      <c r="BZ28" s="17"/>
      <c r="CA28" s="17"/>
      <c r="CB28" s="17">
        <v>4.7</v>
      </c>
      <c r="CC28" s="17">
        <v>176.5</v>
      </c>
      <c r="CD28" s="17">
        <v>118.5</v>
      </c>
      <c r="CE28" s="17">
        <v>63.4</v>
      </c>
      <c r="CF28" s="17">
        <v>77.2</v>
      </c>
      <c r="CG28" s="17">
        <v>30.8</v>
      </c>
      <c r="CH28" s="17">
        <v>0</v>
      </c>
      <c r="CI28" s="17">
        <v>0</v>
      </c>
      <c r="CJ28" s="17"/>
      <c r="CK28" s="17">
        <v>143.19999999999999</v>
      </c>
      <c r="CL28" s="17">
        <v>146.1</v>
      </c>
      <c r="CM28" s="17">
        <v>140.6</v>
      </c>
      <c r="CN28" s="17">
        <v>0</v>
      </c>
      <c r="CO28" s="17"/>
      <c r="CP28" s="17"/>
      <c r="CQ28" s="17"/>
      <c r="CR28" s="17"/>
      <c r="CS28" s="17"/>
      <c r="CT28" s="17"/>
      <c r="CU28" s="17">
        <v>0.6</v>
      </c>
      <c r="CV28" s="17">
        <v>31.3</v>
      </c>
      <c r="CW28" s="17">
        <v>35.9</v>
      </c>
      <c r="CX28" s="17">
        <v>12.9</v>
      </c>
      <c r="CY28" s="17">
        <v>10.18</v>
      </c>
      <c r="CZ28" s="17">
        <v>0.1</v>
      </c>
      <c r="DA28" s="17">
        <v>0</v>
      </c>
      <c r="DB28" s="17">
        <v>9.9</v>
      </c>
      <c r="DC28" s="17">
        <v>4.3</v>
      </c>
      <c r="DD28" s="17">
        <v>1.3</v>
      </c>
      <c r="DE28" s="17">
        <v>3.2</v>
      </c>
      <c r="DF28" s="17">
        <v>4.8</v>
      </c>
      <c r="DG28" s="17">
        <v>20.2</v>
      </c>
      <c r="DH28" s="17">
        <v>20</v>
      </c>
      <c r="DI28" s="17">
        <v>18.899999999999999</v>
      </c>
      <c r="DJ28" s="17">
        <v>3.6</v>
      </c>
      <c r="DK28" s="17">
        <v>9.3000000000000007</v>
      </c>
      <c r="DL28" s="17">
        <v>13.3</v>
      </c>
      <c r="DM28" s="17">
        <v>16.399999999999999</v>
      </c>
      <c r="DN28" s="17">
        <v>6.7</v>
      </c>
      <c r="DO28" s="17">
        <v>21.2</v>
      </c>
      <c r="DP28" s="17">
        <v>4.4000000000000004</v>
      </c>
      <c r="DQ28" s="17">
        <v>2.4</v>
      </c>
      <c r="DR28" s="17">
        <v>2.4</v>
      </c>
      <c r="DS28" s="17"/>
      <c r="DT28" s="17">
        <v>16.3</v>
      </c>
      <c r="DU28" s="17">
        <v>3.3</v>
      </c>
      <c r="DV28" s="17">
        <v>20.3</v>
      </c>
      <c r="DW28" s="17">
        <v>3</v>
      </c>
      <c r="DX28" s="17">
        <v>0.3</v>
      </c>
      <c r="DY28" s="17">
        <v>19.8</v>
      </c>
      <c r="DZ28" s="17">
        <v>9.6</v>
      </c>
      <c r="EA28" s="17">
        <v>18.3</v>
      </c>
      <c r="EB28" s="17">
        <v>20.2</v>
      </c>
      <c r="EC28" s="17">
        <v>20</v>
      </c>
      <c r="ED28" s="17">
        <v>17.600000000000001</v>
      </c>
      <c r="EE28" s="17">
        <v>7.5</v>
      </c>
      <c r="EF28" s="17">
        <v>20.3</v>
      </c>
      <c r="EG28" s="17">
        <v>9.3000000000000007</v>
      </c>
      <c r="EH28" s="17">
        <v>20.2</v>
      </c>
      <c r="EI28" s="17">
        <v>0</v>
      </c>
      <c r="EJ28" s="17">
        <v>0</v>
      </c>
      <c r="EK28" s="17">
        <v>21</v>
      </c>
      <c r="EL28" s="17">
        <v>8.3000000000000007</v>
      </c>
      <c r="EM28" s="17">
        <v>8.9</v>
      </c>
      <c r="EN28" s="17">
        <v>20.399999999999999</v>
      </c>
      <c r="EO28" s="17">
        <v>20.399999999999999</v>
      </c>
      <c r="EP28" s="17">
        <v>20.2</v>
      </c>
      <c r="EQ28" s="17">
        <v>8.5</v>
      </c>
      <c r="ER28" s="17">
        <v>164.48</v>
      </c>
      <c r="ES28" s="17">
        <v>6.4</v>
      </c>
      <c r="ET28" s="17">
        <v>125.8</v>
      </c>
      <c r="EU28" s="17">
        <v>0.6</v>
      </c>
      <c r="EV28" s="17">
        <v>0</v>
      </c>
      <c r="EW28" s="17">
        <v>0</v>
      </c>
      <c r="EX28" s="17">
        <v>94.1</v>
      </c>
      <c r="EY28" s="17">
        <v>6.3</v>
      </c>
      <c r="EZ28" s="17">
        <v>8.4</v>
      </c>
      <c r="FA28" s="17">
        <v>20</v>
      </c>
      <c r="FB28" s="17"/>
      <c r="FC28" s="17">
        <v>37.6</v>
      </c>
      <c r="FD28" s="17">
        <v>24</v>
      </c>
      <c r="FE28" s="17">
        <v>28.7</v>
      </c>
      <c r="FF28" s="17">
        <v>3.3</v>
      </c>
      <c r="FG28" s="17">
        <v>15</v>
      </c>
      <c r="FH28" s="17"/>
      <c r="FI28" s="17"/>
      <c r="FJ28" s="17">
        <v>6182.8037299999996</v>
      </c>
      <c r="FK28" s="15"/>
      <c r="FL28" s="17">
        <v>18.208369999999999</v>
      </c>
      <c r="FM28" s="17">
        <v>0</v>
      </c>
      <c r="FN28" s="17"/>
      <c r="FO28" s="17">
        <v>13.2</v>
      </c>
      <c r="FP28" s="17"/>
      <c r="FQ28" s="17">
        <v>9.4339999999999993</v>
      </c>
      <c r="FR28" s="17">
        <v>10.8</v>
      </c>
      <c r="FS28" s="17">
        <v>15.4</v>
      </c>
      <c r="FT28" s="17">
        <v>67.042370000000005</v>
      </c>
    </row>
    <row r="29" spans="1:176" ht="24" customHeight="1">
      <c r="A29" s="16" t="s">
        <v>61</v>
      </c>
      <c r="B29" s="16" t="s">
        <v>811</v>
      </c>
      <c r="C29" s="17"/>
      <c r="D29" s="17"/>
      <c r="E29" s="17">
        <v>649.6</v>
      </c>
      <c r="F29" s="17">
        <v>145.4</v>
      </c>
      <c r="G29" s="17">
        <v>0</v>
      </c>
      <c r="H29" s="17">
        <v>0</v>
      </c>
      <c r="I29" s="17">
        <v>41.5</v>
      </c>
      <c r="J29" s="17">
        <v>228.1</v>
      </c>
      <c r="K29" s="17">
        <v>0</v>
      </c>
      <c r="L29" s="17"/>
      <c r="M29" s="17">
        <v>106.8</v>
      </c>
      <c r="N29" s="17">
        <v>104.9</v>
      </c>
      <c r="O29" s="17">
        <v>105.3</v>
      </c>
      <c r="P29" s="17">
        <v>205.4</v>
      </c>
      <c r="Q29" s="17"/>
      <c r="R29" s="17"/>
      <c r="S29" s="17">
        <v>563.79999999999995</v>
      </c>
      <c r="T29" s="17">
        <v>10.7</v>
      </c>
      <c r="U29" s="17"/>
      <c r="V29" s="17"/>
      <c r="W29" s="17"/>
      <c r="X29" s="17"/>
      <c r="Y29" s="17">
        <v>165.9</v>
      </c>
      <c r="Z29" s="17">
        <v>7.6</v>
      </c>
      <c r="AA29" s="17">
        <v>3.7</v>
      </c>
      <c r="AB29" s="17">
        <v>22.2</v>
      </c>
      <c r="AC29" s="17">
        <v>6.7</v>
      </c>
      <c r="AD29" s="17">
        <v>10.1</v>
      </c>
      <c r="AE29" s="17">
        <v>143.5</v>
      </c>
      <c r="AF29" s="17">
        <v>7.6</v>
      </c>
      <c r="AG29" s="17"/>
      <c r="AH29" s="17"/>
      <c r="AI29" s="17"/>
      <c r="AJ29" s="17">
        <v>110.9</v>
      </c>
      <c r="AK29" s="17">
        <v>223.3</v>
      </c>
      <c r="AL29" s="17">
        <v>0</v>
      </c>
      <c r="AM29" s="17"/>
      <c r="AN29" s="17"/>
      <c r="AO29" s="17">
        <v>6.5</v>
      </c>
      <c r="AP29" s="17">
        <v>329.6</v>
      </c>
      <c r="AQ29" s="17">
        <v>82</v>
      </c>
      <c r="AR29" s="17">
        <v>150.30000000000001</v>
      </c>
      <c r="AS29" s="17">
        <v>42.1</v>
      </c>
      <c r="AT29" s="17">
        <v>18.577470000000002</v>
      </c>
      <c r="AU29" s="17">
        <v>19.7</v>
      </c>
      <c r="AV29" s="17">
        <v>87.4</v>
      </c>
      <c r="AW29" s="17"/>
      <c r="AX29" s="17"/>
      <c r="AY29" s="17"/>
      <c r="AZ29" s="17">
        <v>107.6</v>
      </c>
      <c r="BA29" s="17">
        <v>5</v>
      </c>
      <c r="BB29" s="17">
        <v>5.9</v>
      </c>
      <c r="BC29" s="17">
        <v>39.9</v>
      </c>
      <c r="BD29" s="17">
        <v>21.9</v>
      </c>
      <c r="BE29" s="17">
        <v>3.8</v>
      </c>
      <c r="BF29" s="17">
        <v>38.4</v>
      </c>
      <c r="BG29" s="17">
        <v>173.9</v>
      </c>
      <c r="BH29" s="17">
        <v>94</v>
      </c>
      <c r="BI29" s="17"/>
      <c r="BJ29" s="17"/>
      <c r="BK29" s="17">
        <v>48.6</v>
      </c>
      <c r="BL29" s="17"/>
      <c r="BM29" s="17"/>
      <c r="BN29" s="17"/>
      <c r="BO29" s="17">
        <v>87.7</v>
      </c>
      <c r="BP29" s="17">
        <v>13.2</v>
      </c>
      <c r="BQ29" s="17"/>
      <c r="BR29" s="17"/>
      <c r="BS29" s="17">
        <v>0</v>
      </c>
      <c r="BT29" s="17">
        <v>0</v>
      </c>
      <c r="BU29" s="17"/>
      <c r="BV29" s="17"/>
      <c r="BW29" s="17"/>
      <c r="BX29" s="17"/>
      <c r="BY29" s="17"/>
      <c r="BZ29" s="17"/>
      <c r="CA29" s="17"/>
      <c r="CB29" s="17">
        <v>4.7</v>
      </c>
      <c r="CC29" s="17">
        <v>218.9</v>
      </c>
      <c r="CD29" s="17">
        <v>130</v>
      </c>
      <c r="CE29" s="17">
        <v>64.599999999999994</v>
      </c>
      <c r="CF29" s="17">
        <v>77.8</v>
      </c>
      <c r="CG29" s="17">
        <v>30.8</v>
      </c>
      <c r="CH29" s="17">
        <v>0</v>
      </c>
      <c r="CI29" s="17">
        <v>0</v>
      </c>
      <c r="CJ29" s="17"/>
      <c r="CK29" s="17">
        <v>141.9</v>
      </c>
      <c r="CL29" s="17">
        <v>143.6</v>
      </c>
      <c r="CM29" s="17">
        <v>145.6</v>
      </c>
      <c r="CN29" s="17">
        <v>0</v>
      </c>
      <c r="CO29" s="17"/>
      <c r="CP29" s="17"/>
      <c r="CQ29" s="17"/>
      <c r="CR29" s="17"/>
      <c r="CS29" s="17"/>
      <c r="CT29" s="17"/>
      <c r="CU29" s="17">
        <v>0.6</v>
      </c>
      <c r="CV29" s="17">
        <v>33</v>
      </c>
      <c r="CW29" s="17">
        <v>67.7</v>
      </c>
      <c r="CX29" s="17">
        <v>8.9</v>
      </c>
      <c r="CY29" s="17">
        <v>52.624000000000002</v>
      </c>
      <c r="CZ29" s="17">
        <v>0</v>
      </c>
      <c r="DA29" s="17">
        <v>0</v>
      </c>
      <c r="DB29" s="17">
        <v>10</v>
      </c>
      <c r="DC29" s="17">
        <v>3.2</v>
      </c>
      <c r="DD29" s="17">
        <v>1.2</v>
      </c>
      <c r="DE29" s="17">
        <v>3.2</v>
      </c>
      <c r="DF29" s="17">
        <v>4.8</v>
      </c>
      <c r="DG29" s="17">
        <v>19.899999999999999</v>
      </c>
      <c r="DH29" s="17">
        <v>20</v>
      </c>
      <c r="DI29" s="17">
        <v>18.899999999999999</v>
      </c>
      <c r="DJ29" s="17">
        <v>3.6</v>
      </c>
      <c r="DK29" s="17">
        <v>9.3000000000000007</v>
      </c>
      <c r="DL29" s="17">
        <v>13.3</v>
      </c>
      <c r="DM29" s="17">
        <v>16.399999999999999</v>
      </c>
      <c r="DN29" s="17">
        <v>6.8</v>
      </c>
      <c r="DO29" s="17">
        <v>25.6</v>
      </c>
      <c r="DP29" s="17">
        <v>4.4000000000000004</v>
      </c>
      <c r="DQ29" s="17">
        <v>2.4</v>
      </c>
      <c r="DR29" s="17">
        <v>2.4</v>
      </c>
      <c r="DS29" s="17"/>
      <c r="DT29" s="17">
        <v>16.8</v>
      </c>
      <c r="DU29" s="17">
        <v>3.3</v>
      </c>
      <c r="DV29" s="17">
        <v>20.3</v>
      </c>
      <c r="DW29" s="17">
        <v>3</v>
      </c>
      <c r="DX29" s="17">
        <v>0.3</v>
      </c>
      <c r="DY29" s="17">
        <v>19.8</v>
      </c>
      <c r="DZ29" s="17">
        <v>9.6</v>
      </c>
      <c r="EA29" s="17">
        <v>18.399999999999999</v>
      </c>
      <c r="EB29" s="17">
        <v>20.3</v>
      </c>
      <c r="EC29" s="17">
        <v>20</v>
      </c>
      <c r="ED29" s="17">
        <v>11.4</v>
      </c>
      <c r="EE29" s="17">
        <v>12.1</v>
      </c>
      <c r="EF29" s="17">
        <v>32.6</v>
      </c>
      <c r="EG29" s="17">
        <v>11.6</v>
      </c>
      <c r="EH29" s="17">
        <v>23.7</v>
      </c>
      <c r="EI29" s="17">
        <v>0</v>
      </c>
      <c r="EJ29" s="17">
        <v>0</v>
      </c>
      <c r="EK29" s="17">
        <v>21</v>
      </c>
      <c r="EL29" s="17">
        <v>8.3000000000000007</v>
      </c>
      <c r="EM29" s="17">
        <v>8.9</v>
      </c>
      <c r="EN29" s="17">
        <v>20.399999999999999</v>
      </c>
      <c r="EO29" s="17">
        <v>20.399999999999999</v>
      </c>
      <c r="EP29" s="17">
        <v>20.2</v>
      </c>
      <c r="EQ29" s="17">
        <v>6.8</v>
      </c>
      <c r="ER29" s="17">
        <v>223.83</v>
      </c>
      <c r="ES29" s="17">
        <v>10.9</v>
      </c>
      <c r="ET29" s="17">
        <v>122.9</v>
      </c>
      <c r="EU29" s="17">
        <v>0.6</v>
      </c>
      <c r="EV29" s="17">
        <v>0</v>
      </c>
      <c r="EW29" s="17">
        <v>0</v>
      </c>
      <c r="EX29" s="17">
        <v>86.6</v>
      </c>
      <c r="EY29" s="17">
        <v>14</v>
      </c>
      <c r="EZ29" s="17">
        <v>8.3000000000000007</v>
      </c>
      <c r="FA29" s="17">
        <v>20</v>
      </c>
      <c r="FB29" s="17"/>
      <c r="FC29" s="17">
        <v>37.799999999999997</v>
      </c>
      <c r="FD29" s="17">
        <v>24.4</v>
      </c>
      <c r="FE29" s="17">
        <v>28.5</v>
      </c>
      <c r="FF29" s="17">
        <v>3.3</v>
      </c>
      <c r="FG29" s="17">
        <v>15.5</v>
      </c>
      <c r="FH29" s="17"/>
      <c r="FI29" s="17"/>
      <c r="FJ29" s="17">
        <v>6451.0314699999999</v>
      </c>
      <c r="FK29" s="15"/>
      <c r="FL29" s="17">
        <v>18.209790000000002</v>
      </c>
      <c r="FM29" s="17">
        <v>3.2349999999999999</v>
      </c>
      <c r="FN29" s="17"/>
      <c r="FO29" s="17">
        <v>13.2</v>
      </c>
      <c r="FP29" s="17"/>
      <c r="FQ29" s="17">
        <v>9.4338499999999996</v>
      </c>
      <c r="FR29" s="17">
        <v>10.7</v>
      </c>
      <c r="FS29" s="17">
        <v>15.4</v>
      </c>
      <c r="FT29" s="17">
        <v>70.178640000000001</v>
      </c>
    </row>
    <row r="30" spans="1:176" ht="24" customHeight="1">
      <c r="A30" s="16" t="s">
        <v>61</v>
      </c>
      <c r="B30" s="16" t="s">
        <v>812</v>
      </c>
      <c r="C30" s="17"/>
      <c r="D30" s="17"/>
      <c r="E30" s="17">
        <v>645.9</v>
      </c>
      <c r="F30" s="17">
        <v>145.6</v>
      </c>
      <c r="G30" s="17">
        <v>0</v>
      </c>
      <c r="H30" s="17">
        <v>0</v>
      </c>
      <c r="I30" s="17">
        <v>44.7</v>
      </c>
      <c r="J30" s="17">
        <v>228.6</v>
      </c>
      <c r="K30" s="17">
        <v>0</v>
      </c>
      <c r="L30" s="17"/>
      <c r="M30" s="17">
        <v>106.2</v>
      </c>
      <c r="N30" s="17">
        <v>105.7</v>
      </c>
      <c r="O30" s="17">
        <v>107.1</v>
      </c>
      <c r="P30" s="17">
        <v>205.8</v>
      </c>
      <c r="Q30" s="17"/>
      <c r="R30" s="17"/>
      <c r="S30" s="17">
        <v>561.9</v>
      </c>
      <c r="T30" s="17">
        <v>10.3</v>
      </c>
      <c r="U30" s="17"/>
      <c r="V30" s="17"/>
      <c r="W30" s="17"/>
      <c r="X30" s="17"/>
      <c r="Y30" s="17">
        <v>166.6</v>
      </c>
      <c r="Z30" s="17">
        <v>7.4</v>
      </c>
      <c r="AA30" s="17">
        <v>3.5</v>
      </c>
      <c r="AB30" s="17">
        <v>22.1</v>
      </c>
      <c r="AC30" s="17">
        <v>6.8</v>
      </c>
      <c r="AD30" s="17">
        <v>10.199999999999999</v>
      </c>
      <c r="AE30" s="17">
        <v>143.30000000000001</v>
      </c>
      <c r="AF30" s="17">
        <v>7.6</v>
      </c>
      <c r="AG30" s="17"/>
      <c r="AH30" s="17"/>
      <c r="AI30" s="17"/>
      <c r="AJ30" s="17">
        <v>110.8</v>
      </c>
      <c r="AK30" s="17">
        <v>223.4</v>
      </c>
      <c r="AL30" s="17">
        <v>0</v>
      </c>
      <c r="AM30" s="17"/>
      <c r="AN30" s="17"/>
      <c r="AO30" s="17">
        <v>6.5</v>
      </c>
      <c r="AP30" s="17">
        <v>425.6</v>
      </c>
      <c r="AQ30" s="17">
        <v>82</v>
      </c>
      <c r="AR30" s="17">
        <v>149.30000000000001</v>
      </c>
      <c r="AS30" s="17">
        <v>42</v>
      </c>
      <c r="AT30" s="17">
        <v>18.60332</v>
      </c>
      <c r="AU30" s="17">
        <v>19.7</v>
      </c>
      <c r="AV30" s="17">
        <v>91.4</v>
      </c>
      <c r="AW30" s="17"/>
      <c r="AX30" s="17"/>
      <c r="AY30" s="17"/>
      <c r="AZ30" s="17">
        <v>109.9</v>
      </c>
      <c r="BA30" s="17">
        <v>5</v>
      </c>
      <c r="BB30" s="17">
        <v>5.8</v>
      </c>
      <c r="BC30" s="17">
        <v>44.7</v>
      </c>
      <c r="BD30" s="17">
        <v>21.9</v>
      </c>
      <c r="BE30" s="17">
        <v>3.8</v>
      </c>
      <c r="BF30" s="17">
        <v>38.200000000000003</v>
      </c>
      <c r="BG30" s="17">
        <v>174.1</v>
      </c>
      <c r="BH30" s="17">
        <v>93.5</v>
      </c>
      <c r="BI30" s="17"/>
      <c r="BJ30" s="17"/>
      <c r="BK30" s="17">
        <v>48.5</v>
      </c>
      <c r="BL30" s="17"/>
      <c r="BM30" s="17"/>
      <c r="BN30" s="17"/>
      <c r="BO30" s="17">
        <v>86.4</v>
      </c>
      <c r="BP30" s="17">
        <v>11.5</v>
      </c>
      <c r="BQ30" s="17"/>
      <c r="BR30" s="17"/>
      <c r="BS30" s="17">
        <v>0</v>
      </c>
      <c r="BT30" s="17">
        <v>0</v>
      </c>
      <c r="BU30" s="17"/>
      <c r="BV30" s="17"/>
      <c r="BW30" s="17"/>
      <c r="BX30" s="17"/>
      <c r="BY30" s="17"/>
      <c r="BZ30" s="17"/>
      <c r="CA30" s="17"/>
      <c r="CB30" s="17">
        <v>4.7</v>
      </c>
      <c r="CC30" s="17">
        <v>257.8</v>
      </c>
      <c r="CD30" s="17">
        <v>132.69999999999999</v>
      </c>
      <c r="CE30" s="17">
        <v>64.2</v>
      </c>
      <c r="CF30" s="17">
        <v>77.2</v>
      </c>
      <c r="CG30" s="17">
        <v>31</v>
      </c>
      <c r="CH30" s="17">
        <v>0</v>
      </c>
      <c r="CI30" s="17">
        <v>0</v>
      </c>
      <c r="CJ30" s="17"/>
      <c r="CK30" s="17">
        <v>142.80000000000001</v>
      </c>
      <c r="CL30" s="17">
        <v>144.69999999999999</v>
      </c>
      <c r="CM30" s="17">
        <v>146.5</v>
      </c>
      <c r="CN30" s="17">
        <v>0</v>
      </c>
      <c r="CO30" s="17"/>
      <c r="CP30" s="17"/>
      <c r="CQ30" s="17"/>
      <c r="CR30" s="17"/>
      <c r="CS30" s="17"/>
      <c r="CT30" s="17"/>
      <c r="CU30" s="17">
        <v>1.1000000000000001</v>
      </c>
      <c r="CV30" s="17">
        <v>54.4</v>
      </c>
      <c r="CW30" s="17">
        <v>47</v>
      </c>
      <c r="CX30" s="17">
        <v>12</v>
      </c>
      <c r="CY30" s="17">
        <v>0</v>
      </c>
      <c r="CZ30" s="17">
        <v>0</v>
      </c>
      <c r="DA30" s="17">
        <v>0.8</v>
      </c>
      <c r="DB30" s="17">
        <v>9.8000000000000007</v>
      </c>
      <c r="DC30" s="17">
        <v>2.7</v>
      </c>
      <c r="DD30" s="17">
        <v>1.2</v>
      </c>
      <c r="DE30" s="17">
        <v>3.2</v>
      </c>
      <c r="DF30" s="17">
        <v>4.8</v>
      </c>
      <c r="DG30" s="17">
        <v>20.3</v>
      </c>
      <c r="DH30" s="17">
        <v>20</v>
      </c>
      <c r="DI30" s="17">
        <v>18.899999999999999</v>
      </c>
      <c r="DJ30" s="17">
        <v>3.6</v>
      </c>
      <c r="DK30" s="17">
        <v>9.3000000000000007</v>
      </c>
      <c r="DL30" s="17">
        <v>13.2</v>
      </c>
      <c r="DM30" s="17">
        <v>16</v>
      </c>
      <c r="DN30" s="17">
        <v>9.6</v>
      </c>
      <c r="DO30" s="17">
        <v>24.7</v>
      </c>
      <c r="DP30" s="17">
        <v>4.2</v>
      </c>
      <c r="DQ30" s="17">
        <v>2.4</v>
      </c>
      <c r="DR30" s="17">
        <v>2.4</v>
      </c>
      <c r="DS30" s="17"/>
      <c r="DT30" s="17">
        <v>15.6</v>
      </c>
      <c r="DU30" s="17">
        <v>3.3</v>
      </c>
      <c r="DV30" s="17">
        <v>20.3</v>
      </c>
      <c r="DW30" s="17">
        <v>3</v>
      </c>
      <c r="DX30" s="17">
        <v>0.3</v>
      </c>
      <c r="DY30" s="17">
        <v>19.8</v>
      </c>
      <c r="DZ30" s="17">
        <v>9.6999999999999993</v>
      </c>
      <c r="EA30" s="17">
        <v>18.399999999999999</v>
      </c>
      <c r="EB30" s="17">
        <v>20.2</v>
      </c>
      <c r="EC30" s="17">
        <v>20</v>
      </c>
      <c r="ED30" s="17">
        <v>8.4</v>
      </c>
      <c r="EE30" s="17">
        <v>10.6</v>
      </c>
      <c r="EF30" s="17">
        <v>34.5</v>
      </c>
      <c r="EG30" s="17">
        <v>17.7</v>
      </c>
      <c r="EH30" s="17">
        <v>33.5</v>
      </c>
      <c r="EI30" s="17">
        <v>0.2</v>
      </c>
      <c r="EJ30" s="17">
        <v>0</v>
      </c>
      <c r="EK30" s="17">
        <v>21</v>
      </c>
      <c r="EL30" s="17">
        <v>8.1999999999999993</v>
      </c>
      <c r="EM30" s="17">
        <v>8.9</v>
      </c>
      <c r="EN30" s="17">
        <v>20.399999999999999</v>
      </c>
      <c r="EO30" s="17">
        <v>20.399999999999999</v>
      </c>
      <c r="EP30" s="17">
        <v>20.2</v>
      </c>
      <c r="EQ30" s="17">
        <v>7.1</v>
      </c>
      <c r="ER30" s="17">
        <v>188.1</v>
      </c>
      <c r="ES30" s="17">
        <v>12.5</v>
      </c>
      <c r="ET30" s="17">
        <v>129.5</v>
      </c>
      <c r="EU30" s="17">
        <v>0.6</v>
      </c>
      <c r="EV30" s="17">
        <v>0</v>
      </c>
      <c r="EW30" s="17">
        <v>0</v>
      </c>
      <c r="EX30" s="17">
        <v>94.9</v>
      </c>
      <c r="EY30" s="17">
        <v>14.4</v>
      </c>
      <c r="EZ30" s="17">
        <v>8.4</v>
      </c>
      <c r="FA30" s="17">
        <v>20</v>
      </c>
      <c r="FB30" s="17"/>
      <c r="FC30" s="17">
        <v>37.700000000000003</v>
      </c>
      <c r="FD30" s="17">
        <v>24.3</v>
      </c>
      <c r="FE30" s="17">
        <v>28.5</v>
      </c>
      <c r="FF30" s="17">
        <v>3.3</v>
      </c>
      <c r="FG30" s="17">
        <v>16</v>
      </c>
      <c r="FH30" s="17"/>
      <c r="FI30" s="17"/>
      <c r="FJ30" s="17">
        <v>6545.0033199999998</v>
      </c>
      <c r="FK30" s="15"/>
      <c r="FL30" s="17">
        <v>18.206689999999998</v>
      </c>
      <c r="FM30" s="17">
        <v>3.609</v>
      </c>
      <c r="FN30" s="17"/>
      <c r="FO30" s="17">
        <v>13.1</v>
      </c>
      <c r="FP30" s="17"/>
      <c r="FQ30" s="17">
        <v>9.4342400000000008</v>
      </c>
      <c r="FR30" s="17">
        <v>10.6</v>
      </c>
      <c r="FS30" s="17">
        <v>15.5</v>
      </c>
      <c r="FT30" s="17">
        <v>70.449929999999995</v>
      </c>
    </row>
    <row r="31" spans="1:176" ht="24" customHeight="1">
      <c r="A31" s="16" t="s">
        <v>61</v>
      </c>
      <c r="B31" s="16" t="s">
        <v>813</v>
      </c>
      <c r="C31" s="17"/>
      <c r="D31" s="17"/>
      <c r="E31" s="17">
        <v>637.70000000000005</v>
      </c>
      <c r="F31" s="17">
        <v>205.8</v>
      </c>
      <c r="G31" s="17">
        <v>0</v>
      </c>
      <c r="H31" s="17">
        <v>0</v>
      </c>
      <c r="I31" s="17">
        <v>29.8</v>
      </c>
      <c r="J31" s="17">
        <v>224.4</v>
      </c>
      <c r="K31" s="17">
        <v>0</v>
      </c>
      <c r="L31" s="17"/>
      <c r="M31" s="17">
        <v>132.30000000000001</v>
      </c>
      <c r="N31" s="17">
        <v>132.30000000000001</v>
      </c>
      <c r="O31" s="17">
        <v>132.5</v>
      </c>
      <c r="P31" s="17">
        <v>229.9</v>
      </c>
      <c r="Q31" s="17"/>
      <c r="R31" s="17"/>
      <c r="S31" s="17">
        <v>543.79999999999995</v>
      </c>
      <c r="T31" s="17">
        <v>10.199999999999999</v>
      </c>
      <c r="U31" s="17"/>
      <c r="V31" s="17"/>
      <c r="W31" s="17"/>
      <c r="X31" s="17"/>
      <c r="Y31" s="17">
        <v>161</v>
      </c>
      <c r="Z31" s="17">
        <v>6.6</v>
      </c>
      <c r="AA31" s="17">
        <v>3.3</v>
      </c>
      <c r="AB31" s="17">
        <v>22.1</v>
      </c>
      <c r="AC31" s="17">
        <v>6.8</v>
      </c>
      <c r="AD31" s="17">
        <v>10.199999999999999</v>
      </c>
      <c r="AE31" s="17">
        <v>141.69999999999999</v>
      </c>
      <c r="AF31" s="17">
        <v>7.5</v>
      </c>
      <c r="AG31" s="17"/>
      <c r="AH31" s="17"/>
      <c r="AI31" s="17"/>
      <c r="AJ31" s="17">
        <v>109</v>
      </c>
      <c r="AK31" s="17">
        <v>222.1</v>
      </c>
      <c r="AL31" s="17">
        <v>0</v>
      </c>
      <c r="AM31" s="17"/>
      <c r="AN31" s="17"/>
      <c r="AO31" s="17">
        <v>6.4</v>
      </c>
      <c r="AP31" s="17">
        <v>285.8</v>
      </c>
      <c r="AQ31" s="17">
        <v>82</v>
      </c>
      <c r="AR31" s="17">
        <v>119.6</v>
      </c>
      <c r="AS31" s="17">
        <v>42.2</v>
      </c>
      <c r="AT31" s="17">
        <v>18.508749999999999</v>
      </c>
      <c r="AU31" s="17">
        <v>19.7</v>
      </c>
      <c r="AV31" s="17">
        <v>88.4</v>
      </c>
      <c r="AW31" s="17"/>
      <c r="AX31" s="17"/>
      <c r="AY31" s="17"/>
      <c r="AZ31" s="17">
        <v>107.5</v>
      </c>
      <c r="BA31" s="17">
        <v>5</v>
      </c>
      <c r="BB31" s="17">
        <v>5.9</v>
      </c>
      <c r="BC31" s="17">
        <v>17.8</v>
      </c>
      <c r="BD31" s="17">
        <v>22</v>
      </c>
      <c r="BE31" s="17">
        <v>3.8</v>
      </c>
      <c r="BF31" s="17">
        <v>37.5</v>
      </c>
      <c r="BG31" s="17">
        <v>169.9</v>
      </c>
      <c r="BH31" s="17">
        <v>92.6</v>
      </c>
      <c r="BI31" s="17"/>
      <c r="BJ31" s="17"/>
      <c r="BK31" s="17">
        <v>48.5</v>
      </c>
      <c r="BL31" s="17"/>
      <c r="BM31" s="17"/>
      <c r="BN31" s="17"/>
      <c r="BO31" s="17">
        <v>85</v>
      </c>
      <c r="BP31" s="17">
        <v>12.7</v>
      </c>
      <c r="BQ31" s="17"/>
      <c r="BR31" s="17"/>
      <c r="BS31" s="17">
        <v>0</v>
      </c>
      <c r="BT31" s="17">
        <v>0</v>
      </c>
      <c r="BU31" s="17"/>
      <c r="BV31" s="17"/>
      <c r="BW31" s="17"/>
      <c r="BX31" s="17"/>
      <c r="BY31" s="17"/>
      <c r="BZ31" s="17"/>
      <c r="CA31" s="17"/>
      <c r="CB31" s="17">
        <v>4.7</v>
      </c>
      <c r="CC31" s="17">
        <v>162.5</v>
      </c>
      <c r="CD31" s="17">
        <v>105</v>
      </c>
      <c r="CE31" s="17">
        <v>60.2</v>
      </c>
      <c r="CF31" s="17">
        <v>76.400000000000006</v>
      </c>
      <c r="CG31" s="17">
        <v>30.2</v>
      </c>
      <c r="CH31" s="17">
        <v>0</v>
      </c>
      <c r="CI31" s="17">
        <v>0</v>
      </c>
      <c r="CJ31" s="17"/>
      <c r="CK31" s="17">
        <v>143.30000000000001</v>
      </c>
      <c r="CL31" s="17">
        <v>145.69999999999999</v>
      </c>
      <c r="CM31" s="17">
        <v>148.19999999999999</v>
      </c>
      <c r="CN31" s="17">
        <v>0</v>
      </c>
      <c r="CO31" s="17"/>
      <c r="CP31" s="17"/>
      <c r="CQ31" s="17"/>
      <c r="CR31" s="17"/>
      <c r="CS31" s="17"/>
      <c r="CT31" s="17"/>
      <c r="CU31" s="17">
        <v>1.2</v>
      </c>
      <c r="CV31" s="17">
        <v>75</v>
      </c>
      <c r="CW31" s="17">
        <v>76.5</v>
      </c>
      <c r="CX31" s="17">
        <v>10.199999999999999</v>
      </c>
      <c r="CY31" s="17">
        <v>82.956999999999994</v>
      </c>
      <c r="CZ31" s="17">
        <v>0</v>
      </c>
      <c r="DA31" s="17">
        <v>3.4</v>
      </c>
      <c r="DB31" s="17">
        <v>9.9</v>
      </c>
      <c r="DC31" s="17">
        <v>2.6</v>
      </c>
      <c r="DD31" s="17">
        <v>1.2</v>
      </c>
      <c r="DE31" s="17">
        <v>3.2</v>
      </c>
      <c r="DF31" s="17">
        <v>4.7</v>
      </c>
      <c r="DG31" s="17">
        <v>19.8</v>
      </c>
      <c r="DH31" s="17">
        <v>20</v>
      </c>
      <c r="DI31" s="17">
        <v>19</v>
      </c>
      <c r="DJ31" s="17">
        <v>3.6</v>
      </c>
      <c r="DK31" s="17">
        <v>9.3000000000000007</v>
      </c>
      <c r="DL31" s="17">
        <v>12.9</v>
      </c>
      <c r="DM31" s="17">
        <v>15.6</v>
      </c>
      <c r="DN31" s="17">
        <v>10.8</v>
      </c>
      <c r="DO31" s="17">
        <v>35.200000000000003</v>
      </c>
      <c r="DP31" s="17">
        <v>4.2</v>
      </c>
      <c r="DQ31" s="17">
        <v>2.4</v>
      </c>
      <c r="DR31" s="17">
        <v>2.4</v>
      </c>
      <c r="DS31" s="17"/>
      <c r="DT31" s="17">
        <v>14.7</v>
      </c>
      <c r="DU31" s="17">
        <v>3.3</v>
      </c>
      <c r="DV31" s="17">
        <v>20.3</v>
      </c>
      <c r="DW31" s="17">
        <v>3</v>
      </c>
      <c r="DX31" s="17">
        <v>0.2</v>
      </c>
      <c r="DY31" s="17">
        <v>19.8</v>
      </c>
      <c r="DZ31" s="17">
        <v>9.6999999999999993</v>
      </c>
      <c r="EA31" s="17">
        <v>18.2</v>
      </c>
      <c r="EB31" s="17">
        <v>20.2</v>
      </c>
      <c r="EC31" s="17">
        <v>20</v>
      </c>
      <c r="ED31" s="17">
        <v>15.3</v>
      </c>
      <c r="EE31" s="17">
        <v>16.2</v>
      </c>
      <c r="EF31" s="17">
        <v>36.6</v>
      </c>
      <c r="EG31" s="17">
        <v>23.4</v>
      </c>
      <c r="EH31" s="17">
        <v>43.4</v>
      </c>
      <c r="EI31" s="17">
        <v>4</v>
      </c>
      <c r="EJ31" s="17">
        <v>1</v>
      </c>
      <c r="EK31" s="17">
        <v>21</v>
      </c>
      <c r="EL31" s="17">
        <v>8.1</v>
      </c>
      <c r="EM31" s="17">
        <v>8.9</v>
      </c>
      <c r="EN31" s="17">
        <v>20.399999999999999</v>
      </c>
      <c r="EO31" s="17">
        <v>20.399999999999999</v>
      </c>
      <c r="EP31" s="17">
        <v>20.2</v>
      </c>
      <c r="EQ31" s="17">
        <v>8.1999999999999993</v>
      </c>
      <c r="ER31" s="17">
        <v>232.43</v>
      </c>
      <c r="ES31" s="17">
        <v>15.9</v>
      </c>
      <c r="ET31" s="17">
        <v>108.6</v>
      </c>
      <c r="EU31" s="17">
        <v>0.6</v>
      </c>
      <c r="EV31" s="17">
        <v>0</v>
      </c>
      <c r="EW31" s="17">
        <v>0</v>
      </c>
      <c r="EX31" s="17">
        <v>81.099999999999994</v>
      </c>
      <c r="EY31" s="17">
        <v>12.2</v>
      </c>
      <c r="EZ31" s="17">
        <v>8.4</v>
      </c>
      <c r="FA31" s="17">
        <v>20.100000000000001</v>
      </c>
      <c r="FB31" s="17"/>
      <c r="FC31" s="17">
        <v>37.799999999999997</v>
      </c>
      <c r="FD31" s="17">
        <v>24.5</v>
      </c>
      <c r="FE31" s="17">
        <v>28.5</v>
      </c>
      <c r="FF31" s="17">
        <v>3.1</v>
      </c>
      <c r="FG31" s="17">
        <v>16.2</v>
      </c>
      <c r="FH31" s="17"/>
      <c r="FI31" s="17"/>
      <c r="FJ31" s="17">
        <v>6507.99575</v>
      </c>
      <c r="FK31" s="15"/>
      <c r="FL31" s="17">
        <v>18.207550000000001</v>
      </c>
      <c r="FM31" s="17">
        <v>3.92</v>
      </c>
      <c r="FN31" s="17"/>
      <c r="FO31" s="17">
        <v>13.2</v>
      </c>
      <c r="FP31" s="17"/>
      <c r="FQ31" s="17">
        <v>9.4341899999999992</v>
      </c>
      <c r="FR31" s="17">
        <v>10.6</v>
      </c>
      <c r="FS31" s="17">
        <v>15.4</v>
      </c>
      <c r="FT31" s="17">
        <v>70.761740000000003</v>
      </c>
    </row>
    <row r="32" spans="1:176" ht="24" customHeight="1">
      <c r="A32" s="16" t="s">
        <v>61</v>
      </c>
      <c r="B32" s="16" t="s">
        <v>814</v>
      </c>
      <c r="C32" s="17"/>
      <c r="D32" s="17"/>
      <c r="E32" s="17">
        <v>651</v>
      </c>
      <c r="F32" s="17">
        <v>216.5</v>
      </c>
      <c r="G32" s="17">
        <v>0</v>
      </c>
      <c r="H32" s="17">
        <v>0</v>
      </c>
      <c r="I32" s="17">
        <v>41.9</v>
      </c>
      <c r="J32" s="17">
        <v>229.2</v>
      </c>
      <c r="K32" s="17">
        <v>0</v>
      </c>
      <c r="L32" s="17"/>
      <c r="M32" s="17">
        <v>108.2</v>
      </c>
      <c r="N32" s="17">
        <v>108.2</v>
      </c>
      <c r="O32" s="17">
        <v>107.6</v>
      </c>
      <c r="P32" s="17">
        <v>206.7</v>
      </c>
      <c r="Q32" s="17"/>
      <c r="R32" s="17"/>
      <c r="S32" s="17">
        <v>568.20000000000005</v>
      </c>
      <c r="T32" s="17">
        <v>10.7</v>
      </c>
      <c r="U32" s="17"/>
      <c r="V32" s="17"/>
      <c r="W32" s="17"/>
      <c r="X32" s="17"/>
      <c r="Y32" s="17">
        <v>169.9</v>
      </c>
      <c r="Z32" s="17">
        <v>7.7</v>
      </c>
      <c r="AA32" s="17">
        <v>3.7</v>
      </c>
      <c r="AB32" s="17">
        <v>22.1</v>
      </c>
      <c r="AC32" s="17">
        <v>6.7</v>
      </c>
      <c r="AD32" s="17">
        <v>10.199999999999999</v>
      </c>
      <c r="AE32" s="17">
        <v>144</v>
      </c>
      <c r="AF32" s="17">
        <v>7.5</v>
      </c>
      <c r="AG32" s="17"/>
      <c r="AH32" s="17"/>
      <c r="AI32" s="17"/>
      <c r="AJ32" s="17">
        <v>111</v>
      </c>
      <c r="AK32" s="17">
        <v>223.9</v>
      </c>
      <c r="AL32" s="17">
        <v>0</v>
      </c>
      <c r="AM32" s="17"/>
      <c r="AN32" s="17"/>
      <c r="AO32" s="17">
        <v>6.5</v>
      </c>
      <c r="AP32" s="17">
        <v>406.2</v>
      </c>
      <c r="AQ32" s="17">
        <v>82</v>
      </c>
      <c r="AR32" s="17">
        <v>149.80000000000001</v>
      </c>
      <c r="AS32" s="17">
        <v>42.2</v>
      </c>
      <c r="AT32" s="17">
        <v>18.5946</v>
      </c>
      <c r="AU32" s="17">
        <v>19.7</v>
      </c>
      <c r="AV32" s="17">
        <v>92.3</v>
      </c>
      <c r="AW32" s="17"/>
      <c r="AX32" s="17"/>
      <c r="AY32" s="17"/>
      <c r="AZ32" s="17">
        <v>109.6</v>
      </c>
      <c r="BA32" s="17">
        <v>5</v>
      </c>
      <c r="BB32" s="17">
        <v>5.8</v>
      </c>
      <c r="BC32" s="17">
        <v>45.7</v>
      </c>
      <c r="BD32" s="17">
        <v>22</v>
      </c>
      <c r="BE32" s="17">
        <v>3.8</v>
      </c>
      <c r="BF32" s="17">
        <v>38.200000000000003</v>
      </c>
      <c r="BG32" s="17">
        <v>175.8</v>
      </c>
      <c r="BH32" s="17">
        <v>93.9</v>
      </c>
      <c r="BI32" s="17"/>
      <c r="BJ32" s="17"/>
      <c r="BK32" s="17">
        <v>46.9</v>
      </c>
      <c r="BL32" s="17"/>
      <c r="BM32" s="17"/>
      <c r="BN32" s="17"/>
      <c r="BO32" s="17">
        <v>87.5</v>
      </c>
      <c r="BP32" s="17">
        <v>10.6</v>
      </c>
      <c r="BQ32" s="17"/>
      <c r="BR32" s="17"/>
      <c r="BS32" s="17">
        <v>0</v>
      </c>
      <c r="BT32" s="17">
        <v>0</v>
      </c>
      <c r="BU32" s="17"/>
      <c r="BV32" s="17"/>
      <c r="BW32" s="17"/>
      <c r="BX32" s="17"/>
      <c r="BY32" s="17"/>
      <c r="BZ32" s="17"/>
      <c r="CA32" s="17"/>
      <c r="CB32" s="17">
        <v>4.7</v>
      </c>
      <c r="CC32" s="17">
        <v>256.89999999999998</v>
      </c>
      <c r="CD32" s="17">
        <v>134</v>
      </c>
      <c r="CE32" s="17">
        <v>63</v>
      </c>
      <c r="CF32" s="17">
        <v>77.400000000000006</v>
      </c>
      <c r="CG32" s="17">
        <v>30.9</v>
      </c>
      <c r="CH32" s="17">
        <v>0</v>
      </c>
      <c r="CI32" s="17">
        <v>0</v>
      </c>
      <c r="CJ32" s="17"/>
      <c r="CK32" s="17">
        <v>141.4</v>
      </c>
      <c r="CL32" s="17">
        <v>143.80000000000001</v>
      </c>
      <c r="CM32" s="17">
        <v>146.1</v>
      </c>
      <c r="CN32" s="17">
        <v>0</v>
      </c>
      <c r="CO32" s="17"/>
      <c r="CP32" s="17"/>
      <c r="CQ32" s="17"/>
      <c r="CR32" s="17"/>
      <c r="CS32" s="17"/>
      <c r="CT32" s="17"/>
      <c r="CU32" s="17">
        <v>0.8</v>
      </c>
      <c r="CV32" s="17">
        <v>84.6</v>
      </c>
      <c r="CW32" s="17">
        <v>66.099999999999994</v>
      </c>
      <c r="CX32" s="17">
        <v>13.1</v>
      </c>
      <c r="CY32" s="17">
        <v>0</v>
      </c>
      <c r="CZ32" s="17">
        <v>0</v>
      </c>
      <c r="DA32" s="17">
        <v>5.9</v>
      </c>
      <c r="DB32" s="17">
        <v>10</v>
      </c>
      <c r="DC32" s="17">
        <v>2.8</v>
      </c>
      <c r="DD32" s="17">
        <v>1.2</v>
      </c>
      <c r="DE32" s="17">
        <v>3.2</v>
      </c>
      <c r="DF32" s="17">
        <v>4.8</v>
      </c>
      <c r="DG32" s="17">
        <v>20.3</v>
      </c>
      <c r="DH32" s="17">
        <v>20</v>
      </c>
      <c r="DI32" s="17">
        <v>19</v>
      </c>
      <c r="DJ32" s="17">
        <v>3.6</v>
      </c>
      <c r="DK32" s="17">
        <v>9.3000000000000007</v>
      </c>
      <c r="DL32" s="17">
        <v>12</v>
      </c>
      <c r="DM32" s="17">
        <v>14.8</v>
      </c>
      <c r="DN32" s="17">
        <v>15.8</v>
      </c>
      <c r="DO32" s="17">
        <v>39.700000000000003</v>
      </c>
      <c r="DP32" s="17">
        <v>4.2</v>
      </c>
      <c r="DQ32" s="17">
        <v>2.4</v>
      </c>
      <c r="DR32" s="17">
        <v>2.4</v>
      </c>
      <c r="DS32" s="17"/>
      <c r="DT32" s="17">
        <v>15.8</v>
      </c>
      <c r="DU32" s="17">
        <v>3.3</v>
      </c>
      <c r="DV32" s="17">
        <v>20.3</v>
      </c>
      <c r="DW32" s="17">
        <v>3</v>
      </c>
      <c r="DX32" s="17">
        <v>0.2</v>
      </c>
      <c r="DY32" s="17">
        <v>19.8</v>
      </c>
      <c r="DZ32" s="17">
        <v>9.6999999999999993</v>
      </c>
      <c r="EA32" s="17">
        <v>18.2</v>
      </c>
      <c r="EB32" s="17">
        <v>20.3</v>
      </c>
      <c r="EC32" s="17">
        <v>20</v>
      </c>
      <c r="ED32" s="17">
        <v>22.6</v>
      </c>
      <c r="EE32" s="17">
        <v>41.4</v>
      </c>
      <c r="EF32" s="17">
        <v>35.1</v>
      </c>
      <c r="EG32" s="17">
        <v>34.700000000000003</v>
      </c>
      <c r="EH32" s="17">
        <v>50.4</v>
      </c>
      <c r="EI32" s="17">
        <v>6.4</v>
      </c>
      <c r="EJ32" s="17">
        <v>2</v>
      </c>
      <c r="EK32" s="17">
        <v>21</v>
      </c>
      <c r="EL32" s="17">
        <v>8.1</v>
      </c>
      <c r="EM32" s="17">
        <v>8.6</v>
      </c>
      <c r="EN32" s="17">
        <v>20.399999999999999</v>
      </c>
      <c r="EO32" s="17">
        <v>20.399999999999999</v>
      </c>
      <c r="EP32" s="17">
        <v>20.2</v>
      </c>
      <c r="EQ32" s="17">
        <v>11.9</v>
      </c>
      <c r="ER32" s="17">
        <v>127.94</v>
      </c>
      <c r="ES32" s="17">
        <v>16.399999999999999</v>
      </c>
      <c r="ET32" s="17">
        <v>122.4</v>
      </c>
      <c r="EU32" s="17">
        <v>0.6</v>
      </c>
      <c r="EV32" s="17">
        <v>0</v>
      </c>
      <c r="EW32" s="17">
        <v>0</v>
      </c>
      <c r="EX32" s="17">
        <v>85.9</v>
      </c>
      <c r="EY32" s="17">
        <v>12.9</v>
      </c>
      <c r="EZ32" s="17">
        <v>8.4</v>
      </c>
      <c r="FA32" s="17">
        <v>20</v>
      </c>
      <c r="FB32" s="17"/>
      <c r="FC32" s="17">
        <v>38</v>
      </c>
      <c r="FD32" s="17">
        <v>23.8</v>
      </c>
      <c r="FE32" s="17">
        <v>28.4</v>
      </c>
      <c r="FF32" s="17">
        <v>2.9</v>
      </c>
      <c r="FG32" s="17">
        <v>16.600000000000001</v>
      </c>
      <c r="FH32" s="17"/>
      <c r="FI32" s="17"/>
      <c r="FJ32" s="17">
        <v>6709.2345999999998</v>
      </c>
      <c r="FK32" s="15"/>
      <c r="FL32" s="17">
        <v>18.209599999999998</v>
      </c>
      <c r="FM32" s="17">
        <v>3.9049999999999998</v>
      </c>
      <c r="FN32" s="17"/>
      <c r="FO32" s="17">
        <v>13.2</v>
      </c>
      <c r="FP32" s="17"/>
      <c r="FQ32" s="17">
        <v>9.4351699999999994</v>
      </c>
      <c r="FR32" s="17">
        <v>10.6</v>
      </c>
      <c r="FS32" s="17">
        <v>15.4</v>
      </c>
      <c r="FT32" s="17">
        <v>70.749769999999998</v>
      </c>
    </row>
    <row r="33" spans="1:176" ht="24" customHeight="1">
      <c r="A33" s="16" t="s">
        <v>61</v>
      </c>
      <c r="B33" s="16" t="s">
        <v>815</v>
      </c>
      <c r="C33" s="17"/>
      <c r="D33" s="17"/>
      <c r="E33" s="17">
        <v>645.6</v>
      </c>
      <c r="F33" s="17">
        <v>216.4</v>
      </c>
      <c r="G33" s="17">
        <v>0</v>
      </c>
      <c r="H33" s="17">
        <v>0</v>
      </c>
      <c r="I33" s="17">
        <v>30.3</v>
      </c>
      <c r="J33" s="17">
        <v>227.2</v>
      </c>
      <c r="K33" s="17">
        <v>0</v>
      </c>
      <c r="L33" s="17"/>
      <c r="M33" s="17">
        <v>106.8</v>
      </c>
      <c r="N33" s="17">
        <v>105.8</v>
      </c>
      <c r="O33" s="17">
        <v>106</v>
      </c>
      <c r="P33" s="17">
        <v>206.8</v>
      </c>
      <c r="Q33" s="17"/>
      <c r="R33" s="17"/>
      <c r="S33" s="17">
        <v>559.1</v>
      </c>
      <c r="T33" s="17">
        <v>10.4</v>
      </c>
      <c r="U33" s="17"/>
      <c r="V33" s="17"/>
      <c r="W33" s="17"/>
      <c r="X33" s="17"/>
      <c r="Y33" s="17">
        <v>161.19999999999999</v>
      </c>
      <c r="Z33" s="17">
        <v>7</v>
      </c>
      <c r="AA33" s="17">
        <v>3.2</v>
      </c>
      <c r="AB33" s="17">
        <v>22.1</v>
      </c>
      <c r="AC33" s="17">
        <v>6.8</v>
      </c>
      <c r="AD33" s="17">
        <v>10.199999999999999</v>
      </c>
      <c r="AE33" s="17">
        <v>143</v>
      </c>
      <c r="AF33" s="17">
        <v>7.6</v>
      </c>
      <c r="AG33" s="17"/>
      <c r="AH33" s="17"/>
      <c r="AI33" s="17"/>
      <c r="AJ33" s="17">
        <v>110.6</v>
      </c>
      <c r="AK33" s="17">
        <v>223</v>
      </c>
      <c r="AL33" s="17">
        <v>0</v>
      </c>
      <c r="AM33" s="17"/>
      <c r="AN33" s="17"/>
      <c r="AO33" s="17">
        <v>6.5</v>
      </c>
      <c r="AP33" s="17">
        <v>332.2</v>
      </c>
      <c r="AQ33" s="17">
        <v>82</v>
      </c>
      <c r="AR33" s="17">
        <v>132.5</v>
      </c>
      <c r="AS33" s="17">
        <v>42.2</v>
      </c>
      <c r="AT33" s="17">
        <v>18.55508</v>
      </c>
      <c r="AU33" s="17">
        <v>19.7</v>
      </c>
      <c r="AV33" s="17">
        <v>88.5</v>
      </c>
      <c r="AW33" s="17"/>
      <c r="AX33" s="17"/>
      <c r="AY33" s="17"/>
      <c r="AZ33" s="17">
        <v>108.1</v>
      </c>
      <c r="BA33" s="17">
        <v>5</v>
      </c>
      <c r="BB33" s="17">
        <v>5.8</v>
      </c>
      <c r="BC33" s="17">
        <v>18.399999999999999</v>
      </c>
      <c r="BD33" s="17">
        <v>22.1</v>
      </c>
      <c r="BE33" s="17">
        <v>3.8</v>
      </c>
      <c r="BF33" s="17">
        <v>37.299999999999997</v>
      </c>
      <c r="BG33" s="17">
        <v>173.6</v>
      </c>
      <c r="BH33" s="17">
        <v>93.1</v>
      </c>
      <c r="BI33" s="17"/>
      <c r="BJ33" s="17"/>
      <c r="BK33" s="17">
        <v>48.4</v>
      </c>
      <c r="BL33" s="17"/>
      <c r="BM33" s="17"/>
      <c r="BN33" s="17"/>
      <c r="BO33" s="17">
        <v>86.2</v>
      </c>
      <c r="BP33" s="17">
        <v>17.899999999999999</v>
      </c>
      <c r="BQ33" s="17"/>
      <c r="BR33" s="17"/>
      <c r="BS33" s="17">
        <v>0</v>
      </c>
      <c r="BT33" s="17">
        <v>0</v>
      </c>
      <c r="BU33" s="17"/>
      <c r="BV33" s="17"/>
      <c r="BW33" s="17"/>
      <c r="BX33" s="17"/>
      <c r="BY33" s="17"/>
      <c r="BZ33" s="17"/>
      <c r="CA33" s="17"/>
      <c r="CB33" s="17">
        <v>4.7</v>
      </c>
      <c r="CC33" s="17">
        <v>195.3</v>
      </c>
      <c r="CD33" s="17">
        <v>117.7</v>
      </c>
      <c r="CE33" s="17">
        <v>61.6</v>
      </c>
      <c r="CF33" s="17">
        <v>77</v>
      </c>
      <c r="CG33" s="17">
        <v>30.6</v>
      </c>
      <c r="CH33" s="17">
        <v>0</v>
      </c>
      <c r="CI33" s="17">
        <v>0</v>
      </c>
      <c r="CJ33" s="17"/>
      <c r="CK33" s="17">
        <v>141.6</v>
      </c>
      <c r="CL33" s="17">
        <v>143.30000000000001</v>
      </c>
      <c r="CM33" s="17">
        <v>147.5</v>
      </c>
      <c r="CN33" s="17">
        <v>0</v>
      </c>
      <c r="CO33" s="17"/>
      <c r="CP33" s="17"/>
      <c r="CQ33" s="17"/>
      <c r="CR33" s="17"/>
      <c r="CS33" s="17"/>
      <c r="CT33" s="17"/>
      <c r="CU33" s="17">
        <v>1.3</v>
      </c>
      <c r="CV33" s="17">
        <v>86.9</v>
      </c>
      <c r="CW33" s="17">
        <v>54.5</v>
      </c>
      <c r="CX33" s="17">
        <v>15.4</v>
      </c>
      <c r="CY33" s="17">
        <v>104.54900000000001</v>
      </c>
      <c r="CZ33" s="17">
        <v>0</v>
      </c>
      <c r="DA33" s="17">
        <v>6</v>
      </c>
      <c r="DB33" s="17">
        <v>10</v>
      </c>
      <c r="DC33" s="17">
        <v>2.7</v>
      </c>
      <c r="DD33" s="17">
        <v>1.2</v>
      </c>
      <c r="DE33" s="17">
        <v>3.2</v>
      </c>
      <c r="DF33" s="17">
        <v>4.8</v>
      </c>
      <c r="DG33" s="17">
        <v>20</v>
      </c>
      <c r="DH33" s="17">
        <v>20</v>
      </c>
      <c r="DI33" s="17">
        <v>18.899999999999999</v>
      </c>
      <c r="DJ33" s="17">
        <v>3.6</v>
      </c>
      <c r="DK33" s="17">
        <v>9.3000000000000007</v>
      </c>
      <c r="DL33" s="17">
        <v>11.7</v>
      </c>
      <c r="DM33" s="17">
        <v>12.7</v>
      </c>
      <c r="DN33" s="17">
        <v>17</v>
      </c>
      <c r="DO33" s="17">
        <v>40.799999999999997</v>
      </c>
      <c r="DP33" s="17">
        <v>4.2</v>
      </c>
      <c r="DQ33" s="17">
        <v>2.4</v>
      </c>
      <c r="DR33" s="17">
        <v>2.4</v>
      </c>
      <c r="DS33" s="17"/>
      <c r="DT33" s="17">
        <v>17.2</v>
      </c>
      <c r="DU33" s="17">
        <v>3.3</v>
      </c>
      <c r="DV33" s="17">
        <v>20.3</v>
      </c>
      <c r="DW33" s="17">
        <v>3</v>
      </c>
      <c r="DX33" s="17">
        <v>0.2</v>
      </c>
      <c r="DY33" s="17">
        <v>19.8</v>
      </c>
      <c r="DZ33" s="17">
        <v>9.6999999999999993</v>
      </c>
      <c r="EA33" s="17">
        <v>18.2</v>
      </c>
      <c r="EB33" s="17">
        <v>20.2</v>
      </c>
      <c r="EC33" s="17">
        <v>20</v>
      </c>
      <c r="ED33" s="17">
        <v>21</v>
      </c>
      <c r="EE33" s="17">
        <v>55.8</v>
      </c>
      <c r="EF33" s="17">
        <v>25.5</v>
      </c>
      <c r="EG33" s="17">
        <v>56.6</v>
      </c>
      <c r="EH33" s="17">
        <v>61.6</v>
      </c>
      <c r="EI33" s="17">
        <v>12.2</v>
      </c>
      <c r="EJ33" s="17">
        <v>6.4</v>
      </c>
      <c r="EK33" s="17">
        <v>21</v>
      </c>
      <c r="EL33" s="17">
        <v>8.1</v>
      </c>
      <c r="EM33" s="17">
        <v>8.5</v>
      </c>
      <c r="EN33" s="17">
        <v>20.399999999999999</v>
      </c>
      <c r="EO33" s="17">
        <v>20.399999999999999</v>
      </c>
      <c r="EP33" s="17">
        <v>20.2</v>
      </c>
      <c r="EQ33" s="17">
        <v>13.3</v>
      </c>
      <c r="ER33" s="17">
        <v>224.41</v>
      </c>
      <c r="ES33" s="17">
        <v>18.600000000000001</v>
      </c>
      <c r="ET33" s="17">
        <v>132.9</v>
      </c>
      <c r="EU33" s="17">
        <v>0.6</v>
      </c>
      <c r="EV33" s="17">
        <v>0</v>
      </c>
      <c r="EW33" s="17">
        <v>3</v>
      </c>
      <c r="EX33" s="17">
        <v>99</v>
      </c>
      <c r="EY33" s="17">
        <v>13.8</v>
      </c>
      <c r="EZ33" s="17">
        <v>8.3000000000000007</v>
      </c>
      <c r="FA33" s="17">
        <v>20</v>
      </c>
      <c r="FB33" s="17"/>
      <c r="FC33" s="17">
        <v>38.1</v>
      </c>
      <c r="FD33" s="17">
        <v>23.8</v>
      </c>
      <c r="FE33" s="17">
        <v>28.3</v>
      </c>
      <c r="FF33" s="17">
        <v>2.9</v>
      </c>
      <c r="FG33" s="17">
        <v>16.7</v>
      </c>
      <c r="FH33" s="17"/>
      <c r="FI33" s="17"/>
      <c r="FJ33" s="17">
        <v>6737.1140800000003</v>
      </c>
      <c r="FK33" s="15"/>
      <c r="FL33" s="17">
        <v>18.213159999999998</v>
      </c>
      <c r="FM33" s="17">
        <v>3.8170000000000002</v>
      </c>
      <c r="FN33" s="17"/>
      <c r="FO33" s="17">
        <v>13.2</v>
      </c>
      <c r="FP33" s="17"/>
      <c r="FQ33" s="17">
        <v>9.4364100000000004</v>
      </c>
      <c r="FR33" s="17">
        <v>10.6</v>
      </c>
      <c r="FS33" s="17">
        <v>15.5</v>
      </c>
      <c r="FT33" s="17">
        <v>70.766570000000002</v>
      </c>
    </row>
    <row r="34" spans="1:176" ht="24" customHeight="1">
      <c r="A34" s="18" t="s">
        <v>61</v>
      </c>
      <c r="B34" s="18" t="s">
        <v>816</v>
      </c>
      <c r="C34" s="19"/>
      <c r="D34" s="19"/>
      <c r="E34" s="19">
        <v>650.1</v>
      </c>
      <c r="F34" s="19">
        <v>217</v>
      </c>
      <c r="G34" s="19">
        <v>0</v>
      </c>
      <c r="H34" s="19">
        <v>0</v>
      </c>
      <c r="I34" s="19">
        <v>40.700000000000003</v>
      </c>
      <c r="J34" s="19">
        <v>228.3</v>
      </c>
      <c r="K34" s="19">
        <v>0</v>
      </c>
      <c r="L34" s="19"/>
      <c r="M34" s="19">
        <v>106.6</v>
      </c>
      <c r="N34" s="19">
        <v>106.5</v>
      </c>
      <c r="O34" s="19">
        <v>106.9</v>
      </c>
      <c r="P34" s="19">
        <v>205.2</v>
      </c>
      <c r="Q34" s="19"/>
      <c r="R34" s="19"/>
      <c r="S34" s="19">
        <v>565.70000000000005</v>
      </c>
      <c r="T34" s="19">
        <v>10.5</v>
      </c>
      <c r="U34" s="19"/>
      <c r="V34" s="19"/>
      <c r="W34" s="19"/>
      <c r="X34" s="19"/>
      <c r="Y34" s="19">
        <v>170.2</v>
      </c>
      <c r="Z34" s="19">
        <v>7.4</v>
      </c>
      <c r="AA34" s="19">
        <v>3.3</v>
      </c>
      <c r="AB34" s="19">
        <v>22</v>
      </c>
      <c r="AC34" s="19">
        <v>6.7</v>
      </c>
      <c r="AD34" s="19">
        <v>10.1</v>
      </c>
      <c r="AE34" s="19">
        <v>143.1</v>
      </c>
      <c r="AF34" s="19">
        <v>7.6</v>
      </c>
      <c r="AG34" s="19"/>
      <c r="AH34" s="19"/>
      <c r="AI34" s="19"/>
      <c r="AJ34" s="19">
        <v>111.2</v>
      </c>
      <c r="AK34" s="19">
        <v>223.2</v>
      </c>
      <c r="AL34" s="19">
        <v>0</v>
      </c>
      <c r="AM34" s="19"/>
      <c r="AN34" s="19"/>
      <c r="AO34" s="19">
        <v>6.5</v>
      </c>
      <c r="AP34" s="19">
        <v>349.9</v>
      </c>
      <c r="AQ34" s="19">
        <v>82</v>
      </c>
      <c r="AR34" s="19">
        <v>147.30000000000001</v>
      </c>
      <c r="AS34" s="19">
        <v>42.2</v>
      </c>
      <c r="AT34" s="19">
        <v>18.57554</v>
      </c>
      <c r="AU34" s="19">
        <v>19.7</v>
      </c>
      <c r="AV34" s="19">
        <v>91</v>
      </c>
      <c r="AW34" s="19"/>
      <c r="AX34" s="19"/>
      <c r="AY34" s="19"/>
      <c r="AZ34" s="19">
        <v>108.1</v>
      </c>
      <c r="BA34" s="19">
        <v>5</v>
      </c>
      <c r="BB34" s="19">
        <v>5.8</v>
      </c>
      <c r="BC34" s="19">
        <v>18.399999999999999</v>
      </c>
      <c r="BD34" s="19">
        <v>22.1</v>
      </c>
      <c r="BE34" s="19">
        <v>3.8</v>
      </c>
      <c r="BF34" s="19">
        <v>37.299999999999997</v>
      </c>
      <c r="BG34" s="19">
        <v>173.6</v>
      </c>
      <c r="BH34" s="19">
        <v>93.5</v>
      </c>
      <c r="BI34" s="19"/>
      <c r="BJ34" s="19"/>
      <c r="BK34" s="19">
        <v>48.1</v>
      </c>
      <c r="BL34" s="19"/>
      <c r="BM34" s="19"/>
      <c r="BN34" s="19"/>
      <c r="BO34" s="19">
        <v>86.4</v>
      </c>
      <c r="BP34" s="19">
        <v>18.7</v>
      </c>
      <c r="BQ34" s="19"/>
      <c r="BR34" s="19"/>
      <c r="BS34" s="19">
        <v>0</v>
      </c>
      <c r="BT34" s="19">
        <v>0</v>
      </c>
      <c r="BU34" s="19"/>
      <c r="BV34" s="19"/>
      <c r="BW34" s="19"/>
      <c r="BX34" s="19"/>
      <c r="BY34" s="19"/>
      <c r="BZ34" s="19"/>
      <c r="CA34" s="19"/>
      <c r="CB34" s="19">
        <v>4.7</v>
      </c>
      <c r="CC34" s="19">
        <v>225.2</v>
      </c>
      <c r="CD34" s="19">
        <v>132.1</v>
      </c>
      <c r="CE34" s="19">
        <v>62.1</v>
      </c>
      <c r="CF34" s="19">
        <v>76.900000000000006</v>
      </c>
      <c r="CG34" s="19">
        <v>30.7</v>
      </c>
      <c r="CH34" s="19">
        <v>0</v>
      </c>
      <c r="CI34" s="19">
        <v>0</v>
      </c>
      <c r="CJ34" s="19"/>
      <c r="CK34" s="19">
        <v>141.6</v>
      </c>
      <c r="CL34" s="19">
        <v>144</v>
      </c>
      <c r="CM34" s="19">
        <v>145.69999999999999</v>
      </c>
      <c r="CN34" s="19">
        <v>0</v>
      </c>
      <c r="CO34" s="19"/>
      <c r="CP34" s="19"/>
      <c r="CQ34" s="19"/>
      <c r="CR34" s="19"/>
      <c r="CS34" s="19"/>
      <c r="CT34" s="19"/>
      <c r="CU34" s="19">
        <v>0.8</v>
      </c>
      <c r="CV34" s="19">
        <v>76.3</v>
      </c>
      <c r="CW34" s="19">
        <v>63.6</v>
      </c>
      <c r="CX34" s="19">
        <v>14.4</v>
      </c>
      <c r="CY34" s="19">
        <v>0</v>
      </c>
      <c r="CZ34" s="19">
        <v>0</v>
      </c>
      <c r="DA34" s="19">
        <v>7.4</v>
      </c>
      <c r="DB34" s="19">
        <v>9.9</v>
      </c>
      <c r="DC34" s="19">
        <v>3.1</v>
      </c>
      <c r="DD34" s="19">
        <v>1.2</v>
      </c>
      <c r="DE34" s="19">
        <v>3.2</v>
      </c>
      <c r="DF34" s="19">
        <v>4.7</v>
      </c>
      <c r="DG34" s="19">
        <v>20.2</v>
      </c>
      <c r="DH34" s="19">
        <v>20</v>
      </c>
      <c r="DI34" s="19">
        <v>0</v>
      </c>
      <c r="DJ34" s="19">
        <v>3.6</v>
      </c>
      <c r="DK34" s="19">
        <v>9.3000000000000007</v>
      </c>
      <c r="DL34" s="19">
        <v>11</v>
      </c>
      <c r="DM34" s="19">
        <v>14.8</v>
      </c>
      <c r="DN34" s="19">
        <v>14.3</v>
      </c>
      <c r="DO34" s="19">
        <v>46</v>
      </c>
      <c r="DP34" s="19">
        <v>4.2</v>
      </c>
      <c r="DQ34" s="19">
        <v>2.4</v>
      </c>
      <c r="DR34" s="19">
        <v>2.4</v>
      </c>
      <c r="DS34" s="19"/>
      <c r="DT34" s="19">
        <v>17.8</v>
      </c>
      <c r="DU34" s="19">
        <v>3.2</v>
      </c>
      <c r="DV34" s="19">
        <v>20.3</v>
      </c>
      <c r="DW34" s="19">
        <v>3</v>
      </c>
      <c r="DX34" s="19">
        <v>0.2</v>
      </c>
      <c r="DY34" s="19">
        <v>19.8</v>
      </c>
      <c r="DZ34" s="19">
        <v>9.6</v>
      </c>
      <c r="EA34" s="19">
        <v>18.3</v>
      </c>
      <c r="EB34" s="19">
        <v>20.3</v>
      </c>
      <c r="EC34" s="19">
        <v>20</v>
      </c>
      <c r="ED34" s="19">
        <v>20.100000000000001</v>
      </c>
      <c r="EE34" s="19">
        <v>62.2</v>
      </c>
      <c r="EF34" s="19">
        <v>31.5</v>
      </c>
      <c r="EG34" s="19">
        <v>48.8</v>
      </c>
      <c r="EH34" s="19">
        <v>75.7</v>
      </c>
      <c r="EI34" s="19">
        <v>9.3000000000000007</v>
      </c>
      <c r="EJ34" s="19">
        <v>4.2</v>
      </c>
      <c r="EK34" s="19">
        <v>21</v>
      </c>
      <c r="EL34" s="19">
        <v>8.1</v>
      </c>
      <c r="EM34" s="19">
        <v>8.5</v>
      </c>
      <c r="EN34" s="19">
        <v>20.399999999999999</v>
      </c>
      <c r="EO34" s="19">
        <v>20.399999999999999</v>
      </c>
      <c r="EP34" s="19">
        <v>20.2</v>
      </c>
      <c r="EQ34" s="19">
        <v>11.6</v>
      </c>
      <c r="ER34" s="19">
        <v>195.73</v>
      </c>
      <c r="ES34" s="19">
        <v>11.8</v>
      </c>
      <c r="ET34" s="19">
        <v>128.6</v>
      </c>
      <c r="EU34" s="19">
        <v>0.6</v>
      </c>
      <c r="EV34" s="19">
        <v>7.7</v>
      </c>
      <c r="EW34" s="19">
        <v>26.7</v>
      </c>
      <c r="EX34" s="19">
        <v>84.4</v>
      </c>
      <c r="EY34" s="19">
        <v>14</v>
      </c>
      <c r="EZ34" s="19">
        <v>8.4</v>
      </c>
      <c r="FA34" s="19">
        <v>20.100000000000001</v>
      </c>
      <c r="FB34" s="19"/>
      <c r="FC34" s="19">
        <v>38</v>
      </c>
      <c r="FD34" s="19">
        <v>21.7</v>
      </c>
      <c r="FE34" s="19">
        <v>28.3</v>
      </c>
      <c r="FF34" s="19">
        <v>2.9</v>
      </c>
      <c r="FG34" s="19">
        <v>16.899999999999999</v>
      </c>
      <c r="FH34" s="19"/>
      <c r="FI34" s="19"/>
      <c r="FJ34" s="19">
        <v>6716.4055399999997</v>
      </c>
      <c r="FK34" s="15"/>
      <c r="FL34" s="19">
        <v>18.213049999999999</v>
      </c>
      <c r="FM34" s="19">
        <v>3.806</v>
      </c>
      <c r="FN34" s="19"/>
      <c r="FO34" s="19">
        <v>13.2</v>
      </c>
      <c r="FP34" s="19"/>
      <c r="FQ34" s="19">
        <v>9.4382699999999993</v>
      </c>
      <c r="FR34" s="19">
        <v>10.6</v>
      </c>
      <c r="FS34" s="19">
        <v>15.4</v>
      </c>
      <c r="FT34" s="19">
        <v>70.657319999999999</v>
      </c>
    </row>
    <row r="35" spans="1:176" ht="24" customHeight="1">
      <c r="A35" s="13" t="s">
        <v>61</v>
      </c>
      <c r="B35" s="13" t="s">
        <v>817</v>
      </c>
      <c r="C35" s="14"/>
      <c r="D35" s="14"/>
      <c r="E35" s="14">
        <v>647.4</v>
      </c>
      <c r="F35" s="14">
        <v>216.7</v>
      </c>
      <c r="G35" s="14">
        <v>1.9</v>
      </c>
      <c r="H35" s="14">
        <v>5.5</v>
      </c>
      <c r="I35" s="14">
        <v>35</v>
      </c>
      <c r="J35" s="14">
        <v>227.7</v>
      </c>
      <c r="K35" s="14">
        <v>0</v>
      </c>
      <c r="L35" s="14"/>
      <c r="M35" s="14">
        <v>106.6</v>
      </c>
      <c r="N35" s="14">
        <v>107.4</v>
      </c>
      <c r="O35" s="14">
        <v>108.2</v>
      </c>
      <c r="P35" s="14">
        <v>206.4</v>
      </c>
      <c r="Q35" s="14"/>
      <c r="R35" s="14"/>
      <c r="S35" s="14">
        <v>560.20000000000005</v>
      </c>
      <c r="T35" s="14">
        <v>10.3</v>
      </c>
      <c r="U35" s="14"/>
      <c r="V35" s="14"/>
      <c r="W35" s="14"/>
      <c r="X35" s="14"/>
      <c r="Y35" s="14">
        <v>167.2</v>
      </c>
      <c r="Z35" s="14">
        <v>7.2</v>
      </c>
      <c r="AA35" s="14">
        <v>3.2</v>
      </c>
      <c r="AB35" s="14">
        <v>21.8</v>
      </c>
      <c r="AC35" s="14">
        <v>6.8</v>
      </c>
      <c r="AD35" s="14">
        <v>10.199999999999999</v>
      </c>
      <c r="AE35" s="14">
        <v>142.9</v>
      </c>
      <c r="AF35" s="14">
        <v>7.6</v>
      </c>
      <c r="AG35" s="14"/>
      <c r="AH35" s="14"/>
      <c r="AI35" s="14"/>
      <c r="AJ35" s="14">
        <v>110.6</v>
      </c>
      <c r="AK35" s="14">
        <v>222.6</v>
      </c>
      <c r="AL35" s="14">
        <v>0</v>
      </c>
      <c r="AM35" s="14"/>
      <c r="AN35" s="14"/>
      <c r="AO35" s="14">
        <v>6.5</v>
      </c>
      <c r="AP35" s="14">
        <v>325</v>
      </c>
      <c r="AQ35" s="14">
        <v>82</v>
      </c>
      <c r="AR35" s="14">
        <v>135.9</v>
      </c>
      <c r="AS35" s="14">
        <v>42.2</v>
      </c>
      <c r="AT35" s="14">
        <v>18.540369999999999</v>
      </c>
      <c r="AU35" s="14">
        <v>19.7</v>
      </c>
      <c r="AV35" s="14">
        <v>91.1</v>
      </c>
      <c r="AW35" s="14"/>
      <c r="AX35" s="14"/>
      <c r="AY35" s="14"/>
      <c r="AZ35" s="14">
        <v>108.1</v>
      </c>
      <c r="BA35" s="14">
        <v>5</v>
      </c>
      <c r="BB35" s="14">
        <v>5.8</v>
      </c>
      <c r="BC35" s="14">
        <v>18.399999999999999</v>
      </c>
      <c r="BD35" s="14">
        <v>22.1</v>
      </c>
      <c r="BE35" s="14">
        <v>3.8</v>
      </c>
      <c r="BF35" s="14">
        <v>37.299999999999997</v>
      </c>
      <c r="BG35" s="14">
        <v>173.6</v>
      </c>
      <c r="BH35" s="14">
        <v>93.7</v>
      </c>
      <c r="BI35" s="14"/>
      <c r="BJ35" s="14"/>
      <c r="BK35" s="14">
        <v>0</v>
      </c>
      <c r="BL35" s="14"/>
      <c r="BM35" s="14"/>
      <c r="BN35" s="14"/>
      <c r="BO35" s="14">
        <v>85.7</v>
      </c>
      <c r="BP35" s="14">
        <v>18.8</v>
      </c>
      <c r="BQ35" s="14"/>
      <c r="BR35" s="14"/>
      <c r="BS35" s="14">
        <v>0</v>
      </c>
      <c r="BT35" s="14">
        <v>0</v>
      </c>
      <c r="BU35" s="14"/>
      <c r="BV35" s="14"/>
      <c r="BW35" s="14"/>
      <c r="BX35" s="14"/>
      <c r="BY35" s="14"/>
      <c r="BZ35" s="14"/>
      <c r="CA35" s="14"/>
      <c r="CB35" s="14">
        <v>4.7</v>
      </c>
      <c r="CC35" s="14">
        <v>204.2</v>
      </c>
      <c r="CD35" s="14">
        <v>120.9</v>
      </c>
      <c r="CE35" s="14">
        <v>61.5</v>
      </c>
      <c r="CF35" s="14">
        <v>77</v>
      </c>
      <c r="CG35" s="14">
        <v>30.6</v>
      </c>
      <c r="CH35" s="14">
        <v>0</v>
      </c>
      <c r="CI35" s="14">
        <v>0</v>
      </c>
      <c r="CJ35" s="14"/>
      <c r="CK35" s="14">
        <v>143.69999999999999</v>
      </c>
      <c r="CL35" s="14">
        <v>145.6</v>
      </c>
      <c r="CM35" s="14">
        <v>148</v>
      </c>
      <c r="CN35" s="14">
        <v>0</v>
      </c>
      <c r="CO35" s="14"/>
      <c r="CP35" s="14"/>
      <c r="CQ35" s="14"/>
      <c r="CR35" s="14"/>
      <c r="CS35" s="14"/>
      <c r="CT35" s="14"/>
      <c r="CU35" s="14">
        <v>1.3</v>
      </c>
      <c r="CV35" s="14">
        <v>80.599999999999994</v>
      </c>
      <c r="CW35" s="14">
        <v>51.3</v>
      </c>
      <c r="CX35" s="14">
        <v>14.4</v>
      </c>
      <c r="CY35" s="14">
        <v>0</v>
      </c>
      <c r="CZ35" s="14">
        <v>0</v>
      </c>
      <c r="DA35" s="14">
        <v>11.5</v>
      </c>
      <c r="DB35" s="14">
        <v>9.9</v>
      </c>
      <c r="DC35" s="14">
        <v>3.6</v>
      </c>
      <c r="DD35" s="14">
        <v>1.2</v>
      </c>
      <c r="DE35" s="14">
        <v>3.2</v>
      </c>
      <c r="DF35" s="14">
        <v>4.7</v>
      </c>
      <c r="DG35" s="14">
        <v>20.100000000000001</v>
      </c>
      <c r="DH35" s="14">
        <v>19.899999999999999</v>
      </c>
      <c r="DI35" s="14">
        <v>0</v>
      </c>
      <c r="DJ35" s="14">
        <v>3.6</v>
      </c>
      <c r="DK35" s="14">
        <v>9.3000000000000007</v>
      </c>
      <c r="DL35" s="14">
        <v>12.3</v>
      </c>
      <c r="DM35" s="14">
        <v>15</v>
      </c>
      <c r="DN35" s="14">
        <v>13.8</v>
      </c>
      <c r="DO35" s="14">
        <v>47.7</v>
      </c>
      <c r="DP35" s="14">
        <v>4.2</v>
      </c>
      <c r="DQ35" s="14">
        <v>2.4</v>
      </c>
      <c r="DR35" s="14">
        <v>2.4</v>
      </c>
      <c r="DS35" s="14"/>
      <c r="DT35" s="14">
        <v>17.399999999999999</v>
      </c>
      <c r="DU35" s="14">
        <v>3</v>
      </c>
      <c r="DV35" s="14">
        <v>20.3</v>
      </c>
      <c r="DW35" s="14">
        <v>3</v>
      </c>
      <c r="DX35" s="14">
        <v>0.2</v>
      </c>
      <c r="DY35" s="14">
        <v>19.8</v>
      </c>
      <c r="DZ35" s="14">
        <v>9.6</v>
      </c>
      <c r="EA35" s="14">
        <v>18.3</v>
      </c>
      <c r="EB35" s="14">
        <v>20.2</v>
      </c>
      <c r="EC35" s="14">
        <v>20</v>
      </c>
      <c r="ED35" s="14">
        <v>20.9</v>
      </c>
      <c r="EE35" s="14">
        <v>73.5</v>
      </c>
      <c r="EF35" s="14">
        <v>25.9</v>
      </c>
      <c r="EG35" s="14">
        <v>65.099999999999994</v>
      </c>
      <c r="EH35" s="14">
        <v>79.900000000000006</v>
      </c>
      <c r="EI35" s="14">
        <v>12.6</v>
      </c>
      <c r="EJ35" s="14">
        <v>5.2</v>
      </c>
      <c r="EK35" s="14">
        <v>20.9</v>
      </c>
      <c r="EL35" s="14">
        <v>7.9</v>
      </c>
      <c r="EM35" s="14">
        <v>4.5</v>
      </c>
      <c r="EN35" s="14">
        <v>20.399999999999999</v>
      </c>
      <c r="EO35" s="14">
        <v>20.399999999999999</v>
      </c>
      <c r="EP35" s="14">
        <v>20.2</v>
      </c>
      <c r="EQ35" s="14">
        <v>11.8</v>
      </c>
      <c r="ER35" s="14">
        <v>225.09</v>
      </c>
      <c r="ES35" s="14">
        <v>13.6</v>
      </c>
      <c r="ET35" s="14">
        <v>110.2</v>
      </c>
      <c r="EU35" s="14">
        <v>0.6</v>
      </c>
      <c r="EV35" s="14">
        <v>50.3</v>
      </c>
      <c r="EW35" s="14">
        <v>54.6</v>
      </c>
      <c r="EX35" s="14">
        <v>79.599999999999994</v>
      </c>
      <c r="EY35" s="14">
        <v>14.7</v>
      </c>
      <c r="EZ35" s="14">
        <v>8.4</v>
      </c>
      <c r="FA35" s="14">
        <v>20</v>
      </c>
      <c r="FB35" s="14"/>
      <c r="FC35" s="14">
        <v>38</v>
      </c>
      <c r="FD35" s="14">
        <v>24.6</v>
      </c>
      <c r="FE35" s="14">
        <v>28.3</v>
      </c>
      <c r="FF35" s="14">
        <v>3.1</v>
      </c>
      <c r="FG35" s="14">
        <v>16.8</v>
      </c>
      <c r="FH35" s="14"/>
      <c r="FI35" s="14"/>
      <c r="FJ35" s="14">
        <v>6704.1303699999999</v>
      </c>
      <c r="FK35" s="15"/>
      <c r="FL35" s="14">
        <v>18.210750000000001</v>
      </c>
      <c r="FM35" s="14">
        <v>3.7549999999999999</v>
      </c>
      <c r="FN35" s="14"/>
      <c r="FO35" s="14">
        <v>13.2</v>
      </c>
      <c r="FP35" s="14"/>
      <c r="FQ35" s="14">
        <v>9.4392099999999992</v>
      </c>
      <c r="FR35" s="14">
        <v>10.6</v>
      </c>
      <c r="FS35" s="14">
        <v>15.4</v>
      </c>
      <c r="FT35" s="14">
        <v>70.604960000000005</v>
      </c>
    </row>
    <row r="36" spans="1:176" ht="24" customHeight="1">
      <c r="A36" s="16" t="s">
        <v>61</v>
      </c>
      <c r="B36" s="16" t="s">
        <v>818</v>
      </c>
      <c r="C36" s="17"/>
      <c r="D36" s="17"/>
      <c r="E36" s="17">
        <v>645.20000000000005</v>
      </c>
      <c r="F36" s="17">
        <v>216.2</v>
      </c>
      <c r="G36" s="17">
        <v>6.2</v>
      </c>
      <c r="H36" s="17">
        <v>6.8</v>
      </c>
      <c r="I36" s="17">
        <v>35.6</v>
      </c>
      <c r="J36" s="17">
        <v>227.2</v>
      </c>
      <c r="K36" s="17">
        <v>0</v>
      </c>
      <c r="L36" s="17"/>
      <c r="M36" s="17">
        <v>107.3</v>
      </c>
      <c r="N36" s="17">
        <v>106.2</v>
      </c>
      <c r="O36" s="17">
        <v>106.7</v>
      </c>
      <c r="P36" s="17">
        <v>205.9</v>
      </c>
      <c r="Q36" s="17"/>
      <c r="R36" s="17"/>
      <c r="S36" s="17">
        <v>554.4</v>
      </c>
      <c r="T36" s="17">
        <v>10.5</v>
      </c>
      <c r="U36" s="17"/>
      <c r="V36" s="17"/>
      <c r="W36" s="17"/>
      <c r="X36" s="17"/>
      <c r="Y36" s="17">
        <v>166.3</v>
      </c>
      <c r="Z36" s="17">
        <v>7.2</v>
      </c>
      <c r="AA36" s="17">
        <v>3.2</v>
      </c>
      <c r="AB36" s="17">
        <v>21.6</v>
      </c>
      <c r="AC36" s="17">
        <v>6.7</v>
      </c>
      <c r="AD36" s="17">
        <v>10.199999999999999</v>
      </c>
      <c r="AE36" s="17">
        <v>142.80000000000001</v>
      </c>
      <c r="AF36" s="17">
        <v>7.5</v>
      </c>
      <c r="AG36" s="17"/>
      <c r="AH36" s="17"/>
      <c r="AI36" s="17"/>
      <c r="AJ36" s="17">
        <v>110.7</v>
      </c>
      <c r="AK36" s="17">
        <v>223.1</v>
      </c>
      <c r="AL36" s="17">
        <v>0</v>
      </c>
      <c r="AM36" s="17"/>
      <c r="AN36" s="17"/>
      <c r="AO36" s="17">
        <v>6.5</v>
      </c>
      <c r="AP36" s="17">
        <v>292.5</v>
      </c>
      <c r="AQ36" s="17">
        <v>82</v>
      </c>
      <c r="AR36" s="17">
        <v>122.7</v>
      </c>
      <c r="AS36" s="17">
        <v>42.2</v>
      </c>
      <c r="AT36" s="17">
        <v>18.560189999999999</v>
      </c>
      <c r="AU36" s="17">
        <v>19.7</v>
      </c>
      <c r="AV36" s="17">
        <v>90</v>
      </c>
      <c r="AW36" s="17"/>
      <c r="AX36" s="17"/>
      <c r="AY36" s="17"/>
      <c r="AZ36" s="17">
        <v>108.1</v>
      </c>
      <c r="BA36" s="17">
        <v>5</v>
      </c>
      <c r="BB36" s="17">
        <v>5.8</v>
      </c>
      <c r="BC36" s="17">
        <v>18.399999999999999</v>
      </c>
      <c r="BD36" s="17">
        <v>22.1</v>
      </c>
      <c r="BE36" s="17">
        <v>3.8</v>
      </c>
      <c r="BF36" s="17">
        <v>37.299999999999997</v>
      </c>
      <c r="BG36" s="17">
        <v>173.6</v>
      </c>
      <c r="BH36" s="17">
        <v>81</v>
      </c>
      <c r="BI36" s="17"/>
      <c r="BJ36" s="17"/>
      <c r="BK36" s="17">
        <v>25.6</v>
      </c>
      <c r="BL36" s="17"/>
      <c r="BM36" s="17"/>
      <c r="BN36" s="17"/>
      <c r="BO36" s="17">
        <v>86.4</v>
      </c>
      <c r="BP36" s="17">
        <v>17.899999999999999</v>
      </c>
      <c r="BQ36" s="17"/>
      <c r="BR36" s="17"/>
      <c r="BS36" s="17">
        <v>0</v>
      </c>
      <c r="BT36" s="17">
        <v>0</v>
      </c>
      <c r="BU36" s="17"/>
      <c r="BV36" s="17"/>
      <c r="BW36" s="17"/>
      <c r="BX36" s="17"/>
      <c r="BY36" s="17"/>
      <c r="BZ36" s="17"/>
      <c r="CA36" s="17"/>
      <c r="CB36" s="17">
        <v>4.7</v>
      </c>
      <c r="CC36" s="17">
        <v>173.3</v>
      </c>
      <c r="CD36" s="17">
        <v>109.4</v>
      </c>
      <c r="CE36" s="17">
        <v>61.9</v>
      </c>
      <c r="CF36" s="17">
        <v>77.099999999999994</v>
      </c>
      <c r="CG36" s="17">
        <v>30.8</v>
      </c>
      <c r="CH36" s="17">
        <v>0</v>
      </c>
      <c r="CI36" s="17">
        <v>0</v>
      </c>
      <c r="CJ36" s="17"/>
      <c r="CK36" s="17">
        <v>141.80000000000001</v>
      </c>
      <c r="CL36" s="17">
        <v>144.80000000000001</v>
      </c>
      <c r="CM36" s="17">
        <v>147</v>
      </c>
      <c r="CN36" s="17">
        <v>0</v>
      </c>
      <c r="CO36" s="17"/>
      <c r="CP36" s="17"/>
      <c r="CQ36" s="17"/>
      <c r="CR36" s="17"/>
      <c r="CS36" s="17"/>
      <c r="CT36" s="17"/>
      <c r="CU36" s="17">
        <v>0.6</v>
      </c>
      <c r="CV36" s="17">
        <v>74.599999999999994</v>
      </c>
      <c r="CW36" s="17">
        <v>59.3</v>
      </c>
      <c r="CX36" s="17">
        <v>12.3</v>
      </c>
      <c r="CY36" s="17">
        <v>0</v>
      </c>
      <c r="CZ36" s="17">
        <v>0</v>
      </c>
      <c r="DA36" s="17">
        <v>15.3</v>
      </c>
      <c r="DB36" s="17">
        <v>9.9</v>
      </c>
      <c r="DC36" s="17">
        <v>2.9</v>
      </c>
      <c r="DD36" s="17">
        <v>1.2</v>
      </c>
      <c r="DE36" s="17">
        <v>3.2</v>
      </c>
      <c r="DF36" s="17">
        <v>4.7</v>
      </c>
      <c r="DG36" s="17">
        <v>20.2</v>
      </c>
      <c r="DH36" s="17">
        <v>20</v>
      </c>
      <c r="DI36" s="17">
        <v>5.5</v>
      </c>
      <c r="DJ36" s="17">
        <v>3.6</v>
      </c>
      <c r="DK36" s="17">
        <v>9.3000000000000007</v>
      </c>
      <c r="DL36" s="17">
        <v>12</v>
      </c>
      <c r="DM36" s="17">
        <v>15.7</v>
      </c>
      <c r="DN36" s="17">
        <v>15.5</v>
      </c>
      <c r="DO36" s="17">
        <v>50.4</v>
      </c>
      <c r="DP36" s="17">
        <v>4.2</v>
      </c>
      <c r="DQ36" s="17">
        <v>2.4</v>
      </c>
      <c r="DR36" s="17">
        <v>2.4</v>
      </c>
      <c r="DS36" s="17"/>
      <c r="DT36" s="17">
        <v>16.8</v>
      </c>
      <c r="DU36" s="17">
        <v>2.7</v>
      </c>
      <c r="DV36" s="17">
        <v>20.3</v>
      </c>
      <c r="DW36" s="17">
        <v>3</v>
      </c>
      <c r="DX36" s="17">
        <v>0.2</v>
      </c>
      <c r="DY36" s="17">
        <v>19.8</v>
      </c>
      <c r="DZ36" s="17">
        <v>9.6999999999999993</v>
      </c>
      <c r="EA36" s="17">
        <v>18.100000000000001</v>
      </c>
      <c r="EB36" s="17">
        <v>20.2</v>
      </c>
      <c r="EC36" s="17">
        <v>20</v>
      </c>
      <c r="ED36" s="17">
        <v>17.100000000000001</v>
      </c>
      <c r="EE36" s="17">
        <v>65.5</v>
      </c>
      <c r="EF36" s="17">
        <v>33.5</v>
      </c>
      <c r="EG36" s="17">
        <v>55.1</v>
      </c>
      <c r="EH36" s="17">
        <v>84.7</v>
      </c>
      <c r="EI36" s="17">
        <v>10.7</v>
      </c>
      <c r="EJ36" s="17">
        <v>5.8</v>
      </c>
      <c r="EK36" s="17">
        <v>20.9</v>
      </c>
      <c r="EL36" s="17">
        <v>7.8</v>
      </c>
      <c r="EM36" s="17">
        <v>8.1</v>
      </c>
      <c r="EN36" s="17">
        <v>20.399999999999999</v>
      </c>
      <c r="EO36" s="17">
        <v>20.399999999999999</v>
      </c>
      <c r="EP36" s="17">
        <v>20.2</v>
      </c>
      <c r="EQ36" s="17">
        <v>11</v>
      </c>
      <c r="ER36" s="17">
        <v>194.58</v>
      </c>
      <c r="ES36" s="17">
        <v>13.4</v>
      </c>
      <c r="ET36" s="17">
        <v>129.80000000000001</v>
      </c>
      <c r="EU36" s="17">
        <v>0.6</v>
      </c>
      <c r="EV36" s="17">
        <v>97.1</v>
      </c>
      <c r="EW36" s="17">
        <v>106.2</v>
      </c>
      <c r="EX36" s="17">
        <v>90.4</v>
      </c>
      <c r="EY36" s="17">
        <v>14.6</v>
      </c>
      <c r="EZ36" s="17">
        <v>8.3000000000000007</v>
      </c>
      <c r="FA36" s="17">
        <v>20</v>
      </c>
      <c r="FB36" s="17"/>
      <c r="FC36" s="17">
        <v>38</v>
      </c>
      <c r="FD36" s="17">
        <v>23</v>
      </c>
      <c r="FE36" s="17">
        <v>28.3</v>
      </c>
      <c r="FF36" s="17">
        <v>3.3</v>
      </c>
      <c r="FG36" s="17">
        <v>16.899999999999999</v>
      </c>
      <c r="FH36" s="17"/>
      <c r="FI36" s="17"/>
      <c r="FJ36" s="17">
        <v>6719.1401900000001</v>
      </c>
      <c r="FK36" s="15"/>
      <c r="FL36" s="17">
        <v>18.212260000000001</v>
      </c>
      <c r="FM36" s="17">
        <v>3.7559999999999998</v>
      </c>
      <c r="FN36" s="17"/>
      <c r="FO36" s="17">
        <v>13.2</v>
      </c>
      <c r="FP36" s="17"/>
      <c r="FQ36" s="17">
        <v>9.4395000000000007</v>
      </c>
      <c r="FR36" s="17">
        <v>10.6</v>
      </c>
      <c r="FS36" s="17">
        <v>15.5</v>
      </c>
      <c r="FT36" s="17">
        <v>70.707759999999993</v>
      </c>
    </row>
    <row r="37" spans="1:176" ht="24" customHeight="1">
      <c r="A37" s="16" t="s">
        <v>61</v>
      </c>
      <c r="B37" s="16" t="s">
        <v>819</v>
      </c>
      <c r="C37" s="17"/>
      <c r="D37" s="17"/>
      <c r="E37" s="17">
        <v>643</v>
      </c>
      <c r="F37" s="17">
        <v>217</v>
      </c>
      <c r="G37" s="17">
        <v>7.5</v>
      </c>
      <c r="H37" s="17">
        <v>7.7</v>
      </c>
      <c r="I37" s="17">
        <v>39.200000000000003</v>
      </c>
      <c r="J37" s="17">
        <v>226.2</v>
      </c>
      <c r="K37" s="17">
        <v>0</v>
      </c>
      <c r="L37" s="17"/>
      <c r="M37" s="17">
        <v>108</v>
      </c>
      <c r="N37" s="17">
        <v>107.7</v>
      </c>
      <c r="O37" s="17">
        <v>108.1</v>
      </c>
      <c r="P37" s="17">
        <v>208.1</v>
      </c>
      <c r="Q37" s="17"/>
      <c r="R37" s="17"/>
      <c r="S37" s="17">
        <v>558.70000000000005</v>
      </c>
      <c r="T37" s="17">
        <v>10</v>
      </c>
      <c r="U37" s="17"/>
      <c r="V37" s="17"/>
      <c r="W37" s="17"/>
      <c r="X37" s="17"/>
      <c r="Y37" s="17">
        <v>160.4</v>
      </c>
      <c r="Z37" s="17">
        <v>7.1</v>
      </c>
      <c r="AA37" s="17">
        <v>3.3</v>
      </c>
      <c r="AB37" s="17">
        <v>16.100000000000001</v>
      </c>
      <c r="AC37" s="17">
        <v>6.8</v>
      </c>
      <c r="AD37" s="17">
        <v>10.199999999999999</v>
      </c>
      <c r="AE37" s="17">
        <v>142.69999999999999</v>
      </c>
      <c r="AF37" s="17">
        <v>7.7</v>
      </c>
      <c r="AG37" s="17"/>
      <c r="AH37" s="17"/>
      <c r="AI37" s="17"/>
      <c r="AJ37" s="17">
        <v>109.4</v>
      </c>
      <c r="AK37" s="17">
        <v>220.3</v>
      </c>
      <c r="AL37" s="17">
        <v>0</v>
      </c>
      <c r="AM37" s="17"/>
      <c r="AN37" s="17"/>
      <c r="AO37" s="17">
        <v>6.5</v>
      </c>
      <c r="AP37" s="17">
        <v>294.5</v>
      </c>
      <c r="AQ37" s="17">
        <v>81.7</v>
      </c>
      <c r="AR37" s="17">
        <v>114.8</v>
      </c>
      <c r="AS37" s="17">
        <v>42.2</v>
      </c>
      <c r="AT37" s="17">
        <v>18.463450000000002</v>
      </c>
      <c r="AU37" s="17">
        <v>19.7</v>
      </c>
      <c r="AV37" s="17">
        <v>91.5</v>
      </c>
      <c r="AW37" s="17"/>
      <c r="AX37" s="17"/>
      <c r="AY37" s="17"/>
      <c r="AZ37" s="17">
        <v>108.1</v>
      </c>
      <c r="BA37" s="17">
        <v>5</v>
      </c>
      <c r="BB37" s="17">
        <v>5.8</v>
      </c>
      <c r="BC37" s="17">
        <v>18.399999999999999</v>
      </c>
      <c r="BD37" s="17">
        <v>22.1</v>
      </c>
      <c r="BE37" s="17">
        <v>3.8</v>
      </c>
      <c r="BF37" s="17">
        <v>37.299999999999997</v>
      </c>
      <c r="BG37" s="17">
        <v>173.6</v>
      </c>
      <c r="BH37" s="17">
        <v>19.399999999999999</v>
      </c>
      <c r="BI37" s="17"/>
      <c r="BJ37" s="17"/>
      <c r="BK37" s="17">
        <v>48.9</v>
      </c>
      <c r="BL37" s="17"/>
      <c r="BM37" s="17"/>
      <c r="BN37" s="17"/>
      <c r="BO37" s="17">
        <v>84.2</v>
      </c>
      <c r="BP37" s="17">
        <v>56.8</v>
      </c>
      <c r="BQ37" s="17"/>
      <c r="BR37" s="17"/>
      <c r="BS37" s="17">
        <v>0</v>
      </c>
      <c r="BT37" s="17">
        <v>0</v>
      </c>
      <c r="BU37" s="17"/>
      <c r="BV37" s="17"/>
      <c r="BW37" s="17"/>
      <c r="BX37" s="17"/>
      <c r="BY37" s="17"/>
      <c r="BZ37" s="17"/>
      <c r="CA37" s="17"/>
      <c r="CB37" s="17">
        <v>4.7</v>
      </c>
      <c r="CC37" s="17">
        <v>102.6</v>
      </c>
      <c r="CD37" s="17">
        <v>107.2</v>
      </c>
      <c r="CE37" s="17">
        <v>60</v>
      </c>
      <c r="CF37" s="17">
        <v>75.400000000000006</v>
      </c>
      <c r="CG37" s="17">
        <v>29.6</v>
      </c>
      <c r="CH37" s="17">
        <v>0</v>
      </c>
      <c r="CI37" s="17">
        <v>0</v>
      </c>
      <c r="CJ37" s="17"/>
      <c r="CK37" s="17">
        <v>123.8</v>
      </c>
      <c r="CL37" s="17">
        <v>124.5</v>
      </c>
      <c r="CM37" s="17">
        <v>138.1</v>
      </c>
      <c r="CN37" s="17">
        <v>0</v>
      </c>
      <c r="CO37" s="17"/>
      <c r="CP37" s="17"/>
      <c r="CQ37" s="17"/>
      <c r="CR37" s="17"/>
      <c r="CS37" s="17"/>
      <c r="CT37" s="17"/>
      <c r="CU37" s="17">
        <v>0.3</v>
      </c>
      <c r="CV37" s="17">
        <v>70.400000000000006</v>
      </c>
      <c r="CW37" s="17">
        <v>66.400000000000006</v>
      </c>
      <c r="CX37" s="17">
        <v>13.3</v>
      </c>
      <c r="CY37" s="17">
        <v>0</v>
      </c>
      <c r="CZ37" s="17">
        <v>0</v>
      </c>
      <c r="DA37" s="17">
        <v>16</v>
      </c>
      <c r="DB37" s="17">
        <v>9.9</v>
      </c>
      <c r="DC37" s="17">
        <v>3.3</v>
      </c>
      <c r="DD37" s="17">
        <v>1.2</v>
      </c>
      <c r="DE37" s="17">
        <v>3.1</v>
      </c>
      <c r="DF37" s="17">
        <v>4.5999999999999996</v>
      </c>
      <c r="DG37" s="17">
        <v>20.100000000000001</v>
      </c>
      <c r="DH37" s="17">
        <v>20</v>
      </c>
      <c r="DI37" s="17">
        <v>19.100000000000001</v>
      </c>
      <c r="DJ37" s="17">
        <v>3.6</v>
      </c>
      <c r="DK37" s="17">
        <v>9.3000000000000007</v>
      </c>
      <c r="DL37" s="17">
        <v>12.4</v>
      </c>
      <c r="DM37" s="17">
        <v>15.9</v>
      </c>
      <c r="DN37" s="17">
        <v>14.9</v>
      </c>
      <c r="DO37" s="17">
        <v>47.3</v>
      </c>
      <c r="DP37" s="17">
        <v>4.2</v>
      </c>
      <c r="DQ37" s="17">
        <v>2.4</v>
      </c>
      <c r="DR37" s="17">
        <v>2.4</v>
      </c>
      <c r="DS37" s="17"/>
      <c r="DT37" s="17">
        <v>17.399999999999999</v>
      </c>
      <c r="DU37" s="17">
        <v>2.4</v>
      </c>
      <c r="DV37" s="17">
        <v>19.600000000000001</v>
      </c>
      <c r="DW37" s="17">
        <v>3</v>
      </c>
      <c r="DX37" s="17">
        <v>0.2</v>
      </c>
      <c r="DY37" s="17">
        <v>19.8</v>
      </c>
      <c r="DZ37" s="17">
        <v>9.8000000000000007</v>
      </c>
      <c r="EA37" s="17">
        <v>18.2</v>
      </c>
      <c r="EB37" s="17">
        <v>20.2</v>
      </c>
      <c r="EC37" s="17">
        <v>19.8</v>
      </c>
      <c r="ED37" s="17">
        <v>12.9</v>
      </c>
      <c r="EE37" s="17">
        <v>64.7</v>
      </c>
      <c r="EF37" s="17">
        <v>35.1</v>
      </c>
      <c r="EG37" s="17">
        <v>64.8</v>
      </c>
      <c r="EH37" s="17">
        <v>90.3</v>
      </c>
      <c r="EI37" s="17">
        <v>12</v>
      </c>
      <c r="EJ37" s="17">
        <v>6.7</v>
      </c>
      <c r="EK37" s="17">
        <v>20.7</v>
      </c>
      <c r="EL37" s="17">
        <v>7.8</v>
      </c>
      <c r="EM37" s="17">
        <v>8.9</v>
      </c>
      <c r="EN37" s="17">
        <v>20.399999999999999</v>
      </c>
      <c r="EO37" s="17">
        <v>20.399999999999999</v>
      </c>
      <c r="EP37" s="17">
        <v>20.2</v>
      </c>
      <c r="EQ37" s="17">
        <v>13.7</v>
      </c>
      <c r="ER37" s="17">
        <v>200.51</v>
      </c>
      <c r="ES37" s="17">
        <v>16</v>
      </c>
      <c r="ET37" s="17">
        <v>132.4</v>
      </c>
      <c r="EU37" s="17">
        <v>0.6</v>
      </c>
      <c r="EV37" s="17">
        <v>107.6</v>
      </c>
      <c r="EW37" s="17">
        <v>102.6</v>
      </c>
      <c r="EX37" s="17">
        <v>94.3</v>
      </c>
      <c r="EY37" s="17">
        <v>15.6</v>
      </c>
      <c r="EZ37" s="17">
        <v>8.4</v>
      </c>
      <c r="FA37" s="17">
        <v>19.8</v>
      </c>
      <c r="FB37" s="17"/>
      <c r="FC37" s="17">
        <v>38.1</v>
      </c>
      <c r="FD37" s="17">
        <v>23.6</v>
      </c>
      <c r="FE37" s="17">
        <v>28.4</v>
      </c>
      <c r="FF37" s="17">
        <v>3.3</v>
      </c>
      <c r="FG37" s="17">
        <v>16.7</v>
      </c>
      <c r="FH37" s="17"/>
      <c r="FI37" s="17"/>
      <c r="FJ37" s="17">
        <v>6640.87345</v>
      </c>
      <c r="FK37" s="15"/>
      <c r="FL37" s="17">
        <v>18.21088</v>
      </c>
      <c r="FM37" s="17">
        <v>3.75</v>
      </c>
      <c r="FN37" s="17"/>
      <c r="FO37" s="17">
        <v>13.2</v>
      </c>
      <c r="FP37" s="17"/>
      <c r="FQ37" s="17">
        <v>9.4400099999999991</v>
      </c>
      <c r="FR37" s="17">
        <v>10.6</v>
      </c>
      <c r="FS37" s="17">
        <v>15.6</v>
      </c>
      <c r="FT37" s="17">
        <v>70.800889999999995</v>
      </c>
    </row>
    <row r="38" spans="1:176" ht="24" customHeight="1">
      <c r="A38" s="16" t="s">
        <v>61</v>
      </c>
      <c r="B38" s="16" t="s">
        <v>820</v>
      </c>
      <c r="C38" s="17"/>
      <c r="D38" s="17"/>
      <c r="E38" s="17">
        <v>646.1</v>
      </c>
      <c r="F38" s="17">
        <v>216.5</v>
      </c>
      <c r="G38" s="17">
        <v>7.7</v>
      </c>
      <c r="H38" s="17">
        <v>7.7</v>
      </c>
      <c r="I38" s="17">
        <v>48.5</v>
      </c>
      <c r="J38" s="17">
        <v>227.3</v>
      </c>
      <c r="K38" s="17">
        <v>0</v>
      </c>
      <c r="L38" s="17"/>
      <c r="M38" s="17">
        <v>107.3</v>
      </c>
      <c r="N38" s="17">
        <v>107</v>
      </c>
      <c r="O38" s="17">
        <v>107.1</v>
      </c>
      <c r="P38" s="17">
        <v>206.7</v>
      </c>
      <c r="Q38" s="17"/>
      <c r="R38" s="17"/>
      <c r="S38" s="17">
        <v>550</v>
      </c>
      <c r="T38" s="17">
        <v>10.5</v>
      </c>
      <c r="U38" s="17"/>
      <c r="V38" s="17"/>
      <c r="W38" s="17"/>
      <c r="X38" s="17"/>
      <c r="Y38" s="17">
        <v>165.1</v>
      </c>
      <c r="Z38" s="17">
        <v>7.3</v>
      </c>
      <c r="AA38" s="17">
        <v>3.2</v>
      </c>
      <c r="AB38" s="17">
        <v>16.2</v>
      </c>
      <c r="AC38" s="17">
        <v>6.7</v>
      </c>
      <c r="AD38" s="17">
        <v>10.199999999999999</v>
      </c>
      <c r="AE38" s="17">
        <v>143.1</v>
      </c>
      <c r="AF38" s="17">
        <v>7.6</v>
      </c>
      <c r="AG38" s="17"/>
      <c r="AH38" s="17"/>
      <c r="AI38" s="17"/>
      <c r="AJ38" s="17">
        <v>110.5</v>
      </c>
      <c r="AK38" s="17">
        <v>223.5</v>
      </c>
      <c r="AL38" s="17">
        <v>0</v>
      </c>
      <c r="AM38" s="17"/>
      <c r="AN38" s="17"/>
      <c r="AO38" s="17">
        <v>6.5</v>
      </c>
      <c r="AP38" s="17">
        <v>328.3</v>
      </c>
      <c r="AQ38" s="17">
        <v>82</v>
      </c>
      <c r="AR38" s="17">
        <v>129.80000000000001</v>
      </c>
      <c r="AS38" s="17">
        <v>42.2</v>
      </c>
      <c r="AT38" s="17">
        <v>18.574860000000001</v>
      </c>
      <c r="AU38" s="17">
        <v>19.7</v>
      </c>
      <c r="AV38" s="17">
        <v>90.4</v>
      </c>
      <c r="AW38" s="17"/>
      <c r="AX38" s="17"/>
      <c r="AY38" s="17"/>
      <c r="AZ38" s="17">
        <v>108.1</v>
      </c>
      <c r="BA38" s="17">
        <v>5</v>
      </c>
      <c r="BB38" s="17">
        <v>5.8</v>
      </c>
      <c r="BC38" s="17">
        <v>18.399999999999999</v>
      </c>
      <c r="BD38" s="17">
        <v>22.1</v>
      </c>
      <c r="BE38" s="17">
        <v>3.8</v>
      </c>
      <c r="BF38" s="17">
        <v>37.299999999999997</v>
      </c>
      <c r="BG38" s="17">
        <v>173.6</v>
      </c>
      <c r="BH38" s="17">
        <v>20.9</v>
      </c>
      <c r="BI38" s="17"/>
      <c r="BJ38" s="17"/>
      <c r="BK38" s="17">
        <v>48.7</v>
      </c>
      <c r="BL38" s="17"/>
      <c r="BM38" s="17"/>
      <c r="BN38" s="17"/>
      <c r="BO38" s="17">
        <v>86.2</v>
      </c>
      <c r="BP38" s="17">
        <v>75</v>
      </c>
      <c r="BQ38" s="17"/>
      <c r="BR38" s="17"/>
      <c r="BS38" s="17">
        <v>22</v>
      </c>
      <c r="BT38" s="17">
        <v>0</v>
      </c>
      <c r="BU38" s="17"/>
      <c r="BV38" s="17"/>
      <c r="BW38" s="17"/>
      <c r="BX38" s="17"/>
      <c r="BY38" s="17"/>
      <c r="BZ38" s="17"/>
      <c r="CA38" s="17"/>
      <c r="CB38" s="17">
        <v>4.7</v>
      </c>
      <c r="CC38" s="17">
        <v>108.8</v>
      </c>
      <c r="CD38" s="17">
        <v>110.4</v>
      </c>
      <c r="CE38" s="17">
        <v>61.8</v>
      </c>
      <c r="CF38" s="17">
        <v>77</v>
      </c>
      <c r="CG38" s="17">
        <v>30.7</v>
      </c>
      <c r="CH38" s="17">
        <v>0</v>
      </c>
      <c r="CI38" s="17">
        <v>0</v>
      </c>
      <c r="CJ38" s="17"/>
      <c r="CK38" s="17">
        <v>103.9</v>
      </c>
      <c r="CL38" s="17">
        <v>103.3</v>
      </c>
      <c r="CM38" s="17">
        <v>120</v>
      </c>
      <c r="CN38" s="17">
        <v>0</v>
      </c>
      <c r="CO38" s="17"/>
      <c r="CP38" s="17"/>
      <c r="CQ38" s="17"/>
      <c r="CR38" s="17"/>
      <c r="CS38" s="17"/>
      <c r="CT38" s="17"/>
      <c r="CU38" s="17">
        <v>0.3</v>
      </c>
      <c r="CV38" s="17">
        <v>74.8</v>
      </c>
      <c r="CW38" s="17">
        <v>62</v>
      </c>
      <c r="CX38" s="17">
        <v>10.8</v>
      </c>
      <c r="CY38" s="17">
        <v>0</v>
      </c>
      <c r="CZ38" s="17">
        <v>0</v>
      </c>
      <c r="DA38" s="17">
        <v>16</v>
      </c>
      <c r="DB38" s="17">
        <v>9.9</v>
      </c>
      <c r="DC38" s="17">
        <v>4.0999999999999996</v>
      </c>
      <c r="DD38" s="17">
        <v>1.2</v>
      </c>
      <c r="DE38" s="17">
        <v>3.1</v>
      </c>
      <c r="DF38" s="17">
        <v>4.5999999999999996</v>
      </c>
      <c r="DG38" s="17">
        <v>20.100000000000001</v>
      </c>
      <c r="DH38" s="17">
        <v>20</v>
      </c>
      <c r="DI38" s="17">
        <v>19.100000000000001</v>
      </c>
      <c r="DJ38" s="17">
        <v>3.6</v>
      </c>
      <c r="DK38" s="17">
        <v>9.3000000000000007</v>
      </c>
      <c r="DL38" s="17">
        <v>12.8</v>
      </c>
      <c r="DM38" s="17">
        <v>16.3</v>
      </c>
      <c r="DN38" s="17">
        <v>15.2</v>
      </c>
      <c r="DO38" s="17">
        <v>58.3</v>
      </c>
      <c r="DP38" s="17">
        <v>4.2</v>
      </c>
      <c r="DQ38" s="17">
        <v>2.4</v>
      </c>
      <c r="DR38" s="17">
        <v>2.4</v>
      </c>
      <c r="DS38" s="17"/>
      <c r="DT38" s="17">
        <v>16.899999999999999</v>
      </c>
      <c r="DU38" s="17">
        <v>3.3</v>
      </c>
      <c r="DV38" s="17">
        <v>11.9</v>
      </c>
      <c r="DW38" s="17">
        <v>3</v>
      </c>
      <c r="DX38" s="17">
        <v>0.2</v>
      </c>
      <c r="DY38" s="17">
        <v>19.8</v>
      </c>
      <c r="DZ38" s="17">
        <v>9.6999999999999993</v>
      </c>
      <c r="EA38" s="17">
        <v>18.100000000000001</v>
      </c>
      <c r="EB38" s="17">
        <v>20.2</v>
      </c>
      <c r="EC38" s="17">
        <v>20</v>
      </c>
      <c r="ED38" s="17">
        <v>8.3000000000000007</v>
      </c>
      <c r="EE38" s="17">
        <v>67.900000000000006</v>
      </c>
      <c r="EF38" s="17">
        <v>34.200000000000003</v>
      </c>
      <c r="EG38" s="17">
        <v>71.8</v>
      </c>
      <c r="EH38" s="17">
        <v>93.3</v>
      </c>
      <c r="EI38" s="17">
        <v>13.8</v>
      </c>
      <c r="EJ38" s="17">
        <v>7.9</v>
      </c>
      <c r="EK38" s="17">
        <v>20.7</v>
      </c>
      <c r="EL38" s="17">
        <v>7.8</v>
      </c>
      <c r="EM38" s="17">
        <v>8.9</v>
      </c>
      <c r="EN38" s="17">
        <v>20.399999999999999</v>
      </c>
      <c r="EO38" s="17">
        <v>20.399999999999999</v>
      </c>
      <c r="EP38" s="17">
        <v>20.2</v>
      </c>
      <c r="EQ38" s="17">
        <v>8.4</v>
      </c>
      <c r="ER38" s="17">
        <v>224.38</v>
      </c>
      <c r="ES38" s="17">
        <v>14.3</v>
      </c>
      <c r="ET38" s="17">
        <v>128.6</v>
      </c>
      <c r="EU38" s="17">
        <v>0.6</v>
      </c>
      <c r="EV38" s="17">
        <v>95.3</v>
      </c>
      <c r="EW38" s="17">
        <v>107.4</v>
      </c>
      <c r="EX38" s="17">
        <v>94.3</v>
      </c>
      <c r="EY38" s="17">
        <v>12</v>
      </c>
      <c r="EZ38" s="17">
        <v>8.4</v>
      </c>
      <c r="FA38" s="17">
        <v>20</v>
      </c>
      <c r="FB38" s="17"/>
      <c r="FC38" s="17">
        <v>37.799999999999997</v>
      </c>
      <c r="FD38" s="17">
        <v>23.4</v>
      </c>
      <c r="FE38" s="17">
        <v>28.8</v>
      </c>
      <c r="FF38" s="17">
        <v>3.3</v>
      </c>
      <c r="FG38" s="17">
        <v>16.8</v>
      </c>
      <c r="FH38" s="17"/>
      <c r="FI38" s="17"/>
      <c r="FJ38" s="17">
        <v>6713.75486</v>
      </c>
      <c r="FK38" s="15"/>
      <c r="FL38" s="17">
        <v>18.217279999999999</v>
      </c>
      <c r="FM38" s="17">
        <v>3.6070000000000002</v>
      </c>
      <c r="FN38" s="17"/>
      <c r="FO38" s="17">
        <v>13.2</v>
      </c>
      <c r="FP38" s="17"/>
      <c r="FQ38" s="17">
        <v>9.4408399999999997</v>
      </c>
      <c r="FR38" s="17">
        <v>10.7</v>
      </c>
      <c r="FS38" s="17">
        <v>15.4</v>
      </c>
      <c r="FT38" s="17">
        <v>70.565119999999993</v>
      </c>
    </row>
    <row r="39" spans="1:176" ht="24" customHeight="1">
      <c r="A39" s="16" t="s">
        <v>61</v>
      </c>
      <c r="B39" s="16" t="s">
        <v>821</v>
      </c>
      <c r="C39" s="17"/>
      <c r="D39" s="17"/>
      <c r="E39" s="17">
        <v>649.6</v>
      </c>
      <c r="F39" s="17">
        <v>217</v>
      </c>
      <c r="G39" s="17">
        <v>8</v>
      </c>
      <c r="H39" s="17">
        <v>7.6</v>
      </c>
      <c r="I39" s="17">
        <v>55.7</v>
      </c>
      <c r="J39" s="17">
        <v>229.1</v>
      </c>
      <c r="K39" s="17">
        <v>0</v>
      </c>
      <c r="L39" s="17"/>
      <c r="M39" s="17">
        <v>107.3</v>
      </c>
      <c r="N39" s="17">
        <v>107.1</v>
      </c>
      <c r="O39" s="17">
        <v>106.7</v>
      </c>
      <c r="P39" s="17">
        <v>207.2</v>
      </c>
      <c r="Q39" s="17"/>
      <c r="R39" s="17"/>
      <c r="S39" s="17">
        <v>556.79999999999995</v>
      </c>
      <c r="T39" s="17">
        <v>10.6</v>
      </c>
      <c r="U39" s="17"/>
      <c r="V39" s="17"/>
      <c r="W39" s="17"/>
      <c r="X39" s="17"/>
      <c r="Y39" s="17">
        <v>165.4</v>
      </c>
      <c r="Z39" s="17">
        <v>7.8</v>
      </c>
      <c r="AA39" s="17">
        <v>3.5</v>
      </c>
      <c r="AB39" s="17">
        <v>16</v>
      </c>
      <c r="AC39" s="17">
        <v>6.6</v>
      </c>
      <c r="AD39" s="17">
        <v>10.199999999999999</v>
      </c>
      <c r="AE39" s="17">
        <v>143.69999999999999</v>
      </c>
      <c r="AF39" s="17">
        <v>7.6</v>
      </c>
      <c r="AG39" s="17"/>
      <c r="AH39" s="17"/>
      <c r="AI39" s="17"/>
      <c r="AJ39" s="17">
        <v>110.8</v>
      </c>
      <c r="AK39" s="17">
        <v>223.6</v>
      </c>
      <c r="AL39" s="17">
        <v>0</v>
      </c>
      <c r="AM39" s="17"/>
      <c r="AN39" s="17"/>
      <c r="AO39" s="17">
        <v>6.5</v>
      </c>
      <c r="AP39" s="17">
        <v>355.6</v>
      </c>
      <c r="AQ39" s="17">
        <v>82</v>
      </c>
      <c r="AR39" s="17">
        <v>138.6</v>
      </c>
      <c r="AS39" s="17">
        <v>42.2</v>
      </c>
      <c r="AT39" s="17">
        <v>18.57686</v>
      </c>
      <c r="AU39" s="17">
        <v>19.7</v>
      </c>
      <c r="AV39" s="17">
        <v>93</v>
      </c>
      <c r="AW39" s="17"/>
      <c r="AX39" s="17"/>
      <c r="AY39" s="17"/>
      <c r="AZ39" s="17">
        <v>109.1</v>
      </c>
      <c r="BA39" s="17">
        <v>5</v>
      </c>
      <c r="BB39" s="17">
        <v>5.7</v>
      </c>
      <c r="BC39" s="17">
        <v>43.6</v>
      </c>
      <c r="BD39" s="17">
        <v>22</v>
      </c>
      <c r="BE39" s="17">
        <v>0</v>
      </c>
      <c r="BF39" s="17">
        <v>38.1</v>
      </c>
      <c r="BG39" s="17">
        <v>175</v>
      </c>
      <c r="BH39" s="17">
        <v>22.2</v>
      </c>
      <c r="BI39" s="17"/>
      <c r="BJ39" s="17"/>
      <c r="BK39" s="17">
        <v>48.5</v>
      </c>
      <c r="BL39" s="17"/>
      <c r="BM39" s="17"/>
      <c r="BN39" s="17"/>
      <c r="BO39" s="17">
        <v>86.8</v>
      </c>
      <c r="BP39" s="17">
        <v>70.900000000000006</v>
      </c>
      <c r="BQ39" s="17"/>
      <c r="BR39" s="17"/>
      <c r="BS39" s="17">
        <v>30</v>
      </c>
      <c r="BT39" s="17">
        <v>0</v>
      </c>
      <c r="BU39" s="17"/>
      <c r="BV39" s="17"/>
      <c r="BW39" s="17"/>
      <c r="BX39" s="17"/>
      <c r="BY39" s="17"/>
      <c r="BZ39" s="17"/>
      <c r="CA39" s="17"/>
      <c r="CB39" s="17">
        <v>4.7</v>
      </c>
      <c r="CC39" s="17">
        <v>136.19999999999999</v>
      </c>
      <c r="CD39" s="17">
        <v>120.1</v>
      </c>
      <c r="CE39" s="17">
        <v>62.3</v>
      </c>
      <c r="CF39" s="17">
        <v>77.099999999999994</v>
      </c>
      <c r="CG39" s="17">
        <v>30.9</v>
      </c>
      <c r="CH39" s="17">
        <v>0</v>
      </c>
      <c r="CI39" s="17">
        <v>0</v>
      </c>
      <c r="CJ39" s="17"/>
      <c r="CK39" s="17">
        <v>103.8</v>
      </c>
      <c r="CL39" s="17">
        <v>102.4</v>
      </c>
      <c r="CM39" s="17">
        <v>119.3</v>
      </c>
      <c r="CN39" s="17">
        <v>0</v>
      </c>
      <c r="CO39" s="17"/>
      <c r="CP39" s="17"/>
      <c r="CQ39" s="17"/>
      <c r="CR39" s="17"/>
      <c r="CS39" s="17"/>
      <c r="CT39" s="17"/>
      <c r="CU39" s="17">
        <v>0.2</v>
      </c>
      <c r="CV39" s="17">
        <v>73.400000000000006</v>
      </c>
      <c r="CW39" s="17">
        <v>60.6</v>
      </c>
      <c r="CX39" s="17">
        <v>11.6</v>
      </c>
      <c r="CY39" s="17">
        <v>0</v>
      </c>
      <c r="CZ39" s="17">
        <v>0</v>
      </c>
      <c r="DA39" s="17">
        <v>15.9</v>
      </c>
      <c r="DB39" s="17">
        <v>9.9</v>
      </c>
      <c r="DC39" s="17">
        <v>4.3</v>
      </c>
      <c r="DD39" s="17">
        <v>1.2</v>
      </c>
      <c r="DE39" s="17">
        <v>3.1</v>
      </c>
      <c r="DF39" s="17">
        <v>4.8</v>
      </c>
      <c r="DG39" s="17">
        <v>20.100000000000001</v>
      </c>
      <c r="DH39" s="17">
        <v>20</v>
      </c>
      <c r="DI39" s="17">
        <v>19.2</v>
      </c>
      <c r="DJ39" s="17">
        <v>3.6</v>
      </c>
      <c r="DK39" s="17">
        <v>9.3000000000000007</v>
      </c>
      <c r="DL39" s="17">
        <v>13.3</v>
      </c>
      <c r="DM39" s="17">
        <v>16.100000000000001</v>
      </c>
      <c r="DN39" s="17">
        <v>14.7</v>
      </c>
      <c r="DO39" s="17">
        <v>59.1</v>
      </c>
      <c r="DP39" s="17">
        <v>4.2</v>
      </c>
      <c r="DQ39" s="17">
        <v>2.4</v>
      </c>
      <c r="DR39" s="17">
        <v>2.4</v>
      </c>
      <c r="DS39" s="17"/>
      <c r="DT39" s="17">
        <v>17.100000000000001</v>
      </c>
      <c r="DU39" s="17">
        <v>3.3</v>
      </c>
      <c r="DV39" s="17">
        <v>11.2</v>
      </c>
      <c r="DW39" s="17">
        <v>3</v>
      </c>
      <c r="DX39" s="17">
        <v>0.2</v>
      </c>
      <c r="DY39" s="17">
        <v>19.8</v>
      </c>
      <c r="DZ39" s="17">
        <v>9.6</v>
      </c>
      <c r="EA39" s="17">
        <v>18.399999999999999</v>
      </c>
      <c r="EB39" s="17">
        <v>20.3</v>
      </c>
      <c r="EC39" s="17">
        <v>20</v>
      </c>
      <c r="ED39" s="17">
        <v>8.4</v>
      </c>
      <c r="EE39" s="17">
        <v>52.7</v>
      </c>
      <c r="EF39" s="17">
        <v>33.799999999999997</v>
      </c>
      <c r="EG39" s="17">
        <v>71.3</v>
      </c>
      <c r="EH39" s="17">
        <v>97.5</v>
      </c>
      <c r="EI39" s="17">
        <v>15.4</v>
      </c>
      <c r="EJ39" s="17">
        <v>8.1</v>
      </c>
      <c r="EK39" s="17">
        <v>20.399999999999999</v>
      </c>
      <c r="EL39" s="17">
        <v>7.8</v>
      </c>
      <c r="EM39" s="17">
        <v>8.9</v>
      </c>
      <c r="EN39" s="17">
        <v>20.399999999999999</v>
      </c>
      <c r="EO39" s="17">
        <v>20.399999999999999</v>
      </c>
      <c r="EP39" s="17">
        <v>20.2</v>
      </c>
      <c r="EQ39" s="17">
        <v>8.9</v>
      </c>
      <c r="ER39" s="17">
        <v>176.58</v>
      </c>
      <c r="ES39" s="17">
        <v>13.5</v>
      </c>
      <c r="ET39" s="17">
        <v>130.4</v>
      </c>
      <c r="EU39" s="17">
        <v>0.6</v>
      </c>
      <c r="EV39" s="17">
        <v>107.4</v>
      </c>
      <c r="EW39" s="17">
        <v>105.5</v>
      </c>
      <c r="EX39" s="17">
        <v>94.2</v>
      </c>
      <c r="EY39" s="17">
        <v>11.2</v>
      </c>
      <c r="EZ39" s="17">
        <v>8.4</v>
      </c>
      <c r="FA39" s="17">
        <v>20</v>
      </c>
      <c r="FB39" s="17"/>
      <c r="FC39" s="17">
        <v>37.9</v>
      </c>
      <c r="FD39" s="17">
        <v>24.1</v>
      </c>
      <c r="FE39" s="17">
        <v>28.4</v>
      </c>
      <c r="FF39" s="17">
        <v>3.4</v>
      </c>
      <c r="FG39" s="17">
        <v>15</v>
      </c>
      <c r="FH39" s="17"/>
      <c r="FI39" s="17"/>
      <c r="FJ39" s="17">
        <v>6790.8568599999999</v>
      </c>
      <c r="FK39" s="15"/>
      <c r="FL39" s="17">
        <v>18.215440000000001</v>
      </c>
      <c r="FM39" s="17">
        <v>3.6190000000000002</v>
      </c>
      <c r="FN39" s="17"/>
      <c r="FO39" s="17">
        <v>13.2</v>
      </c>
      <c r="FP39" s="17"/>
      <c r="FQ39" s="17">
        <v>9.4411299999999994</v>
      </c>
      <c r="FR39" s="17">
        <v>10.4</v>
      </c>
      <c r="FS39" s="17">
        <v>15.4</v>
      </c>
      <c r="FT39" s="17">
        <v>70.275570000000002</v>
      </c>
    </row>
    <row r="40" spans="1:176" ht="24" customHeight="1">
      <c r="A40" s="16" t="s">
        <v>61</v>
      </c>
      <c r="B40" s="16" t="s">
        <v>822</v>
      </c>
      <c r="C40" s="17"/>
      <c r="D40" s="17"/>
      <c r="E40" s="17">
        <v>643.20000000000005</v>
      </c>
      <c r="F40" s="17">
        <v>217.3</v>
      </c>
      <c r="G40" s="17">
        <v>3.5</v>
      </c>
      <c r="H40" s="17">
        <v>3.7</v>
      </c>
      <c r="I40" s="17">
        <v>45.2</v>
      </c>
      <c r="J40" s="17">
        <v>224.5</v>
      </c>
      <c r="K40" s="17">
        <v>0</v>
      </c>
      <c r="L40" s="17"/>
      <c r="M40" s="17">
        <v>109.5</v>
      </c>
      <c r="N40" s="17">
        <v>109.7</v>
      </c>
      <c r="O40" s="17">
        <v>109.1</v>
      </c>
      <c r="P40" s="17">
        <v>208.2</v>
      </c>
      <c r="Q40" s="17"/>
      <c r="R40" s="17"/>
      <c r="S40" s="17">
        <v>551.5</v>
      </c>
      <c r="T40" s="17">
        <v>9.6999999999999993</v>
      </c>
      <c r="U40" s="17"/>
      <c r="V40" s="17"/>
      <c r="W40" s="17"/>
      <c r="X40" s="17"/>
      <c r="Y40" s="17">
        <v>156.80000000000001</v>
      </c>
      <c r="Z40" s="17">
        <v>6.8</v>
      </c>
      <c r="AA40" s="17">
        <v>3.3</v>
      </c>
      <c r="AB40" s="17">
        <v>12</v>
      </c>
      <c r="AC40" s="17">
        <v>6.8</v>
      </c>
      <c r="AD40" s="17">
        <v>10.199999999999999</v>
      </c>
      <c r="AE40" s="17">
        <v>142.19999999999999</v>
      </c>
      <c r="AF40" s="17">
        <v>7.5</v>
      </c>
      <c r="AG40" s="17"/>
      <c r="AH40" s="17"/>
      <c r="AI40" s="17"/>
      <c r="AJ40" s="17">
        <v>108.6</v>
      </c>
      <c r="AK40" s="17">
        <v>223.1</v>
      </c>
      <c r="AL40" s="17">
        <v>0</v>
      </c>
      <c r="AM40" s="17"/>
      <c r="AN40" s="17"/>
      <c r="AO40" s="17">
        <v>6.5</v>
      </c>
      <c r="AP40" s="17">
        <v>308.10000000000002</v>
      </c>
      <c r="AQ40" s="17">
        <v>82</v>
      </c>
      <c r="AR40" s="17">
        <v>113.8</v>
      </c>
      <c r="AS40" s="17">
        <v>42.3</v>
      </c>
      <c r="AT40" s="17">
        <v>18.558979999999998</v>
      </c>
      <c r="AU40" s="17">
        <v>19.7</v>
      </c>
      <c r="AV40" s="17">
        <v>88.8</v>
      </c>
      <c r="AW40" s="17"/>
      <c r="AX40" s="17"/>
      <c r="AY40" s="17"/>
      <c r="AZ40" s="17">
        <v>108.3</v>
      </c>
      <c r="BA40" s="17">
        <v>5</v>
      </c>
      <c r="BB40" s="17">
        <v>5.8</v>
      </c>
      <c r="BC40" s="17">
        <v>32.200000000000003</v>
      </c>
      <c r="BD40" s="17">
        <v>22</v>
      </c>
      <c r="BE40" s="17">
        <v>3.8</v>
      </c>
      <c r="BF40" s="17">
        <v>37.299999999999997</v>
      </c>
      <c r="BG40" s="17">
        <v>172.9</v>
      </c>
      <c r="BH40" s="17">
        <v>16.3</v>
      </c>
      <c r="BI40" s="17"/>
      <c r="BJ40" s="17"/>
      <c r="BK40" s="17">
        <v>47.8</v>
      </c>
      <c r="BL40" s="17"/>
      <c r="BM40" s="17"/>
      <c r="BN40" s="17"/>
      <c r="BO40" s="17">
        <v>82.1</v>
      </c>
      <c r="BP40" s="17">
        <v>166.9</v>
      </c>
      <c r="BQ40" s="17"/>
      <c r="BR40" s="17"/>
      <c r="BS40" s="17">
        <v>53.5</v>
      </c>
      <c r="BT40" s="17">
        <v>0</v>
      </c>
      <c r="BU40" s="17"/>
      <c r="BV40" s="17"/>
      <c r="BW40" s="17"/>
      <c r="BX40" s="17"/>
      <c r="BY40" s="17"/>
      <c r="BZ40" s="17"/>
      <c r="CA40" s="17"/>
      <c r="CB40" s="17">
        <v>4.7</v>
      </c>
      <c r="CC40" s="17">
        <v>90.3</v>
      </c>
      <c r="CD40" s="17">
        <v>101.9</v>
      </c>
      <c r="CE40" s="17">
        <v>61.9</v>
      </c>
      <c r="CF40" s="17">
        <v>75</v>
      </c>
      <c r="CG40" s="17">
        <v>29.4</v>
      </c>
      <c r="CH40" s="17">
        <v>0</v>
      </c>
      <c r="CI40" s="17">
        <v>0</v>
      </c>
      <c r="CJ40" s="17"/>
      <c r="CK40" s="17">
        <v>106.6</v>
      </c>
      <c r="CL40" s="17">
        <v>106.6</v>
      </c>
      <c r="CM40" s="17">
        <v>122.6</v>
      </c>
      <c r="CN40" s="17">
        <v>0</v>
      </c>
      <c r="CO40" s="17"/>
      <c r="CP40" s="17"/>
      <c r="CQ40" s="17"/>
      <c r="CR40" s="17"/>
      <c r="CS40" s="17"/>
      <c r="CT40" s="17"/>
      <c r="CU40" s="17">
        <v>0.2</v>
      </c>
      <c r="CV40" s="17">
        <v>76.8</v>
      </c>
      <c r="CW40" s="17">
        <v>59.3</v>
      </c>
      <c r="CX40" s="17">
        <v>7.9</v>
      </c>
      <c r="CY40" s="17">
        <v>0</v>
      </c>
      <c r="CZ40" s="17">
        <v>0</v>
      </c>
      <c r="DA40" s="17">
        <v>16</v>
      </c>
      <c r="DB40" s="17">
        <v>10.1</v>
      </c>
      <c r="DC40" s="17">
        <v>4.0999999999999996</v>
      </c>
      <c r="DD40" s="17">
        <v>1.2</v>
      </c>
      <c r="DE40" s="17">
        <v>3.2</v>
      </c>
      <c r="DF40" s="17">
        <v>4.9000000000000004</v>
      </c>
      <c r="DG40" s="17">
        <v>20</v>
      </c>
      <c r="DH40" s="17">
        <v>20</v>
      </c>
      <c r="DI40" s="17">
        <v>19.2</v>
      </c>
      <c r="DJ40" s="17">
        <v>3.6</v>
      </c>
      <c r="DK40" s="17">
        <v>9.3000000000000007</v>
      </c>
      <c r="DL40" s="17">
        <v>13</v>
      </c>
      <c r="DM40" s="17">
        <v>15.1</v>
      </c>
      <c r="DN40" s="17">
        <v>13.7</v>
      </c>
      <c r="DO40" s="17">
        <v>59.5</v>
      </c>
      <c r="DP40" s="17">
        <v>4.2</v>
      </c>
      <c r="DQ40" s="17">
        <v>2.4</v>
      </c>
      <c r="DR40" s="17">
        <v>2.4</v>
      </c>
      <c r="DS40" s="17"/>
      <c r="DT40" s="17">
        <v>16.7</v>
      </c>
      <c r="DU40" s="17">
        <v>3.3</v>
      </c>
      <c r="DV40" s="17">
        <v>11.7</v>
      </c>
      <c r="DW40" s="17">
        <v>3</v>
      </c>
      <c r="DX40" s="17">
        <v>0.2</v>
      </c>
      <c r="DY40" s="17">
        <v>19.8</v>
      </c>
      <c r="DZ40" s="17">
        <v>9.6</v>
      </c>
      <c r="EA40" s="17">
        <v>19.100000000000001</v>
      </c>
      <c r="EB40" s="17">
        <v>20.2</v>
      </c>
      <c r="EC40" s="17">
        <v>20</v>
      </c>
      <c r="ED40" s="17">
        <v>12.1</v>
      </c>
      <c r="EE40" s="17">
        <v>49.2</v>
      </c>
      <c r="EF40" s="17">
        <v>29.2</v>
      </c>
      <c r="EG40" s="17">
        <v>66.7</v>
      </c>
      <c r="EH40" s="17">
        <v>80.400000000000006</v>
      </c>
      <c r="EI40" s="17">
        <v>10</v>
      </c>
      <c r="EJ40" s="17">
        <v>6.1</v>
      </c>
      <c r="EK40" s="17">
        <v>20</v>
      </c>
      <c r="EL40" s="17">
        <v>7.7</v>
      </c>
      <c r="EM40" s="17">
        <v>8.9</v>
      </c>
      <c r="EN40" s="17">
        <v>20.399999999999999</v>
      </c>
      <c r="EO40" s="17">
        <v>20.399999999999999</v>
      </c>
      <c r="EP40" s="17">
        <v>20.2</v>
      </c>
      <c r="EQ40" s="17">
        <v>6.4</v>
      </c>
      <c r="ER40" s="17">
        <v>146.05000000000001</v>
      </c>
      <c r="ES40" s="17">
        <v>6.4</v>
      </c>
      <c r="ET40" s="17">
        <v>127.7</v>
      </c>
      <c r="EU40" s="17">
        <v>0.6</v>
      </c>
      <c r="EV40" s="17">
        <v>107.6</v>
      </c>
      <c r="EW40" s="17">
        <v>112.9</v>
      </c>
      <c r="EX40" s="17">
        <v>93.6</v>
      </c>
      <c r="EY40" s="17">
        <v>7.5</v>
      </c>
      <c r="EZ40" s="17">
        <v>8.5</v>
      </c>
      <c r="FA40" s="17">
        <v>20</v>
      </c>
      <c r="FB40" s="17"/>
      <c r="FC40" s="17">
        <v>37.9</v>
      </c>
      <c r="FD40" s="17">
        <v>26</v>
      </c>
      <c r="FE40" s="17">
        <v>28.4</v>
      </c>
      <c r="FF40" s="17">
        <v>3.2</v>
      </c>
      <c r="FG40" s="17">
        <v>15.8</v>
      </c>
      <c r="FH40" s="17"/>
      <c r="FI40" s="17"/>
      <c r="FJ40" s="17">
        <v>6634.60898</v>
      </c>
      <c r="FK40" s="15"/>
      <c r="FL40" s="17">
        <v>18.21461</v>
      </c>
      <c r="FM40" s="17">
        <v>3.6920000000000002</v>
      </c>
      <c r="FN40" s="17"/>
      <c r="FO40" s="17">
        <v>13.2</v>
      </c>
      <c r="FP40" s="17"/>
      <c r="FQ40" s="17">
        <v>9.4416200000000003</v>
      </c>
      <c r="FR40" s="17">
        <v>10.8</v>
      </c>
      <c r="FS40" s="17">
        <v>15.5</v>
      </c>
      <c r="FT40" s="17">
        <v>70.848230000000001</v>
      </c>
    </row>
    <row r="41" spans="1:176" ht="24" customHeight="1">
      <c r="A41" s="16" t="s">
        <v>61</v>
      </c>
      <c r="B41" s="16" t="s">
        <v>823</v>
      </c>
      <c r="C41" s="17"/>
      <c r="D41" s="17"/>
      <c r="E41" s="17">
        <v>644.1</v>
      </c>
      <c r="F41" s="17">
        <v>216.6</v>
      </c>
      <c r="G41" s="17">
        <v>0</v>
      </c>
      <c r="H41" s="17">
        <v>0</v>
      </c>
      <c r="I41" s="17">
        <v>44.9</v>
      </c>
      <c r="J41" s="17">
        <v>227.3</v>
      </c>
      <c r="K41" s="17">
        <v>0</v>
      </c>
      <c r="L41" s="17"/>
      <c r="M41" s="17">
        <v>108</v>
      </c>
      <c r="N41" s="17">
        <v>106.7</v>
      </c>
      <c r="O41" s="17">
        <v>107.6</v>
      </c>
      <c r="P41" s="17">
        <v>208</v>
      </c>
      <c r="Q41" s="17"/>
      <c r="R41" s="17"/>
      <c r="S41" s="17">
        <v>549.70000000000005</v>
      </c>
      <c r="T41" s="17">
        <v>10.4</v>
      </c>
      <c r="U41" s="17"/>
      <c r="V41" s="17"/>
      <c r="W41" s="17"/>
      <c r="X41" s="17"/>
      <c r="Y41" s="17">
        <v>163</v>
      </c>
      <c r="Z41" s="17">
        <v>7.2</v>
      </c>
      <c r="AA41" s="17">
        <v>3.4</v>
      </c>
      <c r="AB41" s="17">
        <v>8.1999999999999993</v>
      </c>
      <c r="AC41" s="17">
        <v>6.7</v>
      </c>
      <c r="AD41" s="17">
        <v>10.199999999999999</v>
      </c>
      <c r="AE41" s="17">
        <v>143.4</v>
      </c>
      <c r="AF41" s="17">
        <v>7.7</v>
      </c>
      <c r="AG41" s="17"/>
      <c r="AH41" s="17"/>
      <c r="AI41" s="17"/>
      <c r="AJ41" s="17">
        <v>110.1</v>
      </c>
      <c r="AK41" s="17">
        <v>222.8</v>
      </c>
      <c r="AL41" s="17">
        <v>0</v>
      </c>
      <c r="AM41" s="17"/>
      <c r="AN41" s="17"/>
      <c r="AO41" s="17">
        <v>6.5</v>
      </c>
      <c r="AP41" s="17">
        <v>307.5</v>
      </c>
      <c r="AQ41" s="17">
        <v>82</v>
      </c>
      <c r="AR41" s="17">
        <v>122.5</v>
      </c>
      <c r="AS41" s="17">
        <v>42.3</v>
      </c>
      <c r="AT41" s="17">
        <v>18.540369999999999</v>
      </c>
      <c r="AU41" s="17">
        <v>19.7</v>
      </c>
      <c r="AV41" s="17">
        <v>90.7</v>
      </c>
      <c r="AW41" s="17"/>
      <c r="AX41" s="17"/>
      <c r="AY41" s="17"/>
      <c r="AZ41" s="17">
        <v>108</v>
      </c>
      <c r="BA41" s="17">
        <v>5.0999999999999996</v>
      </c>
      <c r="BB41" s="17">
        <v>5.9</v>
      </c>
      <c r="BC41" s="17">
        <v>16.2</v>
      </c>
      <c r="BD41" s="17">
        <v>12</v>
      </c>
      <c r="BE41" s="17">
        <v>3.8</v>
      </c>
      <c r="BF41" s="17">
        <v>36.299999999999997</v>
      </c>
      <c r="BG41" s="17">
        <v>173.6</v>
      </c>
      <c r="BH41" s="17">
        <v>20</v>
      </c>
      <c r="BI41" s="17"/>
      <c r="BJ41" s="17"/>
      <c r="BK41" s="17">
        <v>48.7</v>
      </c>
      <c r="BL41" s="17"/>
      <c r="BM41" s="17"/>
      <c r="BN41" s="17"/>
      <c r="BO41" s="17">
        <v>85.9</v>
      </c>
      <c r="BP41" s="17">
        <v>161.30000000000001</v>
      </c>
      <c r="BQ41" s="17"/>
      <c r="BR41" s="17"/>
      <c r="BS41" s="17">
        <v>68.3</v>
      </c>
      <c r="BT41" s="17">
        <v>0</v>
      </c>
      <c r="BU41" s="17"/>
      <c r="BV41" s="17"/>
      <c r="BW41" s="17"/>
      <c r="BX41" s="17"/>
      <c r="BY41" s="17"/>
      <c r="BZ41" s="17"/>
      <c r="CA41" s="17"/>
      <c r="CB41" s="17">
        <v>4.7</v>
      </c>
      <c r="CC41" s="17">
        <v>104.7</v>
      </c>
      <c r="CD41" s="17">
        <v>104.2</v>
      </c>
      <c r="CE41" s="17">
        <v>64.2</v>
      </c>
      <c r="CF41" s="17">
        <v>76.400000000000006</v>
      </c>
      <c r="CG41" s="17">
        <v>30.2</v>
      </c>
      <c r="CH41" s="17">
        <v>0</v>
      </c>
      <c r="CI41" s="17">
        <v>0</v>
      </c>
      <c r="CJ41" s="17"/>
      <c r="CK41" s="17">
        <v>103.8</v>
      </c>
      <c r="CL41" s="17">
        <v>104.9</v>
      </c>
      <c r="CM41" s="17">
        <v>120.6</v>
      </c>
      <c r="CN41" s="17">
        <v>0</v>
      </c>
      <c r="CO41" s="17"/>
      <c r="CP41" s="17"/>
      <c r="CQ41" s="17"/>
      <c r="CR41" s="17"/>
      <c r="CS41" s="17"/>
      <c r="CT41" s="17"/>
      <c r="CU41" s="17">
        <v>0.1</v>
      </c>
      <c r="CV41" s="17">
        <v>79.7</v>
      </c>
      <c r="CW41" s="17">
        <v>61.1</v>
      </c>
      <c r="CX41" s="17">
        <v>9.5</v>
      </c>
      <c r="CY41" s="17">
        <v>0</v>
      </c>
      <c r="CZ41" s="17">
        <v>0</v>
      </c>
      <c r="DA41" s="17">
        <v>16</v>
      </c>
      <c r="DB41" s="17">
        <v>9.9</v>
      </c>
      <c r="DC41" s="17">
        <v>3.7</v>
      </c>
      <c r="DD41" s="17">
        <v>1.2</v>
      </c>
      <c r="DE41" s="17">
        <v>3.2</v>
      </c>
      <c r="DF41" s="17">
        <v>4.8</v>
      </c>
      <c r="DG41" s="17">
        <v>20</v>
      </c>
      <c r="DH41" s="17">
        <v>20</v>
      </c>
      <c r="DI41" s="17">
        <v>19.100000000000001</v>
      </c>
      <c r="DJ41" s="17">
        <v>3.6</v>
      </c>
      <c r="DK41" s="17">
        <v>9.3000000000000007</v>
      </c>
      <c r="DL41" s="17">
        <v>12.2</v>
      </c>
      <c r="DM41" s="17">
        <v>9</v>
      </c>
      <c r="DN41" s="17">
        <v>16.899999999999999</v>
      </c>
      <c r="DO41" s="17">
        <v>56.2</v>
      </c>
      <c r="DP41" s="17">
        <v>4.2</v>
      </c>
      <c r="DQ41" s="17">
        <v>2.4</v>
      </c>
      <c r="DR41" s="17">
        <v>2.4</v>
      </c>
      <c r="DS41" s="17"/>
      <c r="DT41" s="17">
        <v>0</v>
      </c>
      <c r="DU41" s="17">
        <v>3.3</v>
      </c>
      <c r="DV41" s="17">
        <v>11.8</v>
      </c>
      <c r="DW41" s="17">
        <v>3</v>
      </c>
      <c r="DX41" s="17">
        <v>0.2</v>
      </c>
      <c r="DY41" s="17">
        <v>19.8</v>
      </c>
      <c r="DZ41" s="17">
        <v>9.6</v>
      </c>
      <c r="EA41" s="17">
        <v>20</v>
      </c>
      <c r="EB41" s="17">
        <v>20.3</v>
      </c>
      <c r="EC41" s="17">
        <v>20</v>
      </c>
      <c r="ED41" s="17">
        <v>12.4</v>
      </c>
      <c r="EE41" s="17">
        <v>49.1</v>
      </c>
      <c r="EF41" s="17">
        <v>29.8</v>
      </c>
      <c r="EG41" s="17">
        <v>55.6</v>
      </c>
      <c r="EH41" s="17">
        <v>81.099999999999994</v>
      </c>
      <c r="EI41" s="17">
        <v>9.4</v>
      </c>
      <c r="EJ41" s="17">
        <v>6.6</v>
      </c>
      <c r="EK41" s="17">
        <v>19.8</v>
      </c>
      <c r="EL41" s="17">
        <v>7.6</v>
      </c>
      <c r="EM41" s="17">
        <v>8.9</v>
      </c>
      <c r="EN41" s="17">
        <v>20.399999999999999</v>
      </c>
      <c r="EO41" s="17">
        <v>20.399999999999999</v>
      </c>
      <c r="EP41" s="17">
        <v>20.2</v>
      </c>
      <c r="EQ41" s="17">
        <v>7.8</v>
      </c>
      <c r="ER41" s="17">
        <v>118.78</v>
      </c>
      <c r="ES41" s="17">
        <v>4.5</v>
      </c>
      <c r="ET41" s="17">
        <v>124.2</v>
      </c>
      <c r="EU41" s="17">
        <v>0.6</v>
      </c>
      <c r="EV41" s="17">
        <v>123.5</v>
      </c>
      <c r="EW41" s="17">
        <v>128.1</v>
      </c>
      <c r="EX41" s="17">
        <v>89.8</v>
      </c>
      <c r="EY41" s="17">
        <v>6.7</v>
      </c>
      <c r="EZ41" s="17">
        <v>8.4</v>
      </c>
      <c r="FA41" s="17">
        <v>20</v>
      </c>
      <c r="FB41" s="17"/>
      <c r="FC41" s="17">
        <v>37.799999999999997</v>
      </c>
      <c r="FD41" s="17">
        <v>26.9</v>
      </c>
      <c r="FE41" s="17">
        <v>28.3</v>
      </c>
      <c r="FF41" s="17">
        <v>3.3</v>
      </c>
      <c r="FG41" s="17">
        <v>16</v>
      </c>
      <c r="FH41" s="17"/>
      <c r="FI41" s="17"/>
      <c r="FJ41" s="17">
        <v>6613.0203700000002</v>
      </c>
      <c r="FK41" s="15"/>
      <c r="FL41" s="17">
        <v>18.215299999999999</v>
      </c>
      <c r="FM41" s="17">
        <v>3.774</v>
      </c>
      <c r="FN41" s="17"/>
      <c r="FO41" s="17">
        <v>13.2</v>
      </c>
      <c r="FP41" s="17"/>
      <c r="FQ41" s="17">
        <v>9.4420199999999994</v>
      </c>
      <c r="FR41" s="17">
        <v>10.8</v>
      </c>
      <c r="FS41" s="17">
        <v>15.6</v>
      </c>
      <c r="FT41" s="17">
        <v>71.031319999999994</v>
      </c>
    </row>
    <row r="42" spans="1:176" ht="24" customHeight="1">
      <c r="A42" s="18" t="s">
        <v>61</v>
      </c>
      <c r="B42" s="18" t="s">
        <v>824</v>
      </c>
      <c r="C42" s="19"/>
      <c r="D42" s="19"/>
      <c r="E42" s="19">
        <v>645.20000000000005</v>
      </c>
      <c r="F42" s="19">
        <v>216.6</v>
      </c>
      <c r="G42" s="19">
        <v>0</v>
      </c>
      <c r="H42" s="19">
        <v>0</v>
      </c>
      <c r="I42" s="19">
        <v>59.6</v>
      </c>
      <c r="J42" s="19">
        <v>227.5</v>
      </c>
      <c r="K42" s="19">
        <v>0</v>
      </c>
      <c r="L42" s="19"/>
      <c r="M42" s="19">
        <v>107.4</v>
      </c>
      <c r="N42" s="19">
        <v>106.3</v>
      </c>
      <c r="O42" s="19">
        <v>107.2</v>
      </c>
      <c r="P42" s="19">
        <v>209.1</v>
      </c>
      <c r="Q42" s="19"/>
      <c r="R42" s="19"/>
      <c r="S42" s="19">
        <v>554.9</v>
      </c>
      <c r="T42" s="19">
        <v>10.4</v>
      </c>
      <c r="U42" s="19"/>
      <c r="V42" s="19"/>
      <c r="W42" s="19"/>
      <c r="X42" s="19"/>
      <c r="Y42" s="19">
        <v>168.3</v>
      </c>
      <c r="Z42" s="19">
        <v>7.4</v>
      </c>
      <c r="AA42" s="19">
        <v>3.4</v>
      </c>
      <c r="AB42" s="19">
        <v>8</v>
      </c>
      <c r="AC42" s="19">
        <v>6.7</v>
      </c>
      <c r="AD42" s="19">
        <v>10.199999999999999</v>
      </c>
      <c r="AE42" s="19">
        <v>142.6</v>
      </c>
      <c r="AF42" s="19">
        <v>7.6</v>
      </c>
      <c r="AG42" s="19"/>
      <c r="AH42" s="19"/>
      <c r="AI42" s="19"/>
      <c r="AJ42" s="19">
        <v>110.8</v>
      </c>
      <c r="AK42" s="19">
        <v>223.2</v>
      </c>
      <c r="AL42" s="19">
        <v>0</v>
      </c>
      <c r="AM42" s="19"/>
      <c r="AN42" s="19"/>
      <c r="AO42" s="19">
        <v>6.5</v>
      </c>
      <c r="AP42" s="19">
        <v>376.7</v>
      </c>
      <c r="AQ42" s="19">
        <v>82</v>
      </c>
      <c r="AR42" s="19">
        <v>143.19999999999999</v>
      </c>
      <c r="AS42" s="19">
        <v>42.1</v>
      </c>
      <c r="AT42" s="19">
        <v>18.558789999999998</v>
      </c>
      <c r="AU42" s="19">
        <v>19.7</v>
      </c>
      <c r="AV42" s="19">
        <v>89.6</v>
      </c>
      <c r="AW42" s="19"/>
      <c r="AX42" s="19"/>
      <c r="AY42" s="19"/>
      <c r="AZ42" s="19">
        <v>108.9</v>
      </c>
      <c r="BA42" s="19">
        <v>5</v>
      </c>
      <c r="BB42" s="19">
        <v>5.7</v>
      </c>
      <c r="BC42" s="19">
        <v>17.899999999999999</v>
      </c>
      <c r="BD42" s="19">
        <v>11.9</v>
      </c>
      <c r="BE42" s="19">
        <v>3.8</v>
      </c>
      <c r="BF42" s="19">
        <v>38.299999999999997</v>
      </c>
      <c r="BG42" s="19">
        <v>173.4</v>
      </c>
      <c r="BH42" s="19">
        <v>21</v>
      </c>
      <c r="BI42" s="19"/>
      <c r="BJ42" s="19"/>
      <c r="BK42" s="19">
        <v>48.2</v>
      </c>
      <c r="BL42" s="19"/>
      <c r="BM42" s="19"/>
      <c r="BN42" s="19"/>
      <c r="BO42" s="19">
        <v>86.2</v>
      </c>
      <c r="BP42" s="19">
        <v>161.19999999999999</v>
      </c>
      <c r="BQ42" s="19"/>
      <c r="BR42" s="19"/>
      <c r="BS42" s="19">
        <v>70.900000000000006</v>
      </c>
      <c r="BT42" s="19">
        <v>0</v>
      </c>
      <c r="BU42" s="19"/>
      <c r="BV42" s="19"/>
      <c r="BW42" s="19"/>
      <c r="BX42" s="19"/>
      <c r="BY42" s="19"/>
      <c r="BZ42" s="19"/>
      <c r="CA42" s="19"/>
      <c r="CB42" s="19">
        <v>4.7</v>
      </c>
      <c r="CC42" s="19">
        <v>138.69999999999999</v>
      </c>
      <c r="CD42" s="19">
        <v>125.8</v>
      </c>
      <c r="CE42" s="19">
        <v>64.900000000000006</v>
      </c>
      <c r="CF42" s="19">
        <v>77.099999999999994</v>
      </c>
      <c r="CG42" s="19">
        <v>30.2</v>
      </c>
      <c r="CH42" s="19">
        <v>0</v>
      </c>
      <c r="CI42" s="19">
        <v>0</v>
      </c>
      <c r="CJ42" s="19"/>
      <c r="CK42" s="19">
        <v>129.30000000000001</v>
      </c>
      <c r="CL42" s="19">
        <v>128.4</v>
      </c>
      <c r="CM42" s="19">
        <v>128.4</v>
      </c>
      <c r="CN42" s="19">
        <v>0</v>
      </c>
      <c r="CO42" s="19"/>
      <c r="CP42" s="19"/>
      <c r="CQ42" s="19"/>
      <c r="CR42" s="19"/>
      <c r="CS42" s="19"/>
      <c r="CT42" s="19"/>
      <c r="CU42" s="19">
        <v>0.1</v>
      </c>
      <c r="CV42" s="19">
        <v>86</v>
      </c>
      <c r="CW42" s="19">
        <v>15.8</v>
      </c>
      <c r="CX42" s="19">
        <v>10</v>
      </c>
      <c r="CY42" s="19">
        <v>0</v>
      </c>
      <c r="CZ42" s="19">
        <v>0</v>
      </c>
      <c r="DA42" s="19">
        <v>16</v>
      </c>
      <c r="DB42" s="19">
        <v>9.9</v>
      </c>
      <c r="DC42" s="19">
        <v>4.5999999999999996</v>
      </c>
      <c r="DD42" s="19">
        <v>1.2</v>
      </c>
      <c r="DE42" s="19">
        <v>3.2</v>
      </c>
      <c r="DF42" s="19">
        <v>4.9000000000000004</v>
      </c>
      <c r="DG42" s="19">
        <v>20.2</v>
      </c>
      <c r="DH42" s="19">
        <v>20</v>
      </c>
      <c r="DI42" s="19">
        <v>19.2</v>
      </c>
      <c r="DJ42" s="19">
        <v>3.6</v>
      </c>
      <c r="DK42" s="19">
        <v>9.3000000000000007</v>
      </c>
      <c r="DL42" s="19">
        <v>7.2</v>
      </c>
      <c r="DM42" s="19">
        <v>1.3</v>
      </c>
      <c r="DN42" s="19">
        <v>16.600000000000001</v>
      </c>
      <c r="DO42" s="19">
        <v>53.2</v>
      </c>
      <c r="DP42" s="19">
        <v>4.2</v>
      </c>
      <c r="DQ42" s="19">
        <v>2.4</v>
      </c>
      <c r="DR42" s="19">
        <v>2.4</v>
      </c>
      <c r="DS42" s="19"/>
      <c r="DT42" s="19">
        <v>0</v>
      </c>
      <c r="DU42" s="19">
        <v>3.3</v>
      </c>
      <c r="DV42" s="19">
        <v>11.7</v>
      </c>
      <c r="DW42" s="19">
        <v>3</v>
      </c>
      <c r="DX42" s="19">
        <v>0.2</v>
      </c>
      <c r="DY42" s="19">
        <v>19.8</v>
      </c>
      <c r="DZ42" s="19">
        <v>9.5</v>
      </c>
      <c r="EA42" s="19">
        <v>20</v>
      </c>
      <c r="EB42" s="19">
        <v>20.2</v>
      </c>
      <c r="EC42" s="19">
        <v>20</v>
      </c>
      <c r="ED42" s="19">
        <v>11.9</v>
      </c>
      <c r="EE42" s="19">
        <v>43.2</v>
      </c>
      <c r="EF42" s="19">
        <v>19.7</v>
      </c>
      <c r="EG42" s="19">
        <v>60.5</v>
      </c>
      <c r="EH42" s="19">
        <v>87.8</v>
      </c>
      <c r="EI42" s="19">
        <v>8.6</v>
      </c>
      <c r="EJ42" s="19">
        <v>4</v>
      </c>
      <c r="EK42" s="19">
        <v>19.8</v>
      </c>
      <c r="EL42" s="19">
        <v>7.6</v>
      </c>
      <c r="EM42" s="19">
        <v>8.8000000000000007</v>
      </c>
      <c r="EN42" s="19">
        <v>20.399999999999999</v>
      </c>
      <c r="EO42" s="19">
        <v>20.399999999999999</v>
      </c>
      <c r="EP42" s="19">
        <v>20.2</v>
      </c>
      <c r="EQ42" s="19">
        <v>7.3</v>
      </c>
      <c r="ER42" s="19">
        <v>98.54</v>
      </c>
      <c r="ES42" s="19">
        <v>1.8</v>
      </c>
      <c r="ET42" s="19">
        <v>33.9</v>
      </c>
      <c r="EU42" s="19">
        <v>0.6</v>
      </c>
      <c r="EV42" s="19">
        <v>126.1</v>
      </c>
      <c r="EW42" s="19">
        <v>138.80000000000001</v>
      </c>
      <c r="EX42" s="19">
        <v>25.5</v>
      </c>
      <c r="EY42" s="19">
        <v>5.4</v>
      </c>
      <c r="EZ42" s="19">
        <v>8.4</v>
      </c>
      <c r="FA42" s="19">
        <v>20</v>
      </c>
      <c r="FB42" s="19"/>
      <c r="FC42" s="19">
        <v>37.6</v>
      </c>
      <c r="FD42" s="19">
        <v>29.6</v>
      </c>
      <c r="FE42" s="19">
        <v>28.4</v>
      </c>
      <c r="FF42" s="19">
        <v>3.3</v>
      </c>
      <c r="FG42" s="19">
        <v>15.4</v>
      </c>
      <c r="FH42" s="19"/>
      <c r="FI42" s="19"/>
      <c r="FJ42" s="19">
        <v>6623.1987900000004</v>
      </c>
      <c r="FK42" s="15"/>
      <c r="FL42" s="19">
        <v>18.213750000000001</v>
      </c>
      <c r="FM42" s="19">
        <v>3.18</v>
      </c>
      <c r="FN42" s="19"/>
      <c r="FO42" s="19">
        <v>13.2</v>
      </c>
      <c r="FP42" s="19"/>
      <c r="FQ42" s="19">
        <v>9.4423100000000009</v>
      </c>
      <c r="FR42" s="19">
        <v>10.6</v>
      </c>
      <c r="FS42" s="19">
        <v>15.5</v>
      </c>
      <c r="FT42" s="19">
        <v>70.136060000000001</v>
      </c>
    </row>
    <row r="43" spans="1:176" ht="24" customHeight="1">
      <c r="A43" s="13" t="s">
        <v>61</v>
      </c>
      <c r="B43" s="13" t="s">
        <v>825</v>
      </c>
      <c r="C43" s="14"/>
      <c r="D43" s="14"/>
      <c r="E43" s="14">
        <v>651.20000000000005</v>
      </c>
      <c r="F43" s="14">
        <v>217.2</v>
      </c>
      <c r="G43" s="14">
        <v>0</v>
      </c>
      <c r="H43" s="14">
        <v>0</v>
      </c>
      <c r="I43" s="14">
        <v>59.6</v>
      </c>
      <c r="J43" s="14">
        <v>228.2</v>
      </c>
      <c r="K43" s="14">
        <v>0</v>
      </c>
      <c r="L43" s="14"/>
      <c r="M43" s="14">
        <v>122.3</v>
      </c>
      <c r="N43" s="14">
        <v>122.5</v>
      </c>
      <c r="O43" s="14">
        <v>121.3</v>
      </c>
      <c r="P43" s="14">
        <v>210.8</v>
      </c>
      <c r="Q43" s="14"/>
      <c r="R43" s="14"/>
      <c r="S43" s="14">
        <v>571</v>
      </c>
      <c r="T43" s="14">
        <v>10.4</v>
      </c>
      <c r="U43" s="14"/>
      <c r="V43" s="14"/>
      <c r="W43" s="14"/>
      <c r="X43" s="14"/>
      <c r="Y43" s="14">
        <v>165</v>
      </c>
      <c r="Z43" s="14">
        <v>7.8</v>
      </c>
      <c r="AA43" s="14">
        <v>3.6</v>
      </c>
      <c r="AB43" s="14">
        <v>8</v>
      </c>
      <c r="AC43" s="14">
        <v>6.7</v>
      </c>
      <c r="AD43" s="14">
        <v>10.199999999999999</v>
      </c>
      <c r="AE43" s="14">
        <v>144.1</v>
      </c>
      <c r="AF43" s="14">
        <v>7.6</v>
      </c>
      <c r="AG43" s="14"/>
      <c r="AH43" s="14"/>
      <c r="AI43" s="14"/>
      <c r="AJ43" s="14">
        <v>111</v>
      </c>
      <c r="AK43" s="14">
        <v>224.3</v>
      </c>
      <c r="AL43" s="14">
        <v>0</v>
      </c>
      <c r="AM43" s="14"/>
      <c r="AN43" s="14"/>
      <c r="AO43" s="14">
        <v>6.4</v>
      </c>
      <c r="AP43" s="14">
        <v>395.7</v>
      </c>
      <c r="AQ43" s="14">
        <v>82</v>
      </c>
      <c r="AR43" s="14">
        <v>148.6</v>
      </c>
      <c r="AS43" s="14">
        <v>42.1</v>
      </c>
      <c r="AT43" s="14">
        <v>18.6204</v>
      </c>
      <c r="AU43" s="14">
        <v>19.7</v>
      </c>
      <c r="AV43" s="14">
        <v>91.3</v>
      </c>
      <c r="AW43" s="14"/>
      <c r="AX43" s="14"/>
      <c r="AY43" s="14"/>
      <c r="AZ43" s="14">
        <v>109.7</v>
      </c>
      <c r="BA43" s="14">
        <v>5</v>
      </c>
      <c r="BB43" s="14">
        <v>5.9</v>
      </c>
      <c r="BC43" s="14">
        <v>45.3</v>
      </c>
      <c r="BD43" s="14">
        <v>12.2</v>
      </c>
      <c r="BE43" s="14">
        <v>3.8</v>
      </c>
      <c r="BF43" s="14">
        <v>38.1</v>
      </c>
      <c r="BG43" s="14">
        <v>175.7</v>
      </c>
      <c r="BH43" s="14">
        <v>22.3</v>
      </c>
      <c r="BI43" s="14"/>
      <c r="BJ43" s="14"/>
      <c r="BK43" s="14">
        <v>47.8</v>
      </c>
      <c r="BL43" s="14"/>
      <c r="BM43" s="14"/>
      <c r="BN43" s="14"/>
      <c r="BO43" s="14">
        <v>86.5</v>
      </c>
      <c r="BP43" s="14">
        <v>160.4</v>
      </c>
      <c r="BQ43" s="14"/>
      <c r="BR43" s="14"/>
      <c r="BS43" s="14">
        <v>70.5</v>
      </c>
      <c r="BT43" s="14">
        <v>0</v>
      </c>
      <c r="BU43" s="14"/>
      <c r="BV43" s="14"/>
      <c r="BW43" s="14"/>
      <c r="BX43" s="14"/>
      <c r="BY43" s="14"/>
      <c r="BZ43" s="14"/>
      <c r="CA43" s="14"/>
      <c r="CB43" s="14">
        <v>4.5999999999999996</v>
      </c>
      <c r="CC43" s="14">
        <v>161.19999999999999</v>
      </c>
      <c r="CD43" s="14">
        <v>133.5</v>
      </c>
      <c r="CE43" s="14">
        <v>65.2</v>
      </c>
      <c r="CF43" s="14">
        <v>77</v>
      </c>
      <c r="CG43" s="14">
        <v>30.3</v>
      </c>
      <c r="CH43" s="14">
        <v>0</v>
      </c>
      <c r="CI43" s="14">
        <v>0</v>
      </c>
      <c r="CJ43" s="14"/>
      <c r="CK43" s="14">
        <v>143.30000000000001</v>
      </c>
      <c r="CL43" s="14">
        <v>144.4</v>
      </c>
      <c r="CM43" s="14">
        <v>146.4</v>
      </c>
      <c r="CN43" s="14">
        <v>0</v>
      </c>
      <c r="CO43" s="14"/>
      <c r="CP43" s="14"/>
      <c r="CQ43" s="14"/>
      <c r="CR43" s="14"/>
      <c r="CS43" s="14"/>
      <c r="CT43" s="14"/>
      <c r="CU43" s="14">
        <v>0.1</v>
      </c>
      <c r="CV43" s="14">
        <v>83.5</v>
      </c>
      <c r="CW43" s="14">
        <v>9.1999999999999993</v>
      </c>
      <c r="CX43" s="14">
        <v>9.5</v>
      </c>
      <c r="CY43" s="14">
        <v>0</v>
      </c>
      <c r="CZ43" s="14">
        <v>0</v>
      </c>
      <c r="DA43" s="14">
        <v>16.2</v>
      </c>
      <c r="DB43" s="14">
        <v>9.6999999999999993</v>
      </c>
      <c r="DC43" s="14">
        <v>4.4000000000000004</v>
      </c>
      <c r="DD43" s="14">
        <v>1.2</v>
      </c>
      <c r="DE43" s="14">
        <v>3.2</v>
      </c>
      <c r="DF43" s="14">
        <v>4.9000000000000004</v>
      </c>
      <c r="DG43" s="14">
        <v>20.399999999999999</v>
      </c>
      <c r="DH43" s="14">
        <v>20</v>
      </c>
      <c r="DI43" s="14">
        <v>19.100000000000001</v>
      </c>
      <c r="DJ43" s="14">
        <v>3.6</v>
      </c>
      <c r="DK43" s="14">
        <v>9.3000000000000007</v>
      </c>
      <c r="DL43" s="14">
        <v>1.2</v>
      </c>
      <c r="DM43" s="14">
        <v>0.2</v>
      </c>
      <c r="DN43" s="14">
        <v>17.5</v>
      </c>
      <c r="DO43" s="14">
        <v>51.9</v>
      </c>
      <c r="DP43" s="14">
        <v>4.2</v>
      </c>
      <c r="DQ43" s="14">
        <v>2.4</v>
      </c>
      <c r="DR43" s="14">
        <v>2.4</v>
      </c>
      <c r="DS43" s="14"/>
      <c r="DT43" s="14">
        <v>0</v>
      </c>
      <c r="DU43" s="14">
        <v>3.3</v>
      </c>
      <c r="DV43" s="14">
        <v>11.6</v>
      </c>
      <c r="DW43" s="14">
        <v>3</v>
      </c>
      <c r="DX43" s="14">
        <v>0.2</v>
      </c>
      <c r="DY43" s="14">
        <v>19.8</v>
      </c>
      <c r="DZ43" s="14">
        <v>9.6</v>
      </c>
      <c r="EA43" s="14">
        <v>20.2</v>
      </c>
      <c r="EB43" s="14">
        <v>20.3</v>
      </c>
      <c r="EC43" s="14">
        <v>20</v>
      </c>
      <c r="ED43" s="14">
        <v>13.1</v>
      </c>
      <c r="EE43" s="14">
        <v>50.4</v>
      </c>
      <c r="EF43" s="14">
        <v>14.5</v>
      </c>
      <c r="EG43" s="14">
        <v>57.3</v>
      </c>
      <c r="EH43" s="14">
        <v>90.2</v>
      </c>
      <c r="EI43" s="14">
        <v>8.1</v>
      </c>
      <c r="EJ43" s="14">
        <v>5.9</v>
      </c>
      <c r="EK43" s="14">
        <v>19.899999999999999</v>
      </c>
      <c r="EL43" s="14">
        <v>7.7</v>
      </c>
      <c r="EM43" s="14">
        <v>8.6999999999999993</v>
      </c>
      <c r="EN43" s="14">
        <v>20.399999999999999</v>
      </c>
      <c r="EO43" s="14">
        <v>20.399999999999999</v>
      </c>
      <c r="EP43" s="14">
        <v>20.2</v>
      </c>
      <c r="EQ43" s="14">
        <v>5.9</v>
      </c>
      <c r="ER43" s="14">
        <v>28.15</v>
      </c>
      <c r="ES43" s="14">
        <v>1</v>
      </c>
      <c r="ET43" s="14">
        <v>11.1</v>
      </c>
      <c r="EU43" s="14">
        <v>0.6</v>
      </c>
      <c r="EV43" s="14">
        <v>127</v>
      </c>
      <c r="EW43" s="14">
        <v>151.30000000000001</v>
      </c>
      <c r="EX43" s="14">
        <v>11.5</v>
      </c>
      <c r="EY43" s="14">
        <v>2.2999999999999998</v>
      </c>
      <c r="EZ43" s="14">
        <v>8.4</v>
      </c>
      <c r="FA43" s="14">
        <v>20</v>
      </c>
      <c r="FB43" s="14"/>
      <c r="FC43" s="14">
        <v>37.799999999999997</v>
      </c>
      <c r="FD43" s="14">
        <v>30</v>
      </c>
      <c r="FE43" s="14">
        <v>28.5</v>
      </c>
      <c r="FF43" s="14">
        <v>3.3</v>
      </c>
      <c r="FG43" s="14">
        <v>15</v>
      </c>
      <c r="FH43" s="14"/>
      <c r="FI43" s="14"/>
      <c r="FJ43" s="14">
        <v>6717.0703999999996</v>
      </c>
      <c r="FK43" s="15"/>
      <c r="FL43" s="14">
        <v>18.215119999999999</v>
      </c>
      <c r="FM43" s="14">
        <v>2.9870000000000001</v>
      </c>
      <c r="FN43" s="14"/>
      <c r="FO43" s="14">
        <v>13.2</v>
      </c>
      <c r="FP43" s="14"/>
      <c r="FQ43" s="14">
        <v>9.4420000000000002</v>
      </c>
      <c r="FR43" s="14">
        <v>10.7</v>
      </c>
      <c r="FS43" s="14">
        <v>15.5</v>
      </c>
      <c r="FT43" s="14">
        <v>70.044120000000007</v>
      </c>
    </row>
    <row r="44" spans="1:176" ht="24" customHeight="1">
      <c r="A44" s="16" t="s">
        <v>61</v>
      </c>
      <c r="B44" s="16" t="s">
        <v>826</v>
      </c>
      <c r="C44" s="17"/>
      <c r="D44" s="17"/>
      <c r="E44" s="17">
        <v>651.20000000000005</v>
      </c>
      <c r="F44" s="17">
        <v>215.2</v>
      </c>
      <c r="G44" s="17">
        <v>0</v>
      </c>
      <c r="H44" s="17">
        <v>0</v>
      </c>
      <c r="I44" s="17">
        <v>56.7</v>
      </c>
      <c r="J44" s="17">
        <v>229.3</v>
      </c>
      <c r="K44" s="17">
        <v>0</v>
      </c>
      <c r="L44" s="17"/>
      <c r="M44" s="17">
        <v>163.9</v>
      </c>
      <c r="N44" s="17">
        <v>162.69999999999999</v>
      </c>
      <c r="O44" s="17">
        <v>163.4</v>
      </c>
      <c r="P44" s="17">
        <v>254.9</v>
      </c>
      <c r="Q44" s="17"/>
      <c r="R44" s="17"/>
      <c r="S44" s="17">
        <v>558.9</v>
      </c>
      <c r="T44" s="17">
        <v>10.5</v>
      </c>
      <c r="U44" s="17"/>
      <c r="V44" s="17"/>
      <c r="W44" s="17"/>
      <c r="X44" s="17"/>
      <c r="Y44" s="17">
        <v>167.5</v>
      </c>
      <c r="Z44" s="17">
        <v>7.5</v>
      </c>
      <c r="AA44" s="17">
        <v>3.6</v>
      </c>
      <c r="AB44" s="17">
        <v>0</v>
      </c>
      <c r="AC44" s="17">
        <v>6.7</v>
      </c>
      <c r="AD44" s="17">
        <v>10.199999999999999</v>
      </c>
      <c r="AE44" s="17">
        <v>143.9</v>
      </c>
      <c r="AF44" s="17">
        <v>7.6</v>
      </c>
      <c r="AG44" s="17"/>
      <c r="AH44" s="17"/>
      <c r="AI44" s="17"/>
      <c r="AJ44" s="17">
        <v>110.9</v>
      </c>
      <c r="AK44" s="17">
        <v>223.6</v>
      </c>
      <c r="AL44" s="17">
        <v>0</v>
      </c>
      <c r="AM44" s="17"/>
      <c r="AN44" s="17"/>
      <c r="AO44" s="17">
        <v>6.5</v>
      </c>
      <c r="AP44" s="17">
        <v>366.4</v>
      </c>
      <c r="AQ44" s="17">
        <v>82.3</v>
      </c>
      <c r="AR44" s="17">
        <v>143.19999999999999</v>
      </c>
      <c r="AS44" s="17">
        <v>42.3</v>
      </c>
      <c r="AT44" s="17">
        <v>18.574870000000001</v>
      </c>
      <c r="AU44" s="17">
        <v>19.7</v>
      </c>
      <c r="AV44" s="17">
        <v>92.5</v>
      </c>
      <c r="AW44" s="17"/>
      <c r="AX44" s="17"/>
      <c r="AY44" s="17"/>
      <c r="AZ44" s="17">
        <v>108.6</v>
      </c>
      <c r="BA44" s="17">
        <v>5</v>
      </c>
      <c r="BB44" s="17">
        <v>5.8</v>
      </c>
      <c r="BC44" s="17">
        <v>18.600000000000001</v>
      </c>
      <c r="BD44" s="17">
        <v>12</v>
      </c>
      <c r="BE44" s="17">
        <v>3.8</v>
      </c>
      <c r="BF44" s="17">
        <v>38.1</v>
      </c>
      <c r="BG44" s="17">
        <v>175.5</v>
      </c>
      <c r="BH44" s="17">
        <v>94.8</v>
      </c>
      <c r="BI44" s="17"/>
      <c r="BJ44" s="17"/>
      <c r="BK44" s="17">
        <v>48.7</v>
      </c>
      <c r="BL44" s="17"/>
      <c r="BM44" s="17"/>
      <c r="BN44" s="17"/>
      <c r="BO44" s="17">
        <v>86.6</v>
      </c>
      <c r="BP44" s="17">
        <v>162.1</v>
      </c>
      <c r="BQ44" s="17"/>
      <c r="BR44" s="17"/>
      <c r="BS44" s="17">
        <v>70.3</v>
      </c>
      <c r="BT44" s="17">
        <v>0</v>
      </c>
      <c r="BU44" s="17"/>
      <c r="BV44" s="17"/>
      <c r="BW44" s="17"/>
      <c r="BX44" s="17"/>
      <c r="BY44" s="17"/>
      <c r="BZ44" s="17"/>
      <c r="CA44" s="17"/>
      <c r="CB44" s="17">
        <v>4.7</v>
      </c>
      <c r="CC44" s="17">
        <v>139.30000000000001</v>
      </c>
      <c r="CD44" s="17">
        <v>125.4</v>
      </c>
      <c r="CE44" s="17">
        <v>65.2</v>
      </c>
      <c r="CF44" s="17">
        <v>77.3</v>
      </c>
      <c r="CG44" s="17">
        <v>30.3</v>
      </c>
      <c r="CH44" s="17">
        <v>0</v>
      </c>
      <c r="CI44" s="17">
        <v>0</v>
      </c>
      <c r="CJ44" s="17"/>
      <c r="CK44" s="17">
        <v>143.9</v>
      </c>
      <c r="CL44" s="17">
        <v>146</v>
      </c>
      <c r="CM44" s="17">
        <v>147.5</v>
      </c>
      <c r="CN44" s="17">
        <v>0</v>
      </c>
      <c r="CO44" s="17"/>
      <c r="CP44" s="17"/>
      <c r="CQ44" s="17"/>
      <c r="CR44" s="17"/>
      <c r="CS44" s="17"/>
      <c r="CT44" s="17"/>
      <c r="CU44" s="17">
        <v>0.1</v>
      </c>
      <c r="CV44" s="17">
        <v>85.1</v>
      </c>
      <c r="CW44" s="17">
        <v>2.1</v>
      </c>
      <c r="CX44" s="17">
        <v>6.7</v>
      </c>
      <c r="CY44" s="17">
        <v>0</v>
      </c>
      <c r="CZ44" s="17">
        <v>0</v>
      </c>
      <c r="DA44" s="17">
        <v>16</v>
      </c>
      <c r="DB44" s="17">
        <v>9.9</v>
      </c>
      <c r="DC44" s="17">
        <v>3.9</v>
      </c>
      <c r="DD44" s="17">
        <v>1.2</v>
      </c>
      <c r="DE44" s="17">
        <v>3.3</v>
      </c>
      <c r="DF44" s="17">
        <v>4.8</v>
      </c>
      <c r="DG44" s="17">
        <v>20.3</v>
      </c>
      <c r="DH44" s="17">
        <v>20</v>
      </c>
      <c r="DI44" s="17">
        <v>19.100000000000001</v>
      </c>
      <c r="DJ44" s="17">
        <v>3.5</v>
      </c>
      <c r="DK44" s="17">
        <v>9.3000000000000007</v>
      </c>
      <c r="DL44" s="17">
        <v>0.3</v>
      </c>
      <c r="DM44" s="17">
        <v>0</v>
      </c>
      <c r="DN44" s="17">
        <v>17.100000000000001</v>
      </c>
      <c r="DO44" s="17">
        <v>47.2</v>
      </c>
      <c r="DP44" s="17">
        <v>4.2</v>
      </c>
      <c r="DQ44" s="17">
        <v>2.4</v>
      </c>
      <c r="DR44" s="17">
        <v>2.4</v>
      </c>
      <c r="DS44" s="17"/>
      <c r="DT44" s="17">
        <v>0</v>
      </c>
      <c r="DU44" s="17">
        <v>3.3</v>
      </c>
      <c r="DV44" s="17">
        <v>14.7</v>
      </c>
      <c r="DW44" s="17">
        <v>3</v>
      </c>
      <c r="DX44" s="17">
        <v>0.2</v>
      </c>
      <c r="DY44" s="17">
        <v>19.8</v>
      </c>
      <c r="DZ44" s="17">
        <v>9.6</v>
      </c>
      <c r="EA44" s="17">
        <v>20.2</v>
      </c>
      <c r="EB44" s="17">
        <v>20.3</v>
      </c>
      <c r="EC44" s="17">
        <v>20.100000000000001</v>
      </c>
      <c r="ED44" s="17">
        <v>13.3</v>
      </c>
      <c r="EE44" s="17">
        <v>34.4</v>
      </c>
      <c r="EF44" s="17">
        <v>1.5</v>
      </c>
      <c r="EG44" s="17">
        <v>57.3</v>
      </c>
      <c r="EH44" s="17">
        <v>83.5</v>
      </c>
      <c r="EI44" s="17">
        <v>8.8000000000000007</v>
      </c>
      <c r="EJ44" s="17">
        <v>2.2999999999999998</v>
      </c>
      <c r="EK44" s="17">
        <v>19.899999999999999</v>
      </c>
      <c r="EL44" s="17">
        <v>7.7</v>
      </c>
      <c r="EM44" s="17">
        <v>8.6999999999999993</v>
      </c>
      <c r="EN44" s="17">
        <v>20.399999999999999</v>
      </c>
      <c r="EO44" s="17">
        <v>20.399999999999999</v>
      </c>
      <c r="EP44" s="17">
        <v>20.2</v>
      </c>
      <c r="EQ44" s="17">
        <v>4.3</v>
      </c>
      <c r="ER44" s="17">
        <v>14.65</v>
      </c>
      <c r="ES44" s="17">
        <v>0.8</v>
      </c>
      <c r="ET44" s="17">
        <v>11.2</v>
      </c>
      <c r="EU44" s="17">
        <v>0.6</v>
      </c>
      <c r="EV44" s="17">
        <v>125.9</v>
      </c>
      <c r="EW44" s="17">
        <v>141.6</v>
      </c>
      <c r="EX44" s="17">
        <v>10.199999999999999</v>
      </c>
      <c r="EY44" s="17">
        <v>1.3</v>
      </c>
      <c r="EZ44" s="17">
        <v>8.4</v>
      </c>
      <c r="FA44" s="17">
        <v>20.2</v>
      </c>
      <c r="FB44" s="17"/>
      <c r="FC44" s="17">
        <v>38</v>
      </c>
      <c r="FD44" s="17">
        <v>30.5</v>
      </c>
      <c r="FE44" s="17">
        <v>28.7</v>
      </c>
      <c r="FF44" s="17">
        <v>3.3</v>
      </c>
      <c r="FG44" s="17">
        <v>15</v>
      </c>
      <c r="FH44" s="17"/>
      <c r="FI44" s="17"/>
      <c r="FJ44" s="17">
        <v>6772.3248700000004</v>
      </c>
      <c r="FK44" s="15"/>
      <c r="FL44" s="17">
        <v>18.215949999999999</v>
      </c>
      <c r="FM44" s="17">
        <v>2.9849999999999999</v>
      </c>
      <c r="FN44" s="17"/>
      <c r="FO44" s="17">
        <v>13.2</v>
      </c>
      <c r="FP44" s="17"/>
      <c r="FQ44" s="17">
        <v>9.4418699999999998</v>
      </c>
      <c r="FR44" s="17">
        <v>10.8</v>
      </c>
      <c r="FS44" s="17">
        <v>15.4</v>
      </c>
      <c r="FT44" s="17">
        <v>70.042820000000006</v>
      </c>
    </row>
    <row r="45" spans="1:176" ht="24" customHeight="1">
      <c r="A45" s="16" t="s">
        <v>61</v>
      </c>
      <c r="B45" s="16" t="s">
        <v>827</v>
      </c>
      <c r="C45" s="17"/>
      <c r="D45" s="17"/>
      <c r="E45" s="17">
        <v>662.1</v>
      </c>
      <c r="F45" s="17">
        <v>215.8</v>
      </c>
      <c r="G45" s="17">
        <v>0</v>
      </c>
      <c r="H45" s="17">
        <v>0</v>
      </c>
      <c r="I45" s="17">
        <v>61.1</v>
      </c>
      <c r="J45" s="17">
        <v>230.9</v>
      </c>
      <c r="K45" s="17">
        <v>0</v>
      </c>
      <c r="L45" s="17"/>
      <c r="M45" s="17">
        <v>161.80000000000001</v>
      </c>
      <c r="N45" s="17">
        <v>161.6</v>
      </c>
      <c r="O45" s="17">
        <v>163.6</v>
      </c>
      <c r="P45" s="17">
        <v>248.3</v>
      </c>
      <c r="Q45" s="17"/>
      <c r="R45" s="17"/>
      <c r="S45" s="17">
        <v>581.20000000000005</v>
      </c>
      <c r="T45" s="17">
        <v>10.6</v>
      </c>
      <c r="U45" s="17"/>
      <c r="V45" s="17"/>
      <c r="W45" s="17"/>
      <c r="X45" s="17"/>
      <c r="Y45" s="17">
        <v>169.3</v>
      </c>
      <c r="Z45" s="17">
        <v>8.1</v>
      </c>
      <c r="AA45" s="17">
        <v>3.6</v>
      </c>
      <c r="AB45" s="17">
        <v>0</v>
      </c>
      <c r="AC45" s="17">
        <v>6.7</v>
      </c>
      <c r="AD45" s="17">
        <v>10.199999999999999</v>
      </c>
      <c r="AE45" s="17">
        <v>145.4</v>
      </c>
      <c r="AF45" s="17">
        <v>7.7</v>
      </c>
      <c r="AG45" s="17"/>
      <c r="AH45" s="17"/>
      <c r="AI45" s="17"/>
      <c r="AJ45" s="17">
        <v>111.2</v>
      </c>
      <c r="AK45" s="17">
        <v>224</v>
      </c>
      <c r="AL45" s="17">
        <v>0</v>
      </c>
      <c r="AM45" s="17"/>
      <c r="AN45" s="17"/>
      <c r="AO45" s="17">
        <v>6.5</v>
      </c>
      <c r="AP45" s="17">
        <v>472.9</v>
      </c>
      <c r="AQ45" s="17">
        <v>82</v>
      </c>
      <c r="AR45" s="17">
        <v>150.69999999999999</v>
      </c>
      <c r="AS45" s="17">
        <v>42.3</v>
      </c>
      <c r="AT45" s="17">
        <v>18.67146</v>
      </c>
      <c r="AU45" s="17">
        <v>19.7</v>
      </c>
      <c r="AV45" s="17">
        <v>84.5</v>
      </c>
      <c r="AW45" s="17"/>
      <c r="AX45" s="17"/>
      <c r="AY45" s="17"/>
      <c r="AZ45" s="17">
        <v>110.3</v>
      </c>
      <c r="BA45" s="17">
        <v>5</v>
      </c>
      <c r="BB45" s="17">
        <v>5.9</v>
      </c>
      <c r="BC45" s="17">
        <v>46.9</v>
      </c>
      <c r="BD45" s="17">
        <v>12.3</v>
      </c>
      <c r="BE45" s="17">
        <v>3.8</v>
      </c>
      <c r="BF45" s="17">
        <v>38.5</v>
      </c>
      <c r="BG45" s="17">
        <v>179</v>
      </c>
      <c r="BH45" s="17">
        <v>95.5</v>
      </c>
      <c r="BI45" s="17"/>
      <c r="BJ45" s="17"/>
      <c r="BK45" s="17">
        <v>48.3</v>
      </c>
      <c r="BL45" s="17"/>
      <c r="BM45" s="17"/>
      <c r="BN45" s="17"/>
      <c r="BO45" s="17">
        <v>87.6</v>
      </c>
      <c r="BP45" s="17">
        <v>162.6</v>
      </c>
      <c r="BQ45" s="17"/>
      <c r="BR45" s="17"/>
      <c r="BS45" s="17">
        <v>70.7</v>
      </c>
      <c r="BT45" s="17">
        <v>0</v>
      </c>
      <c r="BU45" s="17"/>
      <c r="BV45" s="17"/>
      <c r="BW45" s="17"/>
      <c r="BX45" s="17"/>
      <c r="BY45" s="17"/>
      <c r="BZ45" s="17"/>
      <c r="CA45" s="17"/>
      <c r="CB45" s="17">
        <v>4.7</v>
      </c>
      <c r="CC45" s="17">
        <v>186.7</v>
      </c>
      <c r="CD45" s="17">
        <v>137.1</v>
      </c>
      <c r="CE45" s="17">
        <v>66.900000000000006</v>
      </c>
      <c r="CF45" s="17">
        <v>72.3</v>
      </c>
      <c r="CG45" s="17">
        <v>30.8</v>
      </c>
      <c r="CH45" s="17">
        <v>0</v>
      </c>
      <c r="CI45" s="17">
        <v>0</v>
      </c>
      <c r="CJ45" s="17"/>
      <c r="CK45" s="17">
        <v>143.4</v>
      </c>
      <c r="CL45" s="17">
        <v>146.4</v>
      </c>
      <c r="CM45" s="17">
        <v>147.80000000000001</v>
      </c>
      <c r="CN45" s="17">
        <v>0</v>
      </c>
      <c r="CO45" s="17"/>
      <c r="CP45" s="17"/>
      <c r="CQ45" s="17"/>
      <c r="CR45" s="17"/>
      <c r="CS45" s="17"/>
      <c r="CT45" s="17"/>
      <c r="CU45" s="17">
        <v>0</v>
      </c>
      <c r="CV45" s="17">
        <v>75.8</v>
      </c>
      <c r="CW45" s="17">
        <v>0</v>
      </c>
      <c r="CX45" s="17">
        <v>6.1</v>
      </c>
      <c r="CY45" s="17">
        <v>0</v>
      </c>
      <c r="CZ45" s="17">
        <v>0</v>
      </c>
      <c r="DA45" s="17">
        <v>16</v>
      </c>
      <c r="DB45" s="17">
        <v>9.8000000000000007</v>
      </c>
      <c r="DC45" s="17">
        <v>5</v>
      </c>
      <c r="DD45" s="17">
        <v>1.2</v>
      </c>
      <c r="DE45" s="17">
        <v>3.4</v>
      </c>
      <c r="DF45" s="17">
        <v>4.8</v>
      </c>
      <c r="DG45" s="17">
        <v>16.399999999999999</v>
      </c>
      <c r="DH45" s="17">
        <v>20</v>
      </c>
      <c r="DI45" s="17">
        <v>19.2</v>
      </c>
      <c r="DJ45" s="17">
        <v>3.5</v>
      </c>
      <c r="DK45" s="17">
        <v>9.3000000000000007</v>
      </c>
      <c r="DL45" s="17">
        <v>0</v>
      </c>
      <c r="DM45" s="17">
        <v>0</v>
      </c>
      <c r="DN45" s="17">
        <v>17.100000000000001</v>
      </c>
      <c r="DO45" s="17">
        <v>42.5</v>
      </c>
      <c r="DP45" s="17">
        <v>4.3</v>
      </c>
      <c r="DQ45" s="17">
        <v>2.4</v>
      </c>
      <c r="DR45" s="17">
        <v>2.4</v>
      </c>
      <c r="DS45" s="17"/>
      <c r="DT45" s="17">
        <v>0</v>
      </c>
      <c r="DU45" s="17">
        <v>3.3</v>
      </c>
      <c r="DV45" s="17">
        <v>20.3</v>
      </c>
      <c r="DW45" s="17">
        <v>3</v>
      </c>
      <c r="DX45" s="17">
        <v>0.3</v>
      </c>
      <c r="DY45" s="17">
        <v>19.8</v>
      </c>
      <c r="DZ45" s="17">
        <v>9.6</v>
      </c>
      <c r="EA45" s="17">
        <v>20.399999999999999</v>
      </c>
      <c r="EB45" s="17">
        <v>20.399999999999999</v>
      </c>
      <c r="EC45" s="17">
        <v>20</v>
      </c>
      <c r="ED45" s="17">
        <v>16</v>
      </c>
      <c r="EE45" s="17">
        <v>37.1</v>
      </c>
      <c r="EF45" s="17">
        <v>0</v>
      </c>
      <c r="EG45" s="17">
        <v>45.4</v>
      </c>
      <c r="EH45" s="17">
        <v>70.7</v>
      </c>
      <c r="EI45" s="17">
        <v>4</v>
      </c>
      <c r="EJ45" s="17">
        <v>1.2</v>
      </c>
      <c r="EK45" s="17">
        <v>20.2</v>
      </c>
      <c r="EL45" s="17">
        <v>8</v>
      </c>
      <c r="EM45" s="17">
        <v>8.6999999999999993</v>
      </c>
      <c r="EN45" s="17">
        <v>20.399999999999999</v>
      </c>
      <c r="EO45" s="17">
        <v>20.399999999999999</v>
      </c>
      <c r="EP45" s="17">
        <v>20.2</v>
      </c>
      <c r="EQ45" s="17">
        <v>6</v>
      </c>
      <c r="ER45" s="17">
        <v>0.12</v>
      </c>
      <c r="ES45" s="17">
        <v>0.1</v>
      </c>
      <c r="ET45" s="17">
        <v>0</v>
      </c>
      <c r="EU45" s="17">
        <v>0.6</v>
      </c>
      <c r="EV45" s="17">
        <v>110.2</v>
      </c>
      <c r="EW45" s="17">
        <v>109.4</v>
      </c>
      <c r="EX45" s="17">
        <v>0</v>
      </c>
      <c r="EY45" s="17">
        <v>0.1</v>
      </c>
      <c r="EZ45" s="17">
        <v>8.4</v>
      </c>
      <c r="FA45" s="17">
        <v>20</v>
      </c>
      <c r="FB45" s="17"/>
      <c r="FC45" s="17">
        <v>36.9</v>
      </c>
      <c r="FD45" s="17">
        <v>31.3</v>
      </c>
      <c r="FE45" s="17">
        <v>28.8</v>
      </c>
      <c r="FF45" s="17">
        <v>3.2</v>
      </c>
      <c r="FG45" s="17">
        <v>15</v>
      </c>
      <c r="FH45" s="17"/>
      <c r="FI45" s="17"/>
      <c r="FJ45" s="17">
        <v>6881.69146</v>
      </c>
      <c r="FK45" s="15"/>
      <c r="FL45" s="17">
        <v>18.215309999999999</v>
      </c>
      <c r="FM45" s="17">
        <v>2.984</v>
      </c>
      <c r="FN45" s="17"/>
      <c r="FO45" s="17">
        <v>13.2</v>
      </c>
      <c r="FP45" s="17"/>
      <c r="FQ45" s="17">
        <v>9.4417000000000009</v>
      </c>
      <c r="FR45" s="17">
        <v>10.8</v>
      </c>
      <c r="FS45" s="17">
        <v>15.6</v>
      </c>
      <c r="FT45" s="17">
        <v>70.241010000000003</v>
      </c>
    </row>
    <row r="46" spans="1:176" ht="24" customHeight="1">
      <c r="A46" s="16" t="s">
        <v>61</v>
      </c>
      <c r="B46" s="16" t="s">
        <v>828</v>
      </c>
      <c r="C46" s="17"/>
      <c r="D46" s="17"/>
      <c r="E46" s="17">
        <v>636.5</v>
      </c>
      <c r="F46" s="17">
        <v>214.1</v>
      </c>
      <c r="G46" s="17">
        <v>0</v>
      </c>
      <c r="H46" s="17">
        <v>0</v>
      </c>
      <c r="I46" s="17">
        <v>68.900000000000006</v>
      </c>
      <c r="J46" s="17">
        <v>220.5</v>
      </c>
      <c r="K46" s="17">
        <v>38.9</v>
      </c>
      <c r="L46" s="17"/>
      <c r="M46" s="17">
        <v>155.69999999999999</v>
      </c>
      <c r="N46" s="17">
        <v>155.5</v>
      </c>
      <c r="O46" s="17">
        <v>156</v>
      </c>
      <c r="P46" s="17">
        <v>259.8</v>
      </c>
      <c r="Q46" s="17"/>
      <c r="R46" s="17"/>
      <c r="S46" s="17">
        <v>539.4</v>
      </c>
      <c r="T46" s="17">
        <v>10.1</v>
      </c>
      <c r="U46" s="17"/>
      <c r="V46" s="17"/>
      <c r="W46" s="17"/>
      <c r="X46" s="17"/>
      <c r="Y46" s="17">
        <v>161.6</v>
      </c>
      <c r="Z46" s="17">
        <v>6.2</v>
      </c>
      <c r="AA46" s="17">
        <v>2.9</v>
      </c>
      <c r="AB46" s="17">
        <v>22.1</v>
      </c>
      <c r="AC46" s="17">
        <v>6.8</v>
      </c>
      <c r="AD46" s="17">
        <v>10.199999999999999</v>
      </c>
      <c r="AE46" s="17">
        <v>141.5</v>
      </c>
      <c r="AF46" s="17">
        <v>7.7</v>
      </c>
      <c r="AG46" s="17"/>
      <c r="AH46" s="17"/>
      <c r="AI46" s="17"/>
      <c r="AJ46" s="17">
        <v>108.4</v>
      </c>
      <c r="AK46" s="17">
        <v>221.7</v>
      </c>
      <c r="AL46" s="17">
        <v>0</v>
      </c>
      <c r="AM46" s="17"/>
      <c r="AN46" s="17"/>
      <c r="AO46" s="17">
        <v>6.5</v>
      </c>
      <c r="AP46" s="17">
        <v>439.5</v>
      </c>
      <c r="AQ46" s="17">
        <v>82</v>
      </c>
      <c r="AR46" s="17">
        <v>141.4</v>
      </c>
      <c r="AS46" s="17">
        <v>41.9</v>
      </c>
      <c r="AT46" s="17">
        <v>18.476669999999999</v>
      </c>
      <c r="AU46" s="17">
        <v>19.7</v>
      </c>
      <c r="AV46" s="17">
        <v>88.5</v>
      </c>
      <c r="AW46" s="17"/>
      <c r="AX46" s="17"/>
      <c r="AY46" s="17"/>
      <c r="AZ46" s="17">
        <v>107.3</v>
      </c>
      <c r="BA46" s="17">
        <v>5</v>
      </c>
      <c r="BB46" s="17">
        <v>6</v>
      </c>
      <c r="BC46" s="17">
        <v>45.3</v>
      </c>
      <c r="BD46" s="17">
        <v>13.9</v>
      </c>
      <c r="BE46" s="17">
        <v>3.8</v>
      </c>
      <c r="BF46" s="17">
        <v>36.5</v>
      </c>
      <c r="BG46" s="17">
        <v>171.1</v>
      </c>
      <c r="BH46" s="17">
        <v>92.8</v>
      </c>
      <c r="BI46" s="17"/>
      <c r="BJ46" s="17"/>
      <c r="BK46" s="17">
        <v>48.8</v>
      </c>
      <c r="BL46" s="17"/>
      <c r="BM46" s="17"/>
      <c r="BN46" s="17"/>
      <c r="BO46" s="17">
        <v>84.1</v>
      </c>
      <c r="BP46" s="17">
        <v>175.1</v>
      </c>
      <c r="BQ46" s="17"/>
      <c r="BR46" s="17"/>
      <c r="BS46" s="17">
        <v>75.900000000000006</v>
      </c>
      <c r="BT46" s="17">
        <v>33.9</v>
      </c>
      <c r="BU46" s="17"/>
      <c r="BV46" s="17"/>
      <c r="BW46" s="17"/>
      <c r="BX46" s="17"/>
      <c r="BY46" s="17"/>
      <c r="BZ46" s="17"/>
      <c r="CA46" s="17"/>
      <c r="CB46" s="17">
        <v>4.7</v>
      </c>
      <c r="CC46" s="17">
        <v>234.5</v>
      </c>
      <c r="CD46" s="17">
        <v>127.3</v>
      </c>
      <c r="CE46" s="17">
        <v>62.5</v>
      </c>
      <c r="CF46" s="17">
        <v>69.8</v>
      </c>
      <c r="CG46" s="17">
        <v>29.1</v>
      </c>
      <c r="CH46" s="17">
        <v>22.5</v>
      </c>
      <c r="CI46" s="17">
        <v>47.7</v>
      </c>
      <c r="CJ46" s="17"/>
      <c r="CK46" s="17">
        <v>145.19999999999999</v>
      </c>
      <c r="CL46" s="17">
        <v>147.5</v>
      </c>
      <c r="CM46" s="17">
        <v>162.9</v>
      </c>
      <c r="CN46" s="17">
        <v>125.2</v>
      </c>
      <c r="CO46" s="17"/>
      <c r="CP46" s="17"/>
      <c r="CQ46" s="17"/>
      <c r="CR46" s="17"/>
      <c r="CS46" s="17"/>
      <c r="CT46" s="17"/>
      <c r="CU46" s="17">
        <v>0</v>
      </c>
      <c r="CV46" s="17">
        <v>66.8</v>
      </c>
      <c r="CW46" s="17">
        <v>0</v>
      </c>
      <c r="CX46" s="17">
        <v>5</v>
      </c>
      <c r="CY46" s="17">
        <v>0</v>
      </c>
      <c r="CZ46" s="17">
        <v>0</v>
      </c>
      <c r="DA46" s="17">
        <v>16.2</v>
      </c>
      <c r="DB46" s="17">
        <v>9.9</v>
      </c>
      <c r="DC46" s="17">
        <v>4.7</v>
      </c>
      <c r="DD46" s="17">
        <v>1.2</v>
      </c>
      <c r="DE46" s="17">
        <v>3.3</v>
      </c>
      <c r="DF46" s="17">
        <v>4.7</v>
      </c>
      <c r="DG46" s="17">
        <v>11.8</v>
      </c>
      <c r="DH46" s="17">
        <v>20</v>
      </c>
      <c r="DI46" s="17">
        <v>19.100000000000001</v>
      </c>
      <c r="DJ46" s="17">
        <v>3.5</v>
      </c>
      <c r="DK46" s="17">
        <v>9.3000000000000007</v>
      </c>
      <c r="DL46" s="17">
        <v>0</v>
      </c>
      <c r="DM46" s="17">
        <v>0</v>
      </c>
      <c r="DN46" s="17">
        <v>16.3</v>
      </c>
      <c r="DO46" s="17">
        <v>36.1</v>
      </c>
      <c r="DP46" s="17">
        <v>4.3</v>
      </c>
      <c r="DQ46" s="17">
        <v>2.4</v>
      </c>
      <c r="DR46" s="17">
        <v>2.4</v>
      </c>
      <c r="DS46" s="17"/>
      <c r="DT46" s="17">
        <v>0</v>
      </c>
      <c r="DU46" s="17">
        <v>3.3</v>
      </c>
      <c r="DV46" s="17">
        <v>20.3</v>
      </c>
      <c r="DW46" s="17">
        <v>3</v>
      </c>
      <c r="DX46" s="17">
        <v>0.3</v>
      </c>
      <c r="DY46" s="17">
        <v>19.8</v>
      </c>
      <c r="DZ46" s="17">
        <v>9.6</v>
      </c>
      <c r="EA46" s="17">
        <v>20.2</v>
      </c>
      <c r="EB46" s="17">
        <v>20.2</v>
      </c>
      <c r="EC46" s="17">
        <v>20</v>
      </c>
      <c r="ED46" s="17">
        <v>19</v>
      </c>
      <c r="EE46" s="17">
        <v>38.9</v>
      </c>
      <c r="EF46" s="17">
        <v>0</v>
      </c>
      <c r="EG46" s="17">
        <v>36.299999999999997</v>
      </c>
      <c r="EH46" s="17">
        <v>55.2</v>
      </c>
      <c r="EI46" s="17">
        <v>3.8</v>
      </c>
      <c r="EJ46" s="17">
        <v>1.8</v>
      </c>
      <c r="EK46" s="17">
        <v>20.8</v>
      </c>
      <c r="EL46" s="17">
        <v>8.3000000000000007</v>
      </c>
      <c r="EM46" s="17">
        <v>8.6</v>
      </c>
      <c r="EN46" s="17">
        <v>20.399999999999999</v>
      </c>
      <c r="EO46" s="17">
        <v>20.399999999999999</v>
      </c>
      <c r="EP46" s="17">
        <v>20.2</v>
      </c>
      <c r="EQ46" s="17">
        <v>2.6</v>
      </c>
      <c r="ER46" s="17">
        <v>0</v>
      </c>
      <c r="ES46" s="17">
        <v>0</v>
      </c>
      <c r="ET46" s="17">
        <v>0</v>
      </c>
      <c r="EU46" s="17">
        <v>0.6</v>
      </c>
      <c r="EV46" s="17">
        <v>101.9</v>
      </c>
      <c r="EW46" s="17">
        <v>82.9</v>
      </c>
      <c r="EX46" s="17">
        <v>0</v>
      </c>
      <c r="EY46" s="17">
        <v>0</v>
      </c>
      <c r="EZ46" s="17">
        <v>8.5</v>
      </c>
      <c r="FA46" s="17">
        <v>20</v>
      </c>
      <c r="FB46" s="17"/>
      <c r="FC46" s="17">
        <v>35.5</v>
      </c>
      <c r="FD46" s="17">
        <v>31.5</v>
      </c>
      <c r="FE46" s="17">
        <v>28.9</v>
      </c>
      <c r="FF46" s="17">
        <v>3.2</v>
      </c>
      <c r="FG46" s="17">
        <v>15</v>
      </c>
      <c r="FH46" s="17"/>
      <c r="FI46" s="17"/>
      <c r="FJ46" s="17">
        <v>6998.8766699999996</v>
      </c>
      <c r="FK46" s="15"/>
      <c r="FL46" s="17">
        <v>18.21228</v>
      </c>
      <c r="FM46" s="17">
        <v>4.423</v>
      </c>
      <c r="FN46" s="17"/>
      <c r="FO46" s="17">
        <v>13.2</v>
      </c>
      <c r="FP46" s="17"/>
      <c r="FQ46" s="17">
        <v>9.4415099999999992</v>
      </c>
      <c r="FR46" s="17">
        <v>11</v>
      </c>
      <c r="FS46" s="17">
        <v>15.5</v>
      </c>
      <c r="FT46" s="17">
        <v>71.776790000000005</v>
      </c>
    </row>
    <row r="47" spans="1:176" ht="24" customHeight="1">
      <c r="A47" s="16" t="s">
        <v>61</v>
      </c>
      <c r="B47" s="16" t="s">
        <v>829</v>
      </c>
      <c r="C47" s="17"/>
      <c r="D47" s="17"/>
      <c r="E47" s="17">
        <v>661.9</v>
      </c>
      <c r="F47" s="17">
        <v>215.6</v>
      </c>
      <c r="G47" s="17">
        <v>0</v>
      </c>
      <c r="H47" s="17">
        <v>0</v>
      </c>
      <c r="I47" s="17">
        <v>91.3</v>
      </c>
      <c r="J47" s="17">
        <v>231.2</v>
      </c>
      <c r="K47" s="17">
        <v>83.4</v>
      </c>
      <c r="L47" s="17"/>
      <c r="M47" s="17">
        <v>181</v>
      </c>
      <c r="N47" s="17">
        <v>194.1</v>
      </c>
      <c r="O47" s="17">
        <v>194.8</v>
      </c>
      <c r="P47" s="17">
        <v>280.5</v>
      </c>
      <c r="Q47" s="17"/>
      <c r="R47" s="17"/>
      <c r="S47" s="17">
        <v>585.29999999999995</v>
      </c>
      <c r="T47" s="17">
        <v>10.4</v>
      </c>
      <c r="U47" s="17"/>
      <c r="V47" s="17"/>
      <c r="W47" s="17"/>
      <c r="X47" s="17"/>
      <c r="Y47" s="17">
        <v>166.9</v>
      </c>
      <c r="Z47" s="17">
        <v>7.8</v>
      </c>
      <c r="AA47" s="17">
        <v>3.4</v>
      </c>
      <c r="AB47" s="17">
        <v>22.2</v>
      </c>
      <c r="AC47" s="17">
        <v>6.8</v>
      </c>
      <c r="AD47" s="17">
        <v>10.199999999999999</v>
      </c>
      <c r="AE47" s="17">
        <v>145.9</v>
      </c>
      <c r="AF47" s="17">
        <v>7.6</v>
      </c>
      <c r="AG47" s="17"/>
      <c r="AH47" s="17"/>
      <c r="AI47" s="17"/>
      <c r="AJ47" s="17">
        <v>111</v>
      </c>
      <c r="AK47" s="17">
        <v>226</v>
      </c>
      <c r="AL47" s="17">
        <v>0</v>
      </c>
      <c r="AM47" s="17"/>
      <c r="AN47" s="17"/>
      <c r="AO47" s="17">
        <v>6.4</v>
      </c>
      <c r="AP47" s="17">
        <v>473</v>
      </c>
      <c r="AQ47" s="17">
        <v>82.1</v>
      </c>
      <c r="AR47" s="17">
        <v>150.19999999999999</v>
      </c>
      <c r="AS47" s="17">
        <v>42.2</v>
      </c>
      <c r="AT47" s="17">
        <v>18.77871</v>
      </c>
      <c r="AU47" s="17">
        <v>19.7</v>
      </c>
      <c r="AV47" s="17">
        <v>92.2</v>
      </c>
      <c r="AW47" s="17"/>
      <c r="AX47" s="17"/>
      <c r="AY47" s="17"/>
      <c r="AZ47" s="17">
        <v>109.9</v>
      </c>
      <c r="BA47" s="17">
        <v>5</v>
      </c>
      <c r="BB47" s="17">
        <v>5.9</v>
      </c>
      <c r="BC47" s="17">
        <v>47.4</v>
      </c>
      <c r="BD47" s="17">
        <v>14.6</v>
      </c>
      <c r="BE47" s="17">
        <v>3.8</v>
      </c>
      <c r="BF47" s="17">
        <v>38.1</v>
      </c>
      <c r="BG47" s="17">
        <v>178.8</v>
      </c>
      <c r="BH47" s="17">
        <v>95.9</v>
      </c>
      <c r="BI47" s="17"/>
      <c r="BJ47" s="17"/>
      <c r="BK47" s="17">
        <v>48.7</v>
      </c>
      <c r="BL47" s="17"/>
      <c r="BM47" s="17"/>
      <c r="BN47" s="17"/>
      <c r="BO47" s="17">
        <v>87</v>
      </c>
      <c r="BP47" s="17">
        <v>173.6</v>
      </c>
      <c r="BQ47" s="17"/>
      <c r="BR47" s="17"/>
      <c r="BS47" s="17">
        <v>77.3</v>
      </c>
      <c r="BT47" s="17">
        <v>75.599999999999994</v>
      </c>
      <c r="BU47" s="17"/>
      <c r="BV47" s="17"/>
      <c r="BW47" s="17"/>
      <c r="BX47" s="17"/>
      <c r="BY47" s="17"/>
      <c r="BZ47" s="17"/>
      <c r="CA47" s="17"/>
      <c r="CB47" s="17">
        <v>4.7</v>
      </c>
      <c r="CC47" s="17">
        <v>278.7</v>
      </c>
      <c r="CD47" s="17">
        <v>136.69999999999999</v>
      </c>
      <c r="CE47" s="17">
        <v>66.900000000000006</v>
      </c>
      <c r="CF47" s="17">
        <v>72.400000000000006</v>
      </c>
      <c r="CG47" s="17">
        <v>30.7</v>
      </c>
      <c r="CH47" s="17">
        <v>87.1</v>
      </c>
      <c r="CI47" s="17">
        <v>48.5</v>
      </c>
      <c r="CJ47" s="17"/>
      <c r="CK47" s="17">
        <v>144.4</v>
      </c>
      <c r="CL47" s="17">
        <v>146.80000000000001</v>
      </c>
      <c r="CM47" s="17">
        <v>169.4</v>
      </c>
      <c r="CN47" s="17">
        <v>186.2</v>
      </c>
      <c r="CO47" s="17"/>
      <c r="CP47" s="17"/>
      <c r="CQ47" s="17"/>
      <c r="CR47" s="17"/>
      <c r="CS47" s="17"/>
      <c r="CT47" s="17"/>
      <c r="CU47" s="17">
        <v>0</v>
      </c>
      <c r="CV47" s="17">
        <v>71.2</v>
      </c>
      <c r="CW47" s="17">
        <v>0</v>
      </c>
      <c r="CX47" s="17">
        <v>4</v>
      </c>
      <c r="CY47" s="17">
        <v>0</v>
      </c>
      <c r="CZ47" s="17">
        <v>0</v>
      </c>
      <c r="DA47" s="17">
        <v>16.3</v>
      </c>
      <c r="DB47" s="17">
        <v>9.9</v>
      </c>
      <c r="DC47" s="17">
        <v>5.4</v>
      </c>
      <c r="DD47" s="17">
        <v>1.2</v>
      </c>
      <c r="DE47" s="17">
        <v>3.4</v>
      </c>
      <c r="DF47" s="17">
        <v>4.7</v>
      </c>
      <c r="DG47" s="17">
        <v>0</v>
      </c>
      <c r="DH47" s="17">
        <v>20</v>
      </c>
      <c r="DI47" s="17">
        <v>19.100000000000001</v>
      </c>
      <c r="DJ47" s="17">
        <v>3.5</v>
      </c>
      <c r="DK47" s="17">
        <v>9.3000000000000007</v>
      </c>
      <c r="DL47" s="17">
        <v>0</v>
      </c>
      <c r="DM47" s="17">
        <v>0</v>
      </c>
      <c r="DN47" s="17">
        <v>12</v>
      </c>
      <c r="DO47" s="17">
        <v>28.7</v>
      </c>
      <c r="DP47" s="17">
        <v>4.4000000000000004</v>
      </c>
      <c r="DQ47" s="17">
        <v>2.4</v>
      </c>
      <c r="DR47" s="17">
        <v>2.4</v>
      </c>
      <c r="DS47" s="17"/>
      <c r="DT47" s="17">
        <v>0</v>
      </c>
      <c r="DU47" s="17">
        <v>3.3</v>
      </c>
      <c r="DV47" s="17">
        <v>20.3</v>
      </c>
      <c r="DW47" s="17">
        <v>3</v>
      </c>
      <c r="DX47" s="17">
        <v>0.3</v>
      </c>
      <c r="DY47" s="17">
        <v>19.8</v>
      </c>
      <c r="DZ47" s="17">
        <v>9.6999999999999993</v>
      </c>
      <c r="EA47" s="17">
        <v>20.399999999999999</v>
      </c>
      <c r="EB47" s="17">
        <v>20.3</v>
      </c>
      <c r="EC47" s="17">
        <v>20.100000000000001</v>
      </c>
      <c r="ED47" s="17">
        <v>18.3</v>
      </c>
      <c r="EE47" s="17">
        <v>45.1</v>
      </c>
      <c r="EF47" s="17">
        <v>0</v>
      </c>
      <c r="EG47" s="17">
        <v>32</v>
      </c>
      <c r="EH47" s="17">
        <v>57.2</v>
      </c>
      <c r="EI47" s="17">
        <v>4.4000000000000004</v>
      </c>
      <c r="EJ47" s="17">
        <v>2.6</v>
      </c>
      <c r="EK47" s="17">
        <v>21</v>
      </c>
      <c r="EL47" s="17">
        <v>8.3000000000000007</v>
      </c>
      <c r="EM47" s="17">
        <v>8.9</v>
      </c>
      <c r="EN47" s="17">
        <v>20.399999999999999</v>
      </c>
      <c r="EO47" s="17">
        <v>20.399999999999999</v>
      </c>
      <c r="EP47" s="17">
        <v>20.2</v>
      </c>
      <c r="EQ47" s="17">
        <v>1.4</v>
      </c>
      <c r="ER47" s="17">
        <v>0</v>
      </c>
      <c r="ES47" s="17">
        <v>0</v>
      </c>
      <c r="ET47" s="17">
        <v>0</v>
      </c>
      <c r="EU47" s="17">
        <v>0.6</v>
      </c>
      <c r="EV47" s="17">
        <v>71</v>
      </c>
      <c r="EW47" s="17">
        <v>62.9</v>
      </c>
      <c r="EX47" s="17">
        <v>0</v>
      </c>
      <c r="EY47" s="17">
        <v>0</v>
      </c>
      <c r="EZ47" s="17">
        <v>8.4</v>
      </c>
      <c r="FA47" s="17">
        <v>20.2</v>
      </c>
      <c r="FB47" s="17"/>
      <c r="FC47" s="17">
        <v>35.299999999999997</v>
      </c>
      <c r="FD47" s="17">
        <v>31.2</v>
      </c>
      <c r="FE47" s="17">
        <v>29</v>
      </c>
      <c r="FF47" s="17">
        <v>3.1</v>
      </c>
      <c r="FG47" s="17">
        <v>15.8</v>
      </c>
      <c r="FH47" s="17"/>
      <c r="FI47" s="17"/>
      <c r="FJ47" s="17">
        <v>7528.7787099999996</v>
      </c>
      <c r="FK47" s="15"/>
      <c r="FL47" s="17">
        <v>18.208580000000001</v>
      </c>
      <c r="FM47" s="17">
        <v>6.82</v>
      </c>
      <c r="FN47" s="17"/>
      <c r="FO47" s="17">
        <v>13.2</v>
      </c>
      <c r="FP47" s="17"/>
      <c r="FQ47" s="17">
        <v>9.4413999999999998</v>
      </c>
      <c r="FR47" s="17">
        <v>11</v>
      </c>
      <c r="FS47" s="17">
        <v>15.4</v>
      </c>
      <c r="FT47" s="17">
        <v>74.069980000000001</v>
      </c>
    </row>
    <row r="48" spans="1:176" ht="24" customHeight="1">
      <c r="A48" s="16" t="s">
        <v>61</v>
      </c>
      <c r="B48" s="16" t="s">
        <v>830</v>
      </c>
      <c r="C48" s="17"/>
      <c r="D48" s="17"/>
      <c r="E48" s="17">
        <v>656.9</v>
      </c>
      <c r="F48" s="17">
        <v>214.7</v>
      </c>
      <c r="G48" s="17">
        <v>3.4</v>
      </c>
      <c r="H48" s="17">
        <v>2.9</v>
      </c>
      <c r="I48" s="17">
        <v>87.2</v>
      </c>
      <c r="J48" s="17">
        <v>228.8</v>
      </c>
      <c r="K48" s="17">
        <v>82.5</v>
      </c>
      <c r="L48" s="17"/>
      <c r="M48" s="17">
        <v>179.7</v>
      </c>
      <c r="N48" s="17">
        <v>196.5</v>
      </c>
      <c r="O48" s="17">
        <v>197.7</v>
      </c>
      <c r="P48" s="17">
        <v>282.3</v>
      </c>
      <c r="Q48" s="17"/>
      <c r="R48" s="17"/>
      <c r="S48" s="17">
        <v>578.6</v>
      </c>
      <c r="T48" s="17">
        <v>10.6</v>
      </c>
      <c r="U48" s="17"/>
      <c r="V48" s="17"/>
      <c r="W48" s="17"/>
      <c r="X48" s="17"/>
      <c r="Y48" s="17">
        <v>164.7</v>
      </c>
      <c r="Z48" s="17">
        <v>7.1</v>
      </c>
      <c r="AA48" s="17">
        <v>3.5</v>
      </c>
      <c r="AB48" s="17">
        <v>22.1</v>
      </c>
      <c r="AC48" s="17">
        <v>6.7</v>
      </c>
      <c r="AD48" s="17">
        <v>10.199999999999999</v>
      </c>
      <c r="AE48" s="17">
        <v>146.19999999999999</v>
      </c>
      <c r="AF48" s="17">
        <v>7.6</v>
      </c>
      <c r="AG48" s="17"/>
      <c r="AH48" s="17"/>
      <c r="AI48" s="17"/>
      <c r="AJ48" s="17">
        <v>111.1</v>
      </c>
      <c r="AK48" s="17">
        <v>226.8</v>
      </c>
      <c r="AL48" s="17">
        <v>0</v>
      </c>
      <c r="AM48" s="17"/>
      <c r="AN48" s="17"/>
      <c r="AO48" s="17">
        <v>6.4</v>
      </c>
      <c r="AP48" s="17">
        <v>462.4</v>
      </c>
      <c r="AQ48" s="17">
        <v>83.7</v>
      </c>
      <c r="AR48" s="17">
        <v>150.19999999999999</v>
      </c>
      <c r="AS48" s="17">
        <v>42.1</v>
      </c>
      <c r="AT48" s="17">
        <v>18.94286</v>
      </c>
      <c r="AU48" s="17">
        <v>19.7</v>
      </c>
      <c r="AV48" s="17">
        <v>89.5</v>
      </c>
      <c r="AW48" s="17"/>
      <c r="AX48" s="17"/>
      <c r="AY48" s="17"/>
      <c r="AZ48" s="17">
        <v>110</v>
      </c>
      <c r="BA48" s="17">
        <v>5</v>
      </c>
      <c r="BB48" s="17">
        <v>5.8</v>
      </c>
      <c r="BC48" s="17">
        <v>47.4</v>
      </c>
      <c r="BD48" s="17">
        <v>15.5</v>
      </c>
      <c r="BE48" s="17">
        <v>3.8</v>
      </c>
      <c r="BF48" s="17">
        <v>38.4</v>
      </c>
      <c r="BG48" s="17">
        <v>176.8</v>
      </c>
      <c r="BH48" s="17">
        <v>95.4</v>
      </c>
      <c r="BI48" s="17"/>
      <c r="BJ48" s="17"/>
      <c r="BK48" s="17">
        <v>47</v>
      </c>
      <c r="BL48" s="17"/>
      <c r="BM48" s="17"/>
      <c r="BN48" s="17"/>
      <c r="BO48" s="17">
        <v>87.4</v>
      </c>
      <c r="BP48" s="17">
        <v>172.2</v>
      </c>
      <c r="BQ48" s="17"/>
      <c r="BR48" s="17"/>
      <c r="BS48" s="17">
        <v>76.8</v>
      </c>
      <c r="BT48" s="17">
        <v>73.900000000000006</v>
      </c>
      <c r="BU48" s="17"/>
      <c r="BV48" s="17"/>
      <c r="BW48" s="17"/>
      <c r="BX48" s="17"/>
      <c r="BY48" s="17"/>
      <c r="BZ48" s="17"/>
      <c r="CA48" s="17"/>
      <c r="CB48" s="17">
        <v>4.7</v>
      </c>
      <c r="CC48" s="17">
        <v>278.60000000000002</v>
      </c>
      <c r="CD48" s="17">
        <v>135.5</v>
      </c>
      <c r="CE48" s="17">
        <v>66.400000000000006</v>
      </c>
      <c r="CF48" s="17">
        <v>81.3</v>
      </c>
      <c r="CG48" s="17">
        <v>30.9</v>
      </c>
      <c r="CH48" s="17">
        <v>117.3</v>
      </c>
      <c r="CI48" s="17">
        <v>48.2</v>
      </c>
      <c r="CJ48" s="17"/>
      <c r="CK48" s="17">
        <v>142.6</v>
      </c>
      <c r="CL48" s="17">
        <v>144.5</v>
      </c>
      <c r="CM48" s="17">
        <v>167</v>
      </c>
      <c r="CN48" s="17">
        <v>182.9</v>
      </c>
      <c r="CO48" s="17"/>
      <c r="CP48" s="17"/>
      <c r="CQ48" s="17"/>
      <c r="CR48" s="17"/>
      <c r="CS48" s="17"/>
      <c r="CT48" s="17"/>
      <c r="CU48" s="17">
        <v>0</v>
      </c>
      <c r="CV48" s="17">
        <v>70.900000000000006</v>
      </c>
      <c r="CW48" s="17">
        <v>0</v>
      </c>
      <c r="CX48" s="17">
        <v>2</v>
      </c>
      <c r="CY48" s="17">
        <v>0</v>
      </c>
      <c r="CZ48" s="17">
        <v>0</v>
      </c>
      <c r="DA48" s="17">
        <v>18.600000000000001</v>
      </c>
      <c r="DB48" s="17">
        <v>9.9</v>
      </c>
      <c r="DC48" s="17">
        <v>5.5</v>
      </c>
      <c r="DD48" s="17">
        <v>1.2</v>
      </c>
      <c r="DE48" s="17">
        <v>3.4</v>
      </c>
      <c r="DF48" s="17">
        <v>4.7</v>
      </c>
      <c r="DG48" s="17">
        <v>0</v>
      </c>
      <c r="DH48" s="17">
        <v>20</v>
      </c>
      <c r="DI48" s="17">
        <v>19.2</v>
      </c>
      <c r="DJ48" s="17">
        <v>3.5</v>
      </c>
      <c r="DK48" s="17">
        <v>9.3000000000000007</v>
      </c>
      <c r="DL48" s="17">
        <v>0</v>
      </c>
      <c r="DM48" s="17">
        <v>0</v>
      </c>
      <c r="DN48" s="17">
        <v>14.4</v>
      </c>
      <c r="DO48" s="17">
        <v>35.6</v>
      </c>
      <c r="DP48" s="17">
        <v>4.4000000000000004</v>
      </c>
      <c r="DQ48" s="17">
        <v>2.4</v>
      </c>
      <c r="DR48" s="17">
        <v>2.4</v>
      </c>
      <c r="DS48" s="17"/>
      <c r="DT48" s="17">
        <v>0</v>
      </c>
      <c r="DU48" s="17">
        <v>3.3</v>
      </c>
      <c r="DV48" s="17">
        <v>20.3</v>
      </c>
      <c r="DW48" s="17">
        <v>3</v>
      </c>
      <c r="DX48" s="17">
        <v>0.3</v>
      </c>
      <c r="DY48" s="17">
        <v>19.8</v>
      </c>
      <c r="DZ48" s="17">
        <v>9.6</v>
      </c>
      <c r="EA48" s="17">
        <v>20.399999999999999</v>
      </c>
      <c r="EB48" s="17">
        <v>20.3</v>
      </c>
      <c r="EC48" s="17">
        <v>20.2</v>
      </c>
      <c r="ED48" s="17">
        <v>18.5</v>
      </c>
      <c r="EE48" s="17">
        <v>51.3</v>
      </c>
      <c r="EF48" s="17">
        <v>0</v>
      </c>
      <c r="EG48" s="17">
        <v>34.4</v>
      </c>
      <c r="EH48" s="17">
        <v>56</v>
      </c>
      <c r="EI48" s="17">
        <v>2.1</v>
      </c>
      <c r="EJ48" s="17">
        <v>0.6</v>
      </c>
      <c r="EK48" s="17">
        <v>20.9</v>
      </c>
      <c r="EL48" s="17">
        <v>8.3000000000000007</v>
      </c>
      <c r="EM48" s="17">
        <v>8.9</v>
      </c>
      <c r="EN48" s="17">
        <v>20.399999999999999</v>
      </c>
      <c r="EO48" s="17">
        <v>20.399999999999999</v>
      </c>
      <c r="EP48" s="17">
        <v>20.2</v>
      </c>
      <c r="EQ48" s="17">
        <v>0.6</v>
      </c>
      <c r="ER48" s="17">
        <v>0</v>
      </c>
      <c r="ES48" s="17">
        <v>0</v>
      </c>
      <c r="ET48" s="17">
        <v>0</v>
      </c>
      <c r="EU48" s="17">
        <v>0.6</v>
      </c>
      <c r="EV48" s="17">
        <v>62.6</v>
      </c>
      <c r="EW48" s="17">
        <v>50.3</v>
      </c>
      <c r="EX48" s="17">
        <v>0</v>
      </c>
      <c r="EY48" s="17">
        <v>0</v>
      </c>
      <c r="EZ48" s="17">
        <v>8.3000000000000007</v>
      </c>
      <c r="FA48" s="17">
        <v>20.399999999999999</v>
      </c>
      <c r="FB48" s="17"/>
      <c r="FC48" s="17">
        <v>35.4</v>
      </c>
      <c r="FD48" s="17">
        <v>31.9</v>
      </c>
      <c r="FE48" s="17">
        <v>28.9</v>
      </c>
      <c r="FF48" s="17">
        <v>3.2</v>
      </c>
      <c r="FG48" s="17">
        <v>17</v>
      </c>
      <c r="FH48" s="17"/>
      <c r="FI48" s="17"/>
      <c r="FJ48" s="17">
        <v>7521.8428599999997</v>
      </c>
      <c r="FK48" s="15"/>
      <c r="FL48" s="17">
        <v>18.210989999999999</v>
      </c>
      <c r="FM48" s="17">
        <v>7.6180000000000003</v>
      </c>
      <c r="FN48" s="17"/>
      <c r="FO48" s="17">
        <v>13.2</v>
      </c>
      <c r="FP48" s="17"/>
      <c r="FQ48" s="17">
        <v>9.4415700000000005</v>
      </c>
      <c r="FR48" s="17">
        <v>10.9</v>
      </c>
      <c r="FS48" s="17">
        <v>15.4</v>
      </c>
      <c r="FT48" s="17">
        <v>74.770560000000003</v>
      </c>
    </row>
    <row r="49" spans="1:176" ht="24" customHeight="1">
      <c r="A49" s="16" t="s">
        <v>61</v>
      </c>
      <c r="B49" s="16" t="s">
        <v>831</v>
      </c>
      <c r="C49" s="17"/>
      <c r="D49" s="17"/>
      <c r="E49" s="17">
        <v>644.5</v>
      </c>
      <c r="F49" s="17">
        <v>214.7</v>
      </c>
      <c r="G49" s="17">
        <v>7.5</v>
      </c>
      <c r="H49" s="17">
        <v>7.5</v>
      </c>
      <c r="I49" s="17">
        <v>90.1</v>
      </c>
      <c r="J49" s="17">
        <v>226.6</v>
      </c>
      <c r="K49" s="17">
        <v>81.7</v>
      </c>
      <c r="L49" s="17"/>
      <c r="M49" s="17">
        <v>173.9</v>
      </c>
      <c r="N49" s="17">
        <v>173.8</v>
      </c>
      <c r="O49" s="17">
        <v>173.9</v>
      </c>
      <c r="P49" s="17">
        <v>273.3</v>
      </c>
      <c r="Q49" s="17"/>
      <c r="R49" s="17"/>
      <c r="S49" s="17">
        <v>554.79999999999995</v>
      </c>
      <c r="T49" s="17">
        <v>10.5</v>
      </c>
      <c r="U49" s="17"/>
      <c r="V49" s="17"/>
      <c r="W49" s="17"/>
      <c r="X49" s="17"/>
      <c r="Y49" s="17">
        <v>167.3</v>
      </c>
      <c r="Z49" s="17">
        <v>6.3</v>
      </c>
      <c r="AA49" s="17">
        <v>3.1</v>
      </c>
      <c r="AB49" s="17">
        <v>22.1</v>
      </c>
      <c r="AC49" s="17">
        <v>6.7</v>
      </c>
      <c r="AD49" s="17">
        <v>10.199999999999999</v>
      </c>
      <c r="AE49" s="17">
        <v>142.9</v>
      </c>
      <c r="AF49" s="17">
        <v>7.6</v>
      </c>
      <c r="AG49" s="17"/>
      <c r="AH49" s="17"/>
      <c r="AI49" s="17"/>
      <c r="AJ49" s="17">
        <v>110.5</v>
      </c>
      <c r="AK49" s="17">
        <v>222.8</v>
      </c>
      <c r="AL49" s="17">
        <v>170.5</v>
      </c>
      <c r="AM49" s="17"/>
      <c r="AN49" s="17"/>
      <c r="AO49" s="17">
        <v>6.4</v>
      </c>
      <c r="AP49" s="17">
        <v>461.1</v>
      </c>
      <c r="AQ49" s="17">
        <v>83.8</v>
      </c>
      <c r="AR49" s="17">
        <v>147.9</v>
      </c>
      <c r="AS49" s="17">
        <v>42.2</v>
      </c>
      <c r="AT49" s="17">
        <v>18.565449999999998</v>
      </c>
      <c r="AU49" s="17">
        <v>19.7</v>
      </c>
      <c r="AV49" s="17">
        <v>92.4</v>
      </c>
      <c r="AW49" s="17"/>
      <c r="AX49" s="17"/>
      <c r="AY49" s="17"/>
      <c r="AZ49" s="17">
        <v>108.4</v>
      </c>
      <c r="BA49" s="17">
        <v>5</v>
      </c>
      <c r="BB49" s="17">
        <v>5.9</v>
      </c>
      <c r="BC49" s="17">
        <v>46.4</v>
      </c>
      <c r="BD49" s="17">
        <v>15.2</v>
      </c>
      <c r="BE49" s="17">
        <v>3.8</v>
      </c>
      <c r="BF49" s="17">
        <v>37.700000000000003</v>
      </c>
      <c r="BG49" s="17">
        <v>172.6</v>
      </c>
      <c r="BH49" s="17">
        <v>94.2</v>
      </c>
      <c r="BI49" s="17"/>
      <c r="BJ49" s="17"/>
      <c r="BK49" s="17">
        <v>46.3</v>
      </c>
      <c r="BL49" s="17"/>
      <c r="BM49" s="17"/>
      <c r="BN49" s="17"/>
      <c r="BO49" s="17">
        <v>86.2</v>
      </c>
      <c r="BP49" s="17">
        <v>172.9</v>
      </c>
      <c r="BQ49" s="17"/>
      <c r="BR49" s="17"/>
      <c r="BS49" s="17">
        <v>76.7</v>
      </c>
      <c r="BT49" s="17">
        <v>74.2</v>
      </c>
      <c r="BU49" s="17"/>
      <c r="BV49" s="17"/>
      <c r="BW49" s="17"/>
      <c r="BX49" s="17"/>
      <c r="BY49" s="17"/>
      <c r="BZ49" s="17"/>
      <c r="CA49" s="17"/>
      <c r="CB49" s="17">
        <v>4.7</v>
      </c>
      <c r="CC49" s="17">
        <v>234.6</v>
      </c>
      <c r="CD49" s="17">
        <v>131.9</v>
      </c>
      <c r="CE49" s="17">
        <v>65.8</v>
      </c>
      <c r="CF49" s="17">
        <v>80.900000000000006</v>
      </c>
      <c r="CG49" s="17">
        <v>30.6</v>
      </c>
      <c r="CH49" s="17">
        <v>116.8</v>
      </c>
      <c r="CI49" s="17">
        <v>47.9</v>
      </c>
      <c r="CJ49" s="17"/>
      <c r="CK49" s="17">
        <v>143.9</v>
      </c>
      <c r="CL49" s="17">
        <v>145.9</v>
      </c>
      <c r="CM49" s="17">
        <v>168.3</v>
      </c>
      <c r="CN49" s="17">
        <v>183.2</v>
      </c>
      <c r="CO49" s="17"/>
      <c r="CP49" s="17"/>
      <c r="CQ49" s="17"/>
      <c r="CR49" s="17"/>
      <c r="CS49" s="17"/>
      <c r="CT49" s="17"/>
      <c r="CU49" s="17">
        <v>0</v>
      </c>
      <c r="CV49" s="17">
        <v>65.8</v>
      </c>
      <c r="CW49" s="17">
        <v>0</v>
      </c>
      <c r="CX49" s="17">
        <v>0.3</v>
      </c>
      <c r="CY49" s="17">
        <v>0</v>
      </c>
      <c r="CZ49" s="17">
        <v>0</v>
      </c>
      <c r="DA49" s="17">
        <v>19.600000000000001</v>
      </c>
      <c r="DB49" s="17">
        <v>9.9</v>
      </c>
      <c r="DC49" s="17">
        <v>5.4</v>
      </c>
      <c r="DD49" s="17">
        <v>1.2</v>
      </c>
      <c r="DE49" s="17">
        <v>3.4</v>
      </c>
      <c r="DF49" s="17">
        <v>4.5999999999999996</v>
      </c>
      <c r="DG49" s="17">
        <v>0</v>
      </c>
      <c r="DH49" s="17">
        <v>20</v>
      </c>
      <c r="DI49" s="17">
        <v>19.100000000000001</v>
      </c>
      <c r="DJ49" s="17">
        <v>3.5</v>
      </c>
      <c r="DK49" s="17">
        <v>9.3000000000000007</v>
      </c>
      <c r="DL49" s="17">
        <v>0</v>
      </c>
      <c r="DM49" s="17">
        <v>0</v>
      </c>
      <c r="DN49" s="17">
        <v>12.4</v>
      </c>
      <c r="DO49" s="17">
        <v>28.7</v>
      </c>
      <c r="DP49" s="17">
        <v>4.4000000000000004</v>
      </c>
      <c r="DQ49" s="17">
        <v>2.4</v>
      </c>
      <c r="DR49" s="17">
        <v>2.4</v>
      </c>
      <c r="DS49" s="17"/>
      <c r="DT49" s="17">
        <v>0</v>
      </c>
      <c r="DU49" s="17">
        <v>3.3</v>
      </c>
      <c r="DV49" s="17">
        <v>20.3</v>
      </c>
      <c r="DW49" s="17">
        <v>3</v>
      </c>
      <c r="DX49" s="17">
        <v>0.3</v>
      </c>
      <c r="DY49" s="17">
        <v>19.8</v>
      </c>
      <c r="DZ49" s="17">
        <v>9.6999999999999993</v>
      </c>
      <c r="EA49" s="17">
        <v>20.100000000000001</v>
      </c>
      <c r="EB49" s="17">
        <v>20.2</v>
      </c>
      <c r="EC49" s="17">
        <v>20.100000000000001</v>
      </c>
      <c r="ED49" s="17">
        <v>20.2</v>
      </c>
      <c r="EE49" s="17">
        <v>53.4</v>
      </c>
      <c r="EF49" s="17">
        <v>0</v>
      </c>
      <c r="EG49" s="17">
        <v>24.7</v>
      </c>
      <c r="EH49" s="17">
        <v>49.2</v>
      </c>
      <c r="EI49" s="17">
        <v>0.9</v>
      </c>
      <c r="EJ49" s="17">
        <v>0.2</v>
      </c>
      <c r="EK49" s="17">
        <v>20</v>
      </c>
      <c r="EL49" s="17">
        <v>8.3000000000000007</v>
      </c>
      <c r="EM49" s="17">
        <v>9</v>
      </c>
      <c r="EN49" s="17">
        <v>20.399999999999999</v>
      </c>
      <c r="EO49" s="17">
        <v>20.399999999999999</v>
      </c>
      <c r="EP49" s="17">
        <v>20.2</v>
      </c>
      <c r="EQ49" s="17">
        <v>0</v>
      </c>
      <c r="ER49" s="17">
        <v>0</v>
      </c>
      <c r="ES49" s="17">
        <v>0</v>
      </c>
      <c r="ET49" s="17">
        <v>0</v>
      </c>
      <c r="EU49" s="17">
        <v>0.6</v>
      </c>
      <c r="EV49" s="17">
        <v>51.2</v>
      </c>
      <c r="EW49" s="17">
        <v>45</v>
      </c>
      <c r="EX49" s="17">
        <v>0</v>
      </c>
      <c r="EY49" s="17">
        <v>0</v>
      </c>
      <c r="EZ49" s="17">
        <v>8.5</v>
      </c>
      <c r="FA49" s="17">
        <v>20.2</v>
      </c>
      <c r="FB49" s="17"/>
      <c r="FC49" s="17">
        <v>35.299999999999997</v>
      </c>
      <c r="FD49" s="17">
        <v>31.7</v>
      </c>
      <c r="FE49" s="17">
        <v>29</v>
      </c>
      <c r="FF49" s="17">
        <v>3.2</v>
      </c>
      <c r="FG49" s="17">
        <v>17.100000000000001</v>
      </c>
      <c r="FH49" s="17"/>
      <c r="FI49" s="17"/>
      <c r="FJ49" s="17">
        <v>7492.7654499999999</v>
      </c>
      <c r="FK49" s="15"/>
      <c r="FL49" s="17">
        <v>18.20458</v>
      </c>
      <c r="FM49" s="17">
        <v>8.0069999999999997</v>
      </c>
      <c r="FN49" s="17"/>
      <c r="FO49" s="17">
        <v>13.2</v>
      </c>
      <c r="FP49" s="17"/>
      <c r="FQ49" s="17">
        <v>9.4406999999999996</v>
      </c>
      <c r="FR49" s="17">
        <v>11</v>
      </c>
      <c r="FS49" s="17">
        <v>15.5</v>
      </c>
      <c r="FT49" s="17">
        <v>75.352279999999993</v>
      </c>
    </row>
    <row r="50" spans="1:176" ht="24" customHeight="1">
      <c r="A50" s="18" t="s">
        <v>61</v>
      </c>
      <c r="B50" s="18" t="s">
        <v>832</v>
      </c>
      <c r="C50" s="19"/>
      <c r="D50" s="19"/>
      <c r="E50" s="19">
        <v>647</v>
      </c>
      <c r="F50" s="19">
        <v>215.3</v>
      </c>
      <c r="G50" s="19">
        <v>7.5</v>
      </c>
      <c r="H50" s="19">
        <v>7.6</v>
      </c>
      <c r="I50" s="19">
        <v>89.1</v>
      </c>
      <c r="J50" s="19">
        <v>231.8</v>
      </c>
      <c r="K50" s="19">
        <v>81.5</v>
      </c>
      <c r="L50" s="19"/>
      <c r="M50" s="19">
        <v>182.1</v>
      </c>
      <c r="N50" s="19">
        <v>186.2</v>
      </c>
      <c r="O50" s="19">
        <v>185.3</v>
      </c>
      <c r="P50" s="19">
        <v>273</v>
      </c>
      <c r="Q50" s="19"/>
      <c r="R50" s="19"/>
      <c r="S50" s="19">
        <v>575.9</v>
      </c>
      <c r="T50" s="19">
        <v>10.4</v>
      </c>
      <c r="U50" s="19"/>
      <c r="V50" s="19"/>
      <c r="W50" s="19"/>
      <c r="X50" s="19"/>
      <c r="Y50" s="19">
        <v>166.9</v>
      </c>
      <c r="Z50" s="19">
        <v>7.5</v>
      </c>
      <c r="AA50" s="19">
        <v>3.2</v>
      </c>
      <c r="AB50" s="19">
        <v>22.1</v>
      </c>
      <c r="AC50" s="19">
        <v>6.7</v>
      </c>
      <c r="AD50" s="19">
        <v>10.199999999999999</v>
      </c>
      <c r="AE50" s="19">
        <v>143.1</v>
      </c>
      <c r="AF50" s="19">
        <v>7.6</v>
      </c>
      <c r="AG50" s="19"/>
      <c r="AH50" s="19"/>
      <c r="AI50" s="19"/>
      <c r="AJ50" s="19">
        <v>110.6</v>
      </c>
      <c r="AK50" s="19">
        <v>224</v>
      </c>
      <c r="AL50" s="19">
        <v>172.1</v>
      </c>
      <c r="AM50" s="19"/>
      <c r="AN50" s="19"/>
      <c r="AO50" s="19">
        <v>6.4</v>
      </c>
      <c r="AP50" s="19">
        <v>457.1</v>
      </c>
      <c r="AQ50" s="19">
        <v>83.8</v>
      </c>
      <c r="AR50" s="19">
        <v>148.1</v>
      </c>
      <c r="AS50" s="19">
        <v>42.1</v>
      </c>
      <c r="AT50" s="19">
        <v>18.55939</v>
      </c>
      <c r="AU50" s="19">
        <v>19.7</v>
      </c>
      <c r="AV50" s="19">
        <v>93.5</v>
      </c>
      <c r="AW50" s="19"/>
      <c r="AX50" s="19"/>
      <c r="AY50" s="19"/>
      <c r="AZ50" s="19">
        <v>108.7</v>
      </c>
      <c r="BA50" s="19">
        <v>5</v>
      </c>
      <c r="BB50" s="19">
        <v>5.8</v>
      </c>
      <c r="BC50" s="19">
        <v>46.6</v>
      </c>
      <c r="BD50" s="19">
        <v>14.8</v>
      </c>
      <c r="BE50" s="19">
        <v>3.8</v>
      </c>
      <c r="BF50" s="19">
        <v>37.299999999999997</v>
      </c>
      <c r="BG50" s="19">
        <v>173.3</v>
      </c>
      <c r="BH50" s="19">
        <v>94.3</v>
      </c>
      <c r="BI50" s="19"/>
      <c r="BJ50" s="19"/>
      <c r="BK50" s="19">
        <v>46.7</v>
      </c>
      <c r="BL50" s="19"/>
      <c r="BM50" s="19"/>
      <c r="BN50" s="19"/>
      <c r="BO50" s="19">
        <v>86</v>
      </c>
      <c r="BP50" s="19">
        <v>173</v>
      </c>
      <c r="BQ50" s="19"/>
      <c r="BR50" s="19"/>
      <c r="BS50" s="19">
        <v>76.7</v>
      </c>
      <c r="BT50" s="19">
        <v>74.599999999999994</v>
      </c>
      <c r="BU50" s="19"/>
      <c r="BV50" s="19"/>
      <c r="BW50" s="19"/>
      <c r="BX50" s="19"/>
      <c r="BY50" s="19"/>
      <c r="BZ50" s="19"/>
      <c r="CA50" s="19"/>
      <c r="CB50" s="19">
        <v>4.7</v>
      </c>
      <c r="CC50" s="19">
        <v>268.2</v>
      </c>
      <c r="CD50" s="19">
        <v>135.69999999999999</v>
      </c>
      <c r="CE50" s="19">
        <v>64.8</v>
      </c>
      <c r="CF50" s="19">
        <v>83</v>
      </c>
      <c r="CG50" s="19">
        <v>30.7</v>
      </c>
      <c r="CH50" s="19">
        <v>116.8</v>
      </c>
      <c r="CI50" s="19">
        <v>47.9</v>
      </c>
      <c r="CJ50" s="19"/>
      <c r="CK50" s="19">
        <v>144.80000000000001</v>
      </c>
      <c r="CL50" s="19">
        <v>146.5</v>
      </c>
      <c r="CM50" s="19">
        <v>169</v>
      </c>
      <c r="CN50" s="19">
        <v>183</v>
      </c>
      <c r="CO50" s="19"/>
      <c r="CP50" s="19"/>
      <c r="CQ50" s="19"/>
      <c r="CR50" s="19"/>
      <c r="CS50" s="19"/>
      <c r="CT50" s="19"/>
      <c r="CU50" s="19">
        <v>0</v>
      </c>
      <c r="CV50" s="19">
        <v>65</v>
      </c>
      <c r="CW50" s="19">
        <v>0</v>
      </c>
      <c r="CX50" s="19">
        <v>0.7</v>
      </c>
      <c r="CY50" s="19">
        <v>0</v>
      </c>
      <c r="CZ50" s="19">
        <v>0</v>
      </c>
      <c r="DA50" s="19">
        <v>19.600000000000001</v>
      </c>
      <c r="DB50" s="19">
        <v>9.9</v>
      </c>
      <c r="DC50" s="19">
        <v>5.3</v>
      </c>
      <c r="DD50" s="19">
        <v>1.2</v>
      </c>
      <c r="DE50" s="19">
        <v>3.4</v>
      </c>
      <c r="DF50" s="19">
        <v>4.5999999999999996</v>
      </c>
      <c r="DG50" s="19">
        <v>20.100000000000001</v>
      </c>
      <c r="DH50" s="19">
        <v>20</v>
      </c>
      <c r="DI50" s="19">
        <v>19</v>
      </c>
      <c r="DJ50" s="19">
        <v>3.5</v>
      </c>
      <c r="DK50" s="19">
        <v>9.3000000000000007</v>
      </c>
      <c r="DL50" s="19">
        <v>0</v>
      </c>
      <c r="DM50" s="19">
        <v>0</v>
      </c>
      <c r="DN50" s="19">
        <v>11.9</v>
      </c>
      <c r="DO50" s="19">
        <v>28.5</v>
      </c>
      <c r="DP50" s="19">
        <v>4.4000000000000004</v>
      </c>
      <c r="DQ50" s="19">
        <v>2.4</v>
      </c>
      <c r="DR50" s="19">
        <v>2.4</v>
      </c>
      <c r="DS50" s="19"/>
      <c r="DT50" s="19">
        <v>0</v>
      </c>
      <c r="DU50" s="19">
        <v>3.3</v>
      </c>
      <c r="DV50" s="19">
        <v>20.3</v>
      </c>
      <c r="DW50" s="19">
        <v>3</v>
      </c>
      <c r="DX50" s="19">
        <v>0.3</v>
      </c>
      <c r="DY50" s="19">
        <v>19.8</v>
      </c>
      <c r="DZ50" s="19">
        <v>9.6999999999999993</v>
      </c>
      <c r="EA50" s="19">
        <v>20.3</v>
      </c>
      <c r="EB50" s="19">
        <v>20.3</v>
      </c>
      <c r="EC50" s="19">
        <v>20</v>
      </c>
      <c r="ED50" s="19">
        <v>20.2</v>
      </c>
      <c r="EE50" s="19">
        <v>46.4</v>
      </c>
      <c r="EF50" s="19">
        <v>0</v>
      </c>
      <c r="EG50" s="19">
        <v>28.1</v>
      </c>
      <c r="EH50" s="19">
        <v>49.8</v>
      </c>
      <c r="EI50" s="19">
        <v>1.7</v>
      </c>
      <c r="EJ50" s="19">
        <v>0.5</v>
      </c>
      <c r="EK50" s="19">
        <v>19.3</v>
      </c>
      <c r="EL50" s="19">
        <v>8.3000000000000007</v>
      </c>
      <c r="EM50" s="19">
        <v>9.1</v>
      </c>
      <c r="EN50" s="19">
        <v>20.399999999999999</v>
      </c>
      <c r="EO50" s="19">
        <v>20.399999999999999</v>
      </c>
      <c r="EP50" s="19">
        <v>20.2</v>
      </c>
      <c r="EQ50" s="19">
        <v>0</v>
      </c>
      <c r="ER50" s="19">
        <v>0</v>
      </c>
      <c r="ES50" s="19">
        <v>0</v>
      </c>
      <c r="ET50" s="19">
        <v>0</v>
      </c>
      <c r="EU50" s="19">
        <v>0.6</v>
      </c>
      <c r="EV50" s="19">
        <v>34.6</v>
      </c>
      <c r="EW50" s="19">
        <v>27.2</v>
      </c>
      <c r="EX50" s="19">
        <v>0</v>
      </c>
      <c r="EY50" s="19">
        <v>0</v>
      </c>
      <c r="EZ50" s="19">
        <v>8.4</v>
      </c>
      <c r="FA50" s="19">
        <v>20</v>
      </c>
      <c r="FB50" s="19"/>
      <c r="FC50" s="19">
        <v>35.5</v>
      </c>
      <c r="FD50" s="19">
        <v>31.6</v>
      </c>
      <c r="FE50" s="19">
        <v>29.1</v>
      </c>
      <c r="FF50" s="19">
        <v>3.2</v>
      </c>
      <c r="FG50" s="19">
        <v>17</v>
      </c>
      <c r="FH50" s="19"/>
      <c r="FI50" s="19"/>
      <c r="FJ50" s="19">
        <v>7577.45939</v>
      </c>
      <c r="FK50" s="15"/>
      <c r="FL50" s="19">
        <v>18.203970000000002</v>
      </c>
      <c r="FM50" s="19">
        <v>7.9930000000000003</v>
      </c>
      <c r="FN50" s="19"/>
      <c r="FO50" s="19">
        <v>13.2</v>
      </c>
      <c r="FP50" s="19"/>
      <c r="FQ50" s="19">
        <v>9.4398700000000009</v>
      </c>
      <c r="FR50" s="19">
        <v>11.1</v>
      </c>
      <c r="FS50" s="19">
        <v>15.3</v>
      </c>
      <c r="FT50" s="19">
        <v>75.236840000000001</v>
      </c>
    </row>
    <row r="51" spans="1:176" ht="24" customHeight="1">
      <c r="A51" s="13" t="s">
        <v>61</v>
      </c>
      <c r="B51" s="13" t="s">
        <v>833</v>
      </c>
      <c r="C51" s="14"/>
      <c r="D51" s="14"/>
      <c r="E51" s="14">
        <v>647.29999999999995</v>
      </c>
      <c r="F51" s="14">
        <v>214.7</v>
      </c>
      <c r="G51" s="14">
        <v>7.4</v>
      </c>
      <c r="H51" s="14">
        <v>7.7</v>
      </c>
      <c r="I51" s="14">
        <v>90.2</v>
      </c>
      <c r="J51" s="14">
        <v>232.6</v>
      </c>
      <c r="K51" s="14">
        <v>81.900000000000006</v>
      </c>
      <c r="L51" s="14"/>
      <c r="M51" s="14">
        <v>178.7</v>
      </c>
      <c r="N51" s="14">
        <v>179.3</v>
      </c>
      <c r="O51" s="14">
        <v>179</v>
      </c>
      <c r="P51" s="14">
        <v>270.60000000000002</v>
      </c>
      <c r="Q51" s="14"/>
      <c r="R51" s="14"/>
      <c r="S51" s="14">
        <v>573.1</v>
      </c>
      <c r="T51" s="14">
        <v>10.5</v>
      </c>
      <c r="U51" s="14"/>
      <c r="V51" s="14"/>
      <c r="W51" s="14"/>
      <c r="X51" s="14"/>
      <c r="Y51" s="14">
        <v>164.1</v>
      </c>
      <c r="Z51" s="14">
        <v>7.7</v>
      </c>
      <c r="AA51" s="14">
        <v>3.4</v>
      </c>
      <c r="AB51" s="14">
        <v>22</v>
      </c>
      <c r="AC51" s="14">
        <v>6.9</v>
      </c>
      <c r="AD51" s="14">
        <v>10.199999999999999</v>
      </c>
      <c r="AE51" s="14">
        <v>143.19999999999999</v>
      </c>
      <c r="AF51" s="14">
        <v>7.7</v>
      </c>
      <c r="AG51" s="14"/>
      <c r="AH51" s="14"/>
      <c r="AI51" s="14"/>
      <c r="AJ51" s="14">
        <v>110.9</v>
      </c>
      <c r="AK51" s="14">
        <v>227.7</v>
      </c>
      <c r="AL51" s="14">
        <v>173.8</v>
      </c>
      <c r="AM51" s="14"/>
      <c r="AN51" s="14"/>
      <c r="AO51" s="14">
        <v>6.4</v>
      </c>
      <c r="AP51" s="14">
        <v>462.7</v>
      </c>
      <c r="AQ51" s="14">
        <v>84</v>
      </c>
      <c r="AR51" s="14">
        <v>148.80000000000001</v>
      </c>
      <c r="AS51" s="14">
        <v>42.1</v>
      </c>
      <c r="AT51" s="14">
        <v>18.53464</v>
      </c>
      <c r="AU51" s="14">
        <v>19.7</v>
      </c>
      <c r="AV51" s="14">
        <v>89.7</v>
      </c>
      <c r="AW51" s="14"/>
      <c r="AX51" s="14"/>
      <c r="AY51" s="14"/>
      <c r="AZ51" s="14">
        <v>108.5</v>
      </c>
      <c r="BA51" s="14">
        <v>5</v>
      </c>
      <c r="BB51" s="14">
        <v>5.8</v>
      </c>
      <c r="BC51" s="14">
        <v>46.8</v>
      </c>
      <c r="BD51" s="14">
        <v>14</v>
      </c>
      <c r="BE51" s="14">
        <v>3.8</v>
      </c>
      <c r="BF51" s="14">
        <v>37.799999999999997</v>
      </c>
      <c r="BG51" s="14">
        <v>173.9</v>
      </c>
      <c r="BH51" s="14">
        <v>94.3</v>
      </c>
      <c r="BI51" s="14"/>
      <c r="BJ51" s="14"/>
      <c r="BK51" s="14">
        <v>46.6</v>
      </c>
      <c r="BL51" s="14"/>
      <c r="BM51" s="14"/>
      <c r="BN51" s="14"/>
      <c r="BO51" s="14">
        <v>86.4</v>
      </c>
      <c r="BP51" s="14">
        <v>173.1</v>
      </c>
      <c r="BQ51" s="14"/>
      <c r="BR51" s="14"/>
      <c r="BS51" s="14">
        <v>77.099999999999994</v>
      </c>
      <c r="BT51" s="14">
        <v>74.7</v>
      </c>
      <c r="BU51" s="14"/>
      <c r="BV51" s="14"/>
      <c r="BW51" s="14"/>
      <c r="BX51" s="14"/>
      <c r="BY51" s="14"/>
      <c r="BZ51" s="14"/>
      <c r="CA51" s="14"/>
      <c r="CB51" s="14">
        <v>4.7</v>
      </c>
      <c r="CC51" s="14">
        <v>267.3</v>
      </c>
      <c r="CD51" s="14">
        <v>136.4</v>
      </c>
      <c r="CE51" s="14">
        <v>65</v>
      </c>
      <c r="CF51" s="14">
        <v>83.2</v>
      </c>
      <c r="CG51" s="14">
        <v>30.8</v>
      </c>
      <c r="CH51" s="14">
        <v>117.6</v>
      </c>
      <c r="CI51" s="14">
        <v>48.5</v>
      </c>
      <c r="CJ51" s="14"/>
      <c r="CK51" s="14">
        <v>144</v>
      </c>
      <c r="CL51" s="14">
        <v>146.1</v>
      </c>
      <c r="CM51" s="14">
        <v>169.3</v>
      </c>
      <c r="CN51" s="14">
        <v>184.6</v>
      </c>
      <c r="CO51" s="14"/>
      <c r="CP51" s="14"/>
      <c r="CQ51" s="14"/>
      <c r="CR51" s="14"/>
      <c r="CS51" s="14"/>
      <c r="CT51" s="14"/>
      <c r="CU51" s="14">
        <v>0</v>
      </c>
      <c r="CV51" s="14">
        <v>58.3</v>
      </c>
      <c r="CW51" s="14">
        <v>0</v>
      </c>
      <c r="CX51" s="14">
        <v>0</v>
      </c>
      <c r="CY51" s="14">
        <v>0</v>
      </c>
      <c r="CZ51" s="14">
        <v>0</v>
      </c>
      <c r="DA51" s="14">
        <v>19.600000000000001</v>
      </c>
      <c r="DB51" s="14">
        <v>9.9</v>
      </c>
      <c r="DC51" s="14">
        <v>5.5</v>
      </c>
      <c r="DD51" s="14">
        <v>1.2</v>
      </c>
      <c r="DE51" s="14">
        <v>3.4</v>
      </c>
      <c r="DF51" s="14">
        <v>4.8</v>
      </c>
      <c r="DG51" s="14">
        <v>20.2</v>
      </c>
      <c r="DH51" s="14">
        <v>20</v>
      </c>
      <c r="DI51" s="14">
        <v>19.100000000000001</v>
      </c>
      <c r="DJ51" s="14">
        <v>3.5</v>
      </c>
      <c r="DK51" s="14">
        <v>9.3000000000000007</v>
      </c>
      <c r="DL51" s="14">
        <v>0</v>
      </c>
      <c r="DM51" s="14">
        <v>0</v>
      </c>
      <c r="DN51" s="14">
        <v>10.199999999999999</v>
      </c>
      <c r="DO51" s="14">
        <v>26.3</v>
      </c>
      <c r="DP51" s="14">
        <v>4.4000000000000004</v>
      </c>
      <c r="DQ51" s="14">
        <v>2.4</v>
      </c>
      <c r="DR51" s="14">
        <v>2.4</v>
      </c>
      <c r="DS51" s="14"/>
      <c r="DT51" s="14">
        <v>0</v>
      </c>
      <c r="DU51" s="14">
        <v>2.7</v>
      </c>
      <c r="DV51" s="14">
        <v>20.3</v>
      </c>
      <c r="DW51" s="14">
        <v>3</v>
      </c>
      <c r="DX51" s="14">
        <v>0.3</v>
      </c>
      <c r="DY51" s="14">
        <v>19.8</v>
      </c>
      <c r="DZ51" s="14">
        <v>9.6999999999999993</v>
      </c>
      <c r="EA51" s="14">
        <v>20.2</v>
      </c>
      <c r="EB51" s="14">
        <v>20.2</v>
      </c>
      <c r="EC51" s="14">
        <v>19.899999999999999</v>
      </c>
      <c r="ED51" s="14">
        <v>23.4</v>
      </c>
      <c r="EE51" s="14">
        <v>40</v>
      </c>
      <c r="EF51" s="14">
        <v>0</v>
      </c>
      <c r="EG51" s="14">
        <v>15.6</v>
      </c>
      <c r="EH51" s="14">
        <v>31.6</v>
      </c>
      <c r="EI51" s="14">
        <v>0.8</v>
      </c>
      <c r="EJ51" s="14">
        <v>0</v>
      </c>
      <c r="EK51" s="14">
        <v>15.8</v>
      </c>
      <c r="EL51" s="14">
        <v>8.3000000000000007</v>
      </c>
      <c r="EM51" s="14">
        <v>8.9</v>
      </c>
      <c r="EN51" s="14">
        <v>20.399999999999999</v>
      </c>
      <c r="EO51" s="14">
        <v>20.399999999999999</v>
      </c>
      <c r="EP51" s="14">
        <v>20.2</v>
      </c>
      <c r="EQ51" s="14">
        <v>0</v>
      </c>
      <c r="ER51" s="14">
        <v>0</v>
      </c>
      <c r="ES51" s="14">
        <v>0</v>
      </c>
      <c r="ET51" s="14">
        <v>0</v>
      </c>
      <c r="EU51" s="14">
        <v>0.6</v>
      </c>
      <c r="EV51" s="14">
        <v>33.299999999999997</v>
      </c>
      <c r="EW51" s="14">
        <v>29</v>
      </c>
      <c r="EX51" s="14">
        <v>0</v>
      </c>
      <c r="EY51" s="14">
        <v>0</v>
      </c>
      <c r="EZ51" s="14">
        <v>8.5</v>
      </c>
      <c r="FA51" s="14">
        <v>20</v>
      </c>
      <c r="FB51" s="14"/>
      <c r="FC51" s="14">
        <v>35.4</v>
      </c>
      <c r="FD51" s="14">
        <v>32</v>
      </c>
      <c r="FE51" s="14">
        <v>29.1</v>
      </c>
      <c r="FF51" s="14">
        <v>3.2</v>
      </c>
      <c r="FG51" s="14">
        <v>17.600000000000001</v>
      </c>
      <c r="FH51" s="14"/>
      <c r="FI51" s="14"/>
      <c r="FJ51" s="14">
        <v>7518.5346399999999</v>
      </c>
      <c r="FK51" s="15"/>
      <c r="FL51" s="14">
        <v>18.202169999999999</v>
      </c>
      <c r="FM51" s="14">
        <v>8.0069999999999997</v>
      </c>
      <c r="FN51" s="14"/>
      <c r="FO51" s="14">
        <v>13.2</v>
      </c>
      <c r="FP51" s="14"/>
      <c r="FQ51" s="14">
        <v>9.4396199999999997</v>
      </c>
      <c r="FR51" s="14">
        <v>11</v>
      </c>
      <c r="FS51" s="14">
        <v>15.5</v>
      </c>
      <c r="FT51" s="14">
        <v>75.348789999999994</v>
      </c>
    </row>
    <row r="52" spans="1:176" ht="24" customHeight="1">
      <c r="A52" s="16" t="s">
        <v>61</v>
      </c>
      <c r="B52" s="16" t="s">
        <v>834</v>
      </c>
      <c r="C52" s="17"/>
      <c r="D52" s="17"/>
      <c r="E52" s="17">
        <v>648.20000000000005</v>
      </c>
      <c r="F52" s="17">
        <v>215.1</v>
      </c>
      <c r="G52" s="17">
        <v>7.6</v>
      </c>
      <c r="H52" s="17">
        <v>7.4</v>
      </c>
      <c r="I52" s="17">
        <v>90.1</v>
      </c>
      <c r="J52" s="17">
        <v>232.3</v>
      </c>
      <c r="K52" s="17">
        <v>81.8</v>
      </c>
      <c r="L52" s="17"/>
      <c r="M52" s="17">
        <v>156.80000000000001</v>
      </c>
      <c r="N52" s="17">
        <v>157.30000000000001</v>
      </c>
      <c r="O52" s="17">
        <v>157.4</v>
      </c>
      <c r="P52" s="17">
        <v>256.8</v>
      </c>
      <c r="Q52" s="17"/>
      <c r="R52" s="17"/>
      <c r="S52" s="17">
        <v>570.1</v>
      </c>
      <c r="T52" s="17">
        <v>10.5</v>
      </c>
      <c r="U52" s="17"/>
      <c r="V52" s="17"/>
      <c r="W52" s="17"/>
      <c r="X52" s="17"/>
      <c r="Y52" s="17">
        <v>164.1</v>
      </c>
      <c r="Z52" s="17">
        <v>8.1</v>
      </c>
      <c r="AA52" s="17">
        <v>3.4</v>
      </c>
      <c r="AB52" s="17">
        <v>22.3</v>
      </c>
      <c r="AC52" s="17">
        <v>6.7</v>
      </c>
      <c r="AD52" s="17">
        <v>10.199999999999999</v>
      </c>
      <c r="AE52" s="17">
        <v>142.9</v>
      </c>
      <c r="AF52" s="17">
        <v>7.7</v>
      </c>
      <c r="AG52" s="17"/>
      <c r="AH52" s="17"/>
      <c r="AI52" s="17"/>
      <c r="AJ52" s="17">
        <v>111</v>
      </c>
      <c r="AK52" s="17">
        <v>227.7</v>
      </c>
      <c r="AL52" s="17">
        <v>170.7</v>
      </c>
      <c r="AM52" s="17"/>
      <c r="AN52" s="17"/>
      <c r="AO52" s="17">
        <v>6.4</v>
      </c>
      <c r="AP52" s="17">
        <v>462.1</v>
      </c>
      <c r="AQ52" s="17">
        <v>83.9</v>
      </c>
      <c r="AR52" s="17">
        <v>148.9</v>
      </c>
      <c r="AS52" s="17">
        <v>42.2</v>
      </c>
      <c r="AT52" s="17">
        <v>18.558250000000001</v>
      </c>
      <c r="AU52" s="17">
        <v>19.7</v>
      </c>
      <c r="AV52" s="17">
        <v>92.7</v>
      </c>
      <c r="AW52" s="17"/>
      <c r="AX52" s="17"/>
      <c r="AY52" s="17"/>
      <c r="AZ52" s="17">
        <v>108.7</v>
      </c>
      <c r="BA52" s="17">
        <v>5</v>
      </c>
      <c r="BB52" s="17">
        <v>5.8</v>
      </c>
      <c r="BC52" s="17">
        <v>46.9</v>
      </c>
      <c r="BD52" s="17">
        <v>14</v>
      </c>
      <c r="BE52" s="17">
        <v>3.8</v>
      </c>
      <c r="BF52" s="17">
        <v>37.799999999999997</v>
      </c>
      <c r="BG52" s="17">
        <v>174.7</v>
      </c>
      <c r="BH52" s="17">
        <v>94.4</v>
      </c>
      <c r="BI52" s="17"/>
      <c r="BJ52" s="17"/>
      <c r="BK52" s="17">
        <v>46.3</v>
      </c>
      <c r="BL52" s="17"/>
      <c r="BM52" s="17"/>
      <c r="BN52" s="17"/>
      <c r="BO52" s="17">
        <v>86.6</v>
      </c>
      <c r="BP52" s="17">
        <v>173.6</v>
      </c>
      <c r="BQ52" s="17"/>
      <c r="BR52" s="17"/>
      <c r="BS52" s="17">
        <v>77.2</v>
      </c>
      <c r="BT52" s="17">
        <v>74.7</v>
      </c>
      <c r="BU52" s="17"/>
      <c r="BV52" s="17"/>
      <c r="BW52" s="17"/>
      <c r="BX52" s="17"/>
      <c r="BY52" s="17"/>
      <c r="BZ52" s="17"/>
      <c r="CA52" s="17"/>
      <c r="CB52" s="17">
        <v>4.7</v>
      </c>
      <c r="CC52" s="17">
        <v>267.5</v>
      </c>
      <c r="CD52" s="17">
        <v>137.5</v>
      </c>
      <c r="CE52" s="17">
        <v>65.400000000000006</v>
      </c>
      <c r="CF52" s="17">
        <v>80.400000000000006</v>
      </c>
      <c r="CG52" s="17">
        <v>30.9</v>
      </c>
      <c r="CH52" s="17">
        <v>118.4</v>
      </c>
      <c r="CI52" s="17">
        <v>48.8</v>
      </c>
      <c r="CJ52" s="17"/>
      <c r="CK52" s="17">
        <v>143.9</v>
      </c>
      <c r="CL52" s="17">
        <v>146</v>
      </c>
      <c r="CM52" s="17">
        <v>168.6</v>
      </c>
      <c r="CN52" s="17">
        <v>185.4</v>
      </c>
      <c r="CO52" s="17"/>
      <c r="CP52" s="17"/>
      <c r="CQ52" s="17"/>
      <c r="CR52" s="17"/>
      <c r="CS52" s="17"/>
      <c r="CT52" s="17"/>
      <c r="CU52" s="17">
        <v>0</v>
      </c>
      <c r="CV52" s="17">
        <v>58</v>
      </c>
      <c r="CW52" s="17">
        <v>0</v>
      </c>
      <c r="CX52" s="17">
        <v>0</v>
      </c>
      <c r="CY52" s="17">
        <v>0</v>
      </c>
      <c r="CZ52" s="17">
        <v>0</v>
      </c>
      <c r="DA52" s="17">
        <v>19.600000000000001</v>
      </c>
      <c r="DB52" s="17">
        <v>9.9</v>
      </c>
      <c r="DC52" s="17">
        <v>5.4</v>
      </c>
      <c r="DD52" s="17">
        <v>1.2</v>
      </c>
      <c r="DE52" s="17">
        <v>3.4</v>
      </c>
      <c r="DF52" s="17">
        <v>5</v>
      </c>
      <c r="DG52" s="17">
        <v>20.5</v>
      </c>
      <c r="DH52" s="17">
        <v>20</v>
      </c>
      <c r="DI52" s="17">
        <v>19.100000000000001</v>
      </c>
      <c r="DJ52" s="17">
        <v>3.5</v>
      </c>
      <c r="DK52" s="17">
        <v>9.3000000000000007</v>
      </c>
      <c r="DL52" s="17">
        <v>0</v>
      </c>
      <c r="DM52" s="17">
        <v>0</v>
      </c>
      <c r="DN52" s="17">
        <v>12.5</v>
      </c>
      <c r="DO52" s="17">
        <v>24.1</v>
      </c>
      <c r="DP52" s="17">
        <v>4.4000000000000004</v>
      </c>
      <c r="DQ52" s="17">
        <v>2.4</v>
      </c>
      <c r="DR52" s="17">
        <v>2.4</v>
      </c>
      <c r="DS52" s="17"/>
      <c r="DT52" s="17">
        <v>0</v>
      </c>
      <c r="DU52" s="17">
        <v>2.2999999999999998</v>
      </c>
      <c r="DV52" s="17">
        <v>20.3</v>
      </c>
      <c r="DW52" s="17">
        <v>3</v>
      </c>
      <c r="DX52" s="17">
        <v>0.3</v>
      </c>
      <c r="DY52" s="17">
        <v>19.899999999999999</v>
      </c>
      <c r="DZ52" s="17">
        <v>9.6999999999999993</v>
      </c>
      <c r="EA52" s="17">
        <v>20.2</v>
      </c>
      <c r="EB52" s="17">
        <v>20.3</v>
      </c>
      <c r="EC52" s="17">
        <v>20</v>
      </c>
      <c r="ED52" s="17">
        <v>15.9</v>
      </c>
      <c r="EE52" s="17">
        <v>40.200000000000003</v>
      </c>
      <c r="EF52" s="17">
        <v>0</v>
      </c>
      <c r="EG52" s="17">
        <v>23.1</v>
      </c>
      <c r="EH52" s="17">
        <v>43.4</v>
      </c>
      <c r="EI52" s="17">
        <v>1.1000000000000001</v>
      </c>
      <c r="EJ52" s="17">
        <v>0.2</v>
      </c>
      <c r="EK52" s="17">
        <v>11</v>
      </c>
      <c r="EL52" s="17">
        <v>8.3000000000000007</v>
      </c>
      <c r="EM52" s="17">
        <v>8.9</v>
      </c>
      <c r="EN52" s="17">
        <v>20.399999999999999</v>
      </c>
      <c r="EO52" s="17">
        <v>20.399999999999999</v>
      </c>
      <c r="EP52" s="17">
        <v>20.2</v>
      </c>
      <c r="EQ52" s="17">
        <v>0</v>
      </c>
      <c r="ER52" s="17">
        <v>0</v>
      </c>
      <c r="ES52" s="17">
        <v>0</v>
      </c>
      <c r="ET52" s="17">
        <v>0</v>
      </c>
      <c r="EU52" s="17">
        <v>0.6</v>
      </c>
      <c r="EV52" s="17">
        <v>21.5</v>
      </c>
      <c r="EW52" s="17">
        <v>21.2</v>
      </c>
      <c r="EX52" s="17">
        <v>0</v>
      </c>
      <c r="EY52" s="17">
        <v>0</v>
      </c>
      <c r="EZ52" s="17">
        <v>8.4</v>
      </c>
      <c r="FA52" s="17">
        <v>20</v>
      </c>
      <c r="FB52" s="17"/>
      <c r="FC52" s="17">
        <v>35.4</v>
      </c>
      <c r="FD52" s="17">
        <v>33</v>
      </c>
      <c r="FE52" s="17">
        <v>29.1</v>
      </c>
      <c r="FF52" s="17">
        <v>3.2</v>
      </c>
      <c r="FG52" s="17">
        <v>17.7</v>
      </c>
      <c r="FH52" s="17"/>
      <c r="FI52" s="17"/>
      <c r="FJ52" s="17">
        <v>7427.55825</v>
      </c>
      <c r="FK52" s="15"/>
      <c r="FL52" s="17">
        <v>18.199090000000002</v>
      </c>
      <c r="FM52" s="17">
        <v>8.0109999999999992</v>
      </c>
      <c r="FN52" s="17"/>
      <c r="FO52" s="17">
        <v>13.2</v>
      </c>
      <c r="FP52" s="17"/>
      <c r="FQ52" s="17">
        <v>9.4397199999999994</v>
      </c>
      <c r="FR52" s="17">
        <v>11.2</v>
      </c>
      <c r="FS52" s="17">
        <v>15.5</v>
      </c>
      <c r="FT52" s="17">
        <v>75.549809999999994</v>
      </c>
    </row>
    <row r="53" spans="1:176" ht="24" customHeight="1">
      <c r="A53" s="16" t="s">
        <v>61</v>
      </c>
      <c r="B53" s="16" t="s">
        <v>835</v>
      </c>
      <c r="C53" s="17"/>
      <c r="D53" s="17"/>
      <c r="E53" s="17">
        <v>649.29999999999995</v>
      </c>
      <c r="F53" s="17">
        <v>215.8</v>
      </c>
      <c r="G53" s="17">
        <v>7.8</v>
      </c>
      <c r="H53" s="17">
        <v>7.8</v>
      </c>
      <c r="I53" s="17">
        <v>90.3</v>
      </c>
      <c r="J53" s="17">
        <v>232.9</v>
      </c>
      <c r="K53" s="17">
        <v>0</v>
      </c>
      <c r="L53" s="17"/>
      <c r="M53" s="17">
        <v>165.4</v>
      </c>
      <c r="N53" s="17">
        <v>165.6</v>
      </c>
      <c r="O53" s="17">
        <v>166.2</v>
      </c>
      <c r="P53" s="17">
        <v>256.60000000000002</v>
      </c>
      <c r="Q53" s="17"/>
      <c r="R53" s="17"/>
      <c r="S53" s="17">
        <v>575.6</v>
      </c>
      <c r="T53" s="17">
        <v>10.5</v>
      </c>
      <c r="U53" s="17"/>
      <c r="V53" s="17"/>
      <c r="W53" s="17"/>
      <c r="X53" s="17"/>
      <c r="Y53" s="17">
        <v>161.6</v>
      </c>
      <c r="Z53" s="17">
        <v>7.3</v>
      </c>
      <c r="AA53" s="17">
        <v>3.4</v>
      </c>
      <c r="AB53" s="17">
        <v>22.3</v>
      </c>
      <c r="AC53" s="17">
        <v>6.7</v>
      </c>
      <c r="AD53" s="17">
        <v>10.199999999999999</v>
      </c>
      <c r="AE53" s="17">
        <v>143.80000000000001</v>
      </c>
      <c r="AF53" s="17">
        <v>7.6</v>
      </c>
      <c r="AG53" s="17"/>
      <c r="AH53" s="17"/>
      <c r="AI53" s="17"/>
      <c r="AJ53" s="17">
        <v>110.9</v>
      </c>
      <c r="AK53" s="17">
        <v>227.7</v>
      </c>
      <c r="AL53" s="17">
        <v>173</v>
      </c>
      <c r="AM53" s="17"/>
      <c r="AN53" s="17"/>
      <c r="AO53" s="17">
        <v>6.5</v>
      </c>
      <c r="AP53" s="17">
        <v>459.3</v>
      </c>
      <c r="AQ53" s="17">
        <v>84.1</v>
      </c>
      <c r="AR53" s="17">
        <v>149.19999999999999</v>
      </c>
      <c r="AS53" s="17">
        <v>42.2</v>
      </c>
      <c r="AT53" s="17">
        <v>18.573740000000001</v>
      </c>
      <c r="AU53" s="17">
        <v>19.7</v>
      </c>
      <c r="AV53" s="17">
        <v>90.8</v>
      </c>
      <c r="AW53" s="17"/>
      <c r="AX53" s="17"/>
      <c r="AY53" s="17"/>
      <c r="AZ53" s="17">
        <v>108.8</v>
      </c>
      <c r="BA53" s="17">
        <v>7.4</v>
      </c>
      <c r="BB53" s="17">
        <v>5.9</v>
      </c>
      <c r="BC53" s="17">
        <v>47</v>
      </c>
      <c r="BD53" s="17">
        <v>14</v>
      </c>
      <c r="BE53" s="17">
        <v>3.8</v>
      </c>
      <c r="BF53" s="17">
        <v>39</v>
      </c>
      <c r="BG53" s="17">
        <v>174.4</v>
      </c>
      <c r="BH53" s="17">
        <v>94</v>
      </c>
      <c r="BI53" s="17"/>
      <c r="BJ53" s="17"/>
      <c r="BK53" s="17">
        <v>46.4</v>
      </c>
      <c r="BL53" s="17"/>
      <c r="BM53" s="17"/>
      <c r="BN53" s="17"/>
      <c r="BO53" s="17">
        <v>86.3</v>
      </c>
      <c r="BP53" s="17">
        <v>174.4</v>
      </c>
      <c r="BQ53" s="17"/>
      <c r="BR53" s="17"/>
      <c r="BS53" s="17">
        <v>77</v>
      </c>
      <c r="BT53" s="17">
        <v>75.099999999999994</v>
      </c>
      <c r="BU53" s="17"/>
      <c r="BV53" s="17"/>
      <c r="BW53" s="17"/>
      <c r="BX53" s="17"/>
      <c r="BY53" s="17"/>
      <c r="BZ53" s="17"/>
      <c r="CA53" s="17"/>
      <c r="CB53" s="17">
        <v>4.7</v>
      </c>
      <c r="CC53" s="17">
        <v>267.8</v>
      </c>
      <c r="CD53" s="17">
        <v>136.30000000000001</v>
      </c>
      <c r="CE53" s="17">
        <v>62.9</v>
      </c>
      <c r="CF53" s="17">
        <v>79.5</v>
      </c>
      <c r="CG53" s="17">
        <v>30.8</v>
      </c>
      <c r="CH53" s="17">
        <v>118.2</v>
      </c>
      <c r="CI53" s="17">
        <v>48.9</v>
      </c>
      <c r="CJ53" s="17"/>
      <c r="CK53" s="17">
        <v>144.19999999999999</v>
      </c>
      <c r="CL53" s="17">
        <v>146.30000000000001</v>
      </c>
      <c r="CM53" s="17">
        <v>169.3</v>
      </c>
      <c r="CN53" s="17">
        <v>185.8</v>
      </c>
      <c r="CO53" s="17"/>
      <c r="CP53" s="17"/>
      <c r="CQ53" s="17"/>
      <c r="CR53" s="17"/>
      <c r="CS53" s="17"/>
      <c r="CT53" s="17"/>
      <c r="CU53" s="17">
        <v>0</v>
      </c>
      <c r="CV53" s="17">
        <v>57.4</v>
      </c>
      <c r="CW53" s="17">
        <v>0</v>
      </c>
      <c r="CX53" s="17">
        <v>0</v>
      </c>
      <c r="CY53" s="17">
        <v>0</v>
      </c>
      <c r="CZ53" s="17">
        <v>0</v>
      </c>
      <c r="DA53" s="17">
        <v>19.600000000000001</v>
      </c>
      <c r="DB53" s="17">
        <v>9.9</v>
      </c>
      <c r="DC53" s="17">
        <v>5.3</v>
      </c>
      <c r="DD53" s="17">
        <v>1.2</v>
      </c>
      <c r="DE53" s="17">
        <v>3.4</v>
      </c>
      <c r="DF53" s="17">
        <v>5</v>
      </c>
      <c r="DG53" s="17">
        <v>20.2</v>
      </c>
      <c r="DH53" s="17">
        <v>20</v>
      </c>
      <c r="DI53" s="17">
        <v>19.100000000000001</v>
      </c>
      <c r="DJ53" s="17">
        <v>3.5</v>
      </c>
      <c r="DK53" s="17">
        <v>9.3000000000000007</v>
      </c>
      <c r="DL53" s="17">
        <v>0</v>
      </c>
      <c r="DM53" s="17">
        <v>0</v>
      </c>
      <c r="DN53" s="17">
        <v>11.4</v>
      </c>
      <c r="DO53" s="17">
        <v>17.3</v>
      </c>
      <c r="DP53" s="17">
        <v>4.4000000000000004</v>
      </c>
      <c r="DQ53" s="17">
        <v>2.4</v>
      </c>
      <c r="DR53" s="17">
        <v>2.4</v>
      </c>
      <c r="DS53" s="17"/>
      <c r="DT53" s="17">
        <v>0</v>
      </c>
      <c r="DU53" s="17">
        <v>2.1</v>
      </c>
      <c r="DV53" s="17">
        <v>20.3</v>
      </c>
      <c r="DW53" s="17">
        <v>3</v>
      </c>
      <c r="DX53" s="17">
        <v>0.3</v>
      </c>
      <c r="DY53" s="17">
        <v>19.8</v>
      </c>
      <c r="DZ53" s="17">
        <v>9.6999999999999993</v>
      </c>
      <c r="EA53" s="17">
        <v>20.2</v>
      </c>
      <c r="EB53" s="17">
        <v>20.2</v>
      </c>
      <c r="EC53" s="17">
        <v>20</v>
      </c>
      <c r="ED53" s="17">
        <v>13.7</v>
      </c>
      <c r="EE53" s="17">
        <v>44.6</v>
      </c>
      <c r="EF53" s="17">
        <v>0</v>
      </c>
      <c r="EG53" s="17">
        <v>13</v>
      </c>
      <c r="EH53" s="17">
        <v>36.799999999999997</v>
      </c>
      <c r="EI53" s="17">
        <v>0.5</v>
      </c>
      <c r="EJ53" s="17">
        <v>0</v>
      </c>
      <c r="EK53" s="17">
        <v>12</v>
      </c>
      <c r="EL53" s="17">
        <v>8.3000000000000007</v>
      </c>
      <c r="EM53" s="17">
        <v>8.9</v>
      </c>
      <c r="EN53" s="17">
        <v>20.399999999999999</v>
      </c>
      <c r="EO53" s="17">
        <v>20.399999999999999</v>
      </c>
      <c r="EP53" s="17">
        <v>20.2</v>
      </c>
      <c r="EQ53" s="17">
        <v>0</v>
      </c>
      <c r="ER53" s="17">
        <v>0</v>
      </c>
      <c r="ES53" s="17">
        <v>0</v>
      </c>
      <c r="ET53" s="17">
        <v>0</v>
      </c>
      <c r="EU53" s="17">
        <v>0.6</v>
      </c>
      <c r="EV53" s="17">
        <v>17.8</v>
      </c>
      <c r="EW53" s="17">
        <v>19.8</v>
      </c>
      <c r="EX53" s="17">
        <v>0</v>
      </c>
      <c r="EY53" s="17">
        <v>0</v>
      </c>
      <c r="EZ53" s="17">
        <v>8.3000000000000007</v>
      </c>
      <c r="FA53" s="17">
        <v>20</v>
      </c>
      <c r="FB53" s="17"/>
      <c r="FC53" s="17">
        <v>37.1</v>
      </c>
      <c r="FD53" s="17">
        <v>33.1</v>
      </c>
      <c r="FE53" s="17">
        <v>29</v>
      </c>
      <c r="FF53" s="17">
        <v>3</v>
      </c>
      <c r="FG53" s="17">
        <v>18</v>
      </c>
      <c r="FH53" s="17"/>
      <c r="FI53" s="17"/>
      <c r="FJ53" s="17">
        <v>7349.7737399999996</v>
      </c>
      <c r="FK53" s="15"/>
      <c r="FL53" s="17">
        <v>18.19913</v>
      </c>
      <c r="FM53" s="17">
        <v>5.8209999999999997</v>
      </c>
      <c r="FN53" s="17"/>
      <c r="FO53" s="17">
        <v>13.2</v>
      </c>
      <c r="FP53" s="17"/>
      <c r="FQ53" s="17">
        <v>9.4398599999999995</v>
      </c>
      <c r="FR53" s="17">
        <v>11.3</v>
      </c>
      <c r="FS53" s="17">
        <v>15.6</v>
      </c>
      <c r="FT53" s="17">
        <v>73.559989999999999</v>
      </c>
    </row>
    <row r="54" spans="1:176" ht="24" customHeight="1">
      <c r="A54" s="16" t="s">
        <v>61</v>
      </c>
      <c r="B54" s="16" t="s">
        <v>836</v>
      </c>
      <c r="C54" s="17"/>
      <c r="D54" s="17"/>
      <c r="E54" s="17">
        <v>642.29999999999995</v>
      </c>
      <c r="F54" s="17">
        <v>214.2</v>
      </c>
      <c r="G54" s="17">
        <v>7.9</v>
      </c>
      <c r="H54" s="17">
        <v>8</v>
      </c>
      <c r="I54" s="17">
        <v>90.1</v>
      </c>
      <c r="J54" s="17">
        <v>232.5</v>
      </c>
      <c r="K54" s="17">
        <v>0</v>
      </c>
      <c r="L54" s="17"/>
      <c r="M54" s="17">
        <v>111</v>
      </c>
      <c r="N54" s="17">
        <v>111.4</v>
      </c>
      <c r="O54" s="17">
        <v>110.9</v>
      </c>
      <c r="P54" s="17">
        <v>223.4</v>
      </c>
      <c r="Q54" s="17"/>
      <c r="R54" s="17"/>
      <c r="S54" s="17">
        <v>565.6</v>
      </c>
      <c r="T54" s="17">
        <v>10.5</v>
      </c>
      <c r="U54" s="17"/>
      <c r="V54" s="17"/>
      <c r="W54" s="17"/>
      <c r="X54" s="17"/>
      <c r="Y54" s="17">
        <v>170.8</v>
      </c>
      <c r="Z54" s="17">
        <v>7.2</v>
      </c>
      <c r="AA54" s="17">
        <v>3.4</v>
      </c>
      <c r="AB54" s="17">
        <v>22.1</v>
      </c>
      <c r="AC54" s="17">
        <v>6.7</v>
      </c>
      <c r="AD54" s="17">
        <v>10.199999999999999</v>
      </c>
      <c r="AE54" s="17">
        <v>142</v>
      </c>
      <c r="AF54" s="17">
        <v>7.5</v>
      </c>
      <c r="AG54" s="17"/>
      <c r="AH54" s="17"/>
      <c r="AI54" s="17"/>
      <c r="AJ54" s="17">
        <v>110.5</v>
      </c>
      <c r="AK54" s="17">
        <v>227.7</v>
      </c>
      <c r="AL54" s="17">
        <v>172.2</v>
      </c>
      <c r="AM54" s="17"/>
      <c r="AN54" s="17"/>
      <c r="AO54" s="17">
        <v>6.5</v>
      </c>
      <c r="AP54" s="17">
        <v>473.9</v>
      </c>
      <c r="AQ54" s="17">
        <v>84</v>
      </c>
      <c r="AR54" s="17">
        <v>149.1</v>
      </c>
      <c r="AS54" s="17">
        <v>42.1</v>
      </c>
      <c r="AT54" s="17">
        <v>18.482700000000001</v>
      </c>
      <c r="AU54" s="17">
        <v>19.7</v>
      </c>
      <c r="AV54" s="17">
        <v>89.6</v>
      </c>
      <c r="AW54" s="17"/>
      <c r="AX54" s="17"/>
      <c r="AY54" s="17"/>
      <c r="AZ54" s="17">
        <v>108.3</v>
      </c>
      <c r="BA54" s="17">
        <v>7.4</v>
      </c>
      <c r="BB54" s="17">
        <v>5.8</v>
      </c>
      <c r="BC54" s="17">
        <v>47.2</v>
      </c>
      <c r="BD54" s="17">
        <v>14</v>
      </c>
      <c r="BE54" s="17">
        <v>3.8</v>
      </c>
      <c r="BF54" s="17">
        <v>40</v>
      </c>
      <c r="BG54" s="17">
        <v>172.6</v>
      </c>
      <c r="BH54" s="17">
        <v>93.9</v>
      </c>
      <c r="BI54" s="17"/>
      <c r="BJ54" s="17"/>
      <c r="BK54" s="17">
        <v>46.5</v>
      </c>
      <c r="BL54" s="17"/>
      <c r="BM54" s="17"/>
      <c r="BN54" s="17"/>
      <c r="BO54" s="17">
        <v>86.3</v>
      </c>
      <c r="BP54" s="17">
        <v>172.9</v>
      </c>
      <c r="BQ54" s="17"/>
      <c r="BR54" s="17"/>
      <c r="BS54" s="17">
        <v>76.2</v>
      </c>
      <c r="BT54" s="17">
        <v>74.2</v>
      </c>
      <c r="BU54" s="17"/>
      <c r="BV54" s="17"/>
      <c r="BW54" s="17"/>
      <c r="BX54" s="17"/>
      <c r="BY54" s="17"/>
      <c r="BZ54" s="17"/>
      <c r="CA54" s="17"/>
      <c r="CB54" s="17">
        <v>4.7</v>
      </c>
      <c r="CC54" s="17">
        <v>228.8</v>
      </c>
      <c r="CD54" s="17">
        <v>135.9</v>
      </c>
      <c r="CE54" s="17">
        <v>63.6</v>
      </c>
      <c r="CF54" s="17">
        <v>79.099999999999994</v>
      </c>
      <c r="CG54" s="17">
        <v>30.8</v>
      </c>
      <c r="CH54" s="17">
        <v>118.1</v>
      </c>
      <c r="CI54" s="17">
        <v>48.7</v>
      </c>
      <c r="CJ54" s="17"/>
      <c r="CK54" s="17">
        <v>143.6</v>
      </c>
      <c r="CL54" s="17">
        <v>145.4</v>
      </c>
      <c r="CM54" s="17">
        <v>168.1</v>
      </c>
      <c r="CN54" s="17">
        <v>184.4</v>
      </c>
      <c r="CO54" s="17"/>
      <c r="CP54" s="17"/>
      <c r="CQ54" s="17"/>
      <c r="CR54" s="17"/>
      <c r="CS54" s="17"/>
      <c r="CT54" s="17"/>
      <c r="CU54" s="17">
        <v>0</v>
      </c>
      <c r="CV54" s="17">
        <v>44.7</v>
      </c>
      <c r="CW54" s="17">
        <v>0</v>
      </c>
      <c r="CX54" s="17">
        <v>0</v>
      </c>
      <c r="CY54" s="17">
        <v>0</v>
      </c>
      <c r="CZ54" s="17">
        <v>0</v>
      </c>
      <c r="DA54" s="17">
        <v>19.600000000000001</v>
      </c>
      <c r="DB54" s="17">
        <v>9.9</v>
      </c>
      <c r="DC54" s="17">
        <v>5.3</v>
      </c>
      <c r="DD54" s="17">
        <v>1.2</v>
      </c>
      <c r="DE54" s="17">
        <v>3.4</v>
      </c>
      <c r="DF54" s="17">
        <v>5</v>
      </c>
      <c r="DG54" s="17">
        <v>20.2</v>
      </c>
      <c r="DH54" s="17">
        <v>20</v>
      </c>
      <c r="DI54" s="17">
        <v>19.100000000000001</v>
      </c>
      <c r="DJ54" s="17">
        <v>3.5</v>
      </c>
      <c r="DK54" s="17">
        <v>9.3000000000000007</v>
      </c>
      <c r="DL54" s="17">
        <v>0</v>
      </c>
      <c r="DM54" s="17">
        <v>0</v>
      </c>
      <c r="DN54" s="17">
        <v>7.5</v>
      </c>
      <c r="DO54" s="17">
        <v>12.9</v>
      </c>
      <c r="DP54" s="17">
        <v>4.4000000000000004</v>
      </c>
      <c r="DQ54" s="17">
        <v>2.4</v>
      </c>
      <c r="DR54" s="17">
        <v>2.4</v>
      </c>
      <c r="DS54" s="17"/>
      <c r="DT54" s="17">
        <v>0</v>
      </c>
      <c r="DU54" s="17">
        <v>3.3</v>
      </c>
      <c r="DV54" s="17">
        <v>20.3</v>
      </c>
      <c r="DW54" s="17">
        <v>3</v>
      </c>
      <c r="DX54" s="17">
        <v>0.3</v>
      </c>
      <c r="DY54" s="17">
        <v>19.8</v>
      </c>
      <c r="DZ54" s="17">
        <v>9.6999999999999993</v>
      </c>
      <c r="EA54" s="17">
        <v>20.2</v>
      </c>
      <c r="EB54" s="17">
        <v>20.2</v>
      </c>
      <c r="EC54" s="17">
        <v>19.8</v>
      </c>
      <c r="ED54" s="17">
        <v>10.9</v>
      </c>
      <c r="EE54" s="17">
        <v>46.4</v>
      </c>
      <c r="EF54" s="17">
        <v>0</v>
      </c>
      <c r="EG54" s="17">
        <v>15</v>
      </c>
      <c r="EH54" s="17">
        <v>34.799999999999997</v>
      </c>
      <c r="EI54" s="17">
        <v>1</v>
      </c>
      <c r="EJ54" s="17">
        <v>0</v>
      </c>
      <c r="EK54" s="17">
        <v>11.9</v>
      </c>
      <c r="EL54" s="17">
        <v>8.3000000000000007</v>
      </c>
      <c r="EM54" s="17">
        <v>8.9</v>
      </c>
      <c r="EN54" s="17">
        <v>20.399999999999999</v>
      </c>
      <c r="EO54" s="17">
        <v>20.399999999999999</v>
      </c>
      <c r="EP54" s="17">
        <v>20.2</v>
      </c>
      <c r="EQ54" s="17">
        <v>0</v>
      </c>
      <c r="ER54" s="17">
        <v>0</v>
      </c>
      <c r="ES54" s="17">
        <v>0</v>
      </c>
      <c r="ET54" s="17">
        <v>0</v>
      </c>
      <c r="EU54" s="17">
        <v>0.6</v>
      </c>
      <c r="EV54" s="17">
        <v>9.1999999999999993</v>
      </c>
      <c r="EW54" s="17">
        <v>11.3</v>
      </c>
      <c r="EX54" s="17">
        <v>0</v>
      </c>
      <c r="EY54" s="17">
        <v>0</v>
      </c>
      <c r="EZ54" s="17">
        <v>8.4</v>
      </c>
      <c r="FA54" s="17">
        <v>19.899999999999999</v>
      </c>
      <c r="FB54" s="17"/>
      <c r="FC54" s="17">
        <v>38.799999999999997</v>
      </c>
      <c r="FD54" s="17">
        <v>32.799999999999997</v>
      </c>
      <c r="FE54" s="17">
        <v>29</v>
      </c>
      <c r="FF54" s="17">
        <v>3.2</v>
      </c>
      <c r="FG54" s="17">
        <v>17.399999999999999</v>
      </c>
      <c r="FH54" s="17"/>
      <c r="FI54" s="17"/>
      <c r="FJ54" s="17">
        <v>7067.9826999999996</v>
      </c>
      <c r="FK54" s="15"/>
      <c r="FL54" s="17">
        <v>18.193280000000001</v>
      </c>
      <c r="FM54" s="17">
        <v>4.8540000000000001</v>
      </c>
      <c r="FN54" s="17"/>
      <c r="FO54" s="17">
        <v>13.2</v>
      </c>
      <c r="FP54" s="17"/>
      <c r="FQ54" s="17">
        <v>9.4396199999999997</v>
      </c>
      <c r="FR54" s="17">
        <v>11.2</v>
      </c>
      <c r="FS54" s="17">
        <v>15.5</v>
      </c>
      <c r="FT54" s="17">
        <v>72.386899999999997</v>
      </c>
    </row>
    <row r="55" spans="1:176" ht="24" customHeight="1">
      <c r="A55" s="16" t="s">
        <v>61</v>
      </c>
      <c r="B55" s="16" t="s">
        <v>837</v>
      </c>
      <c r="C55" s="17"/>
      <c r="D55" s="17"/>
      <c r="E55" s="17">
        <v>646.70000000000005</v>
      </c>
      <c r="F55" s="17">
        <v>214.9</v>
      </c>
      <c r="G55" s="17">
        <v>0</v>
      </c>
      <c r="H55" s="17">
        <v>0</v>
      </c>
      <c r="I55" s="17">
        <v>89.7</v>
      </c>
      <c r="J55" s="17">
        <v>226.6</v>
      </c>
      <c r="K55" s="17">
        <v>0</v>
      </c>
      <c r="L55" s="17"/>
      <c r="M55" s="17">
        <v>133.1</v>
      </c>
      <c r="N55" s="17">
        <v>133.19999999999999</v>
      </c>
      <c r="O55" s="17">
        <v>133.1</v>
      </c>
      <c r="P55" s="17">
        <v>233.6</v>
      </c>
      <c r="Q55" s="17"/>
      <c r="R55" s="17"/>
      <c r="S55" s="17">
        <v>560.29999999999995</v>
      </c>
      <c r="T55" s="17">
        <v>10.5</v>
      </c>
      <c r="U55" s="17"/>
      <c r="V55" s="17"/>
      <c r="W55" s="17"/>
      <c r="X55" s="17"/>
      <c r="Y55" s="17">
        <v>168</v>
      </c>
      <c r="Z55" s="17">
        <v>7.2</v>
      </c>
      <c r="AA55" s="17">
        <v>3.4</v>
      </c>
      <c r="AB55" s="17">
        <v>22.1</v>
      </c>
      <c r="AC55" s="17">
        <v>6.8</v>
      </c>
      <c r="AD55" s="17">
        <v>10.199999999999999</v>
      </c>
      <c r="AE55" s="17">
        <v>143</v>
      </c>
      <c r="AF55" s="17">
        <v>7.6</v>
      </c>
      <c r="AG55" s="17"/>
      <c r="AH55" s="17"/>
      <c r="AI55" s="17"/>
      <c r="AJ55" s="17">
        <v>110.8</v>
      </c>
      <c r="AK55" s="17">
        <v>222.9</v>
      </c>
      <c r="AL55" s="17">
        <v>0</v>
      </c>
      <c r="AM55" s="17"/>
      <c r="AN55" s="17"/>
      <c r="AO55" s="17">
        <v>6.5</v>
      </c>
      <c r="AP55" s="17">
        <v>472.2</v>
      </c>
      <c r="AQ55" s="17">
        <v>83.9</v>
      </c>
      <c r="AR55" s="17">
        <v>139.80000000000001</v>
      </c>
      <c r="AS55" s="17">
        <v>42.1</v>
      </c>
      <c r="AT55" s="17">
        <v>18.563389999999998</v>
      </c>
      <c r="AU55" s="17">
        <v>19.7</v>
      </c>
      <c r="AV55" s="17">
        <v>91</v>
      </c>
      <c r="AW55" s="17"/>
      <c r="AX55" s="17"/>
      <c r="AY55" s="17"/>
      <c r="AZ55" s="17">
        <v>108.4</v>
      </c>
      <c r="BA55" s="17">
        <v>7.4</v>
      </c>
      <c r="BB55" s="17">
        <v>5.8</v>
      </c>
      <c r="BC55" s="17">
        <v>46.7</v>
      </c>
      <c r="BD55" s="17">
        <v>13.9</v>
      </c>
      <c r="BE55" s="17">
        <v>3.8</v>
      </c>
      <c r="BF55" s="17">
        <v>38.700000000000003</v>
      </c>
      <c r="BG55" s="17">
        <v>173.4</v>
      </c>
      <c r="BH55" s="17">
        <v>94.3</v>
      </c>
      <c r="BI55" s="17"/>
      <c r="BJ55" s="17"/>
      <c r="BK55" s="17">
        <v>48.4</v>
      </c>
      <c r="BL55" s="17"/>
      <c r="BM55" s="17"/>
      <c r="BN55" s="17"/>
      <c r="BO55" s="17">
        <v>86.4</v>
      </c>
      <c r="BP55" s="17">
        <v>173.6</v>
      </c>
      <c r="BQ55" s="17"/>
      <c r="BR55" s="17"/>
      <c r="BS55" s="17">
        <v>77.400000000000006</v>
      </c>
      <c r="BT55" s="17">
        <v>75</v>
      </c>
      <c r="BU55" s="17"/>
      <c r="BV55" s="17"/>
      <c r="BW55" s="17"/>
      <c r="BX55" s="17"/>
      <c r="BY55" s="17"/>
      <c r="BZ55" s="17"/>
      <c r="CA55" s="17"/>
      <c r="CB55" s="17">
        <v>4.7</v>
      </c>
      <c r="CC55" s="17">
        <v>237.8</v>
      </c>
      <c r="CD55" s="17">
        <v>126.5</v>
      </c>
      <c r="CE55" s="17">
        <v>63.9</v>
      </c>
      <c r="CF55" s="17">
        <v>79.7</v>
      </c>
      <c r="CG55" s="17">
        <v>30.8</v>
      </c>
      <c r="CH55" s="17">
        <v>64.8</v>
      </c>
      <c r="CI55" s="17">
        <v>31.5</v>
      </c>
      <c r="CJ55" s="17"/>
      <c r="CK55" s="17">
        <v>144</v>
      </c>
      <c r="CL55" s="17">
        <v>146</v>
      </c>
      <c r="CM55" s="17">
        <v>152.80000000000001</v>
      </c>
      <c r="CN55" s="17">
        <v>185</v>
      </c>
      <c r="CO55" s="17"/>
      <c r="CP55" s="17"/>
      <c r="CQ55" s="17"/>
      <c r="CR55" s="17"/>
      <c r="CS55" s="17"/>
      <c r="CT55" s="17"/>
      <c r="CU55" s="17">
        <v>0</v>
      </c>
      <c r="CV55" s="17">
        <v>35.200000000000003</v>
      </c>
      <c r="CW55" s="17">
        <v>0</v>
      </c>
      <c r="CX55" s="17">
        <v>0</v>
      </c>
      <c r="CY55" s="17">
        <v>0</v>
      </c>
      <c r="CZ55" s="17">
        <v>0</v>
      </c>
      <c r="DA55" s="17">
        <v>19.600000000000001</v>
      </c>
      <c r="DB55" s="17">
        <v>9.9</v>
      </c>
      <c r="DC55" s="17">
        <v>5.4</v>
      </c>
      <c r="DD55" s="17">
        <v>1.2</v>
      </c>
      <c r="DE55" s="17">
        <v>3.4</v>
      </c>
      <c r="DF55" s="17">
        <v>5</v>
      </c>
      <c r="DG55" s="17">
        <v>20.2</v>
      </c>
      <c r="DH55" s="17">
        <v>20</v>
      </c>
      <c r="DI55" s="17">
        <v>19.100000000000001</v>
      </c>
      <c r="DJ55" s="17">
        <v>3.5</v>
      </c>
      <c r="DK55" s="17">
        <v>9.3000000000000007</v>
      </c>
      <c r="DL55" s="17">
        <v>0</v>
      </c>
      <c r="DM55" s="17">
        <v>0</v>
      </c>
      <c r="DN55" s="17">
        <v>5</v>
      </c>
      <c r="DO55" s="17">
        <v>5.5</v>
      </c>
      <c r="DP55" s="17">
        <v>4.4000000000000004</v>
      </c>
      <c r="DQ55" s="17">
        <v>2.4</v>
      </c>
      <c r="DR55" s="17">
        <v>2.4</v>
      </c>
      <c r="DS55" s="17"/>
      <c r="DT55" s="17">
        <v>0</v>
      </c>
      <c r="DU55" s="17">
        <v>3.3</v>
      </c>
      <c r="DV55" s="17">
        <v>20.3</v>
      </c>
      <c r="DW55" s="17">
        <v>3</v>
      </c>
      <c r="DX55" s="17">
        <v>0.3</v>
      </c>
      <c r="DY55" s="17">
        <v>19.8</v>
      </c>
      <c r="DZ55" s="17">
        <v>9.6999999999999993</v>
      </c>
      <c r="EA55" s="17">
        <v>20.2</v>
      </c>
      <c r="EB55" s="17">
        <v>20.2</v>
      </c>
      <c r="EC55" s="17">
        <v>20</v>
      </c>
      <c r="ED55" s="17">
        <v>10.3</v>
      </c>
      <c r="EE55" s="17">
        <v>46.3</v>
      </c>
      <c r="EF55" s="17">
        <v>0</v>
      </c>
      <c r="EG55" s="17">
        <v>18.8</v>
      </c>
      <c r="EH55" s="17">
        <v>35.700000000000003</v>
      </c>
      <c r="EI55" s="17">
        <v>1.1000000000000001</v>
      </c>
      <c r="EJ55" s="17">
        <v>0.2</v>
      </c>
      <c r="EK55" s="17">
        <v>14.6</v>
      </c>
      <c r="EL55" s="17">
        <v>8.3000000000000007</v>
      </c>
      <c r="EM55" s="17">
        <v>8.9</v>
      </c>
      <c r="EN55" s="17">
        <v>20.399999999999999</v>
      </c>
      <c r="EO55" s="17">
        <v>20.399999999999999</v>
      </c>
      <c r="EP55" s="17">
        <v>20.2</v>
      </c>
      <c r="EQ55" s="17">
        <v>0</v>
      </c>
      <c r="ER55" s="17">
        <v>0</v>
      </c>
      <c r="ES55" s="17">
        <v>0</v>
      </c>
      <c r="ET55" s="17">
        <v>0</v>
      </c>
      <c r="EU55" s="17">
        <v>0.6</v>
      </c>
      <c r="EV55" s="17">
        <v>9.3000000000000007</v>
      </c>
      <c r="EW55" s="17">
        <v>9</v>
      </c>
      <c r="EX55" s="17">
        <v>0</v>
      </c>
      <c r="EY55" s="17">
        <v>0</v>
      </c>
      <c r="EZ55" s="17">
        <v>8.4</v>
      </c>
      <c r="FA55" s="17">
        <v>20</v>
      </c>
      <c r="FB55" s="17"/>
      <c r="FC55" s="17">
        <v>40</v>
      </c>
      <c r="FD55" s="17">
        <v>33</v>
      </c>
      <c r="FE55" s="17">
        <v>29</v>
      </c>
      <c r="FF55" s="17">
        <v>3.3</v>
      </c>
      <c r="FG55" s="17">
        <v>18</v>
      </c>
      <c r="FH55" s="17"/>
      <c r="FI55" s="17"/>
      <c r="FJ55" s="17">
        <v>6842.2633900000001</v>
      </c>
      <c r="FK55" s="15"/>
      <c r="FL55" s="17">
        <v>18.19482</v>
      </c>
      <c r="FM55" s="17">
        <v>5.0890000000000004</v>
      </c>
      <c r="FN55" s="17"/>
      <c r="FO55" s="17">
        <v>13.2</v>
      </c>
      <c r="FP55" s="17"/>
      <c r="FQ55" s="17">
        <v>9.4394500000000008</v>
      </c>
      <c r="FR55" s="17">
        <v>11.3</v>
      </c>
      <c r="FS55" s="17">
        <v>15.5</v>
      </c>
      <c r="FT55" s="17">
        <v>72.723269999999999</v>
      </c>
    </row>
    <row r="56" spans="1:176" ht="24" customHeight="1">
      <c r="A56" s="16" t="s">
        <v>61</v>
      </c>
      <c r="B56" s="16" t="s">
        <v>838</v>
      </c>
      <c r="C56" s="17"/>
      <c r="D56" s="17"/>
      <c r="E56" s="17">
        <v>646.9</v>
      </c>
      <c r="F56" s="17">
        <v>214.9</v>
      </c>
      <c r="G56" s="17">
        <v>0</v>
      </c>
      <c r="H56" s="17">
        <v>0</v>
      </c>
      <c r="I56" s="17">
        <v>89.6</v>
      </c>
      <c r="J56" s="17">
        <v>153.69999999999999</v>
      </c>
      <c r="K56" s="17">
        <v>0</v>
      </c>
      <c r="L56" s="17"/>
      <c r="M56" s="17">
        <v>165.3</v>
      </c>
      <c r="N56" s="17">
        <v>165.4</v>
      </c>
      <c r="O56" s="17">
        <v>164.3</v>
      </c>
      <c r="P56" s="17">
        <v>254.1</v>
      </c>
      <c r="Q56" s="17"/>
      <c r="R56" s="17"/>
      <c r="S56" s="17">
        <v>562.29999999999995</v>
      </c>
      <c r="T56" s="17">
        <v>10.3</v>
      </c>
      <c r="U56" s="17"/>
      <c r="V56" s="17"/>
      <c r="W56" s="17"/>
      <c r="X56" s="17"/>
      <c r="Y56" s="17">
        <v>163.80000000000001</v>
      </c>
      <c r="Z56" s="17">
        <v>7.2</v>
      </c>
      <c r="AA56" s="17">
        <v>3.7</v>
      </c>
      <c r="AB56" s="17">
        <v>0</v>
      </c>
      <c r="AC56" s="17">
        <v>6.7</v>
      </c>
      <c r="AD56" s="17">
        <v>10.199999999999999</v>
      </c>
      <c r="AE56" s="17">
        <v>143.4</v>
      </c>
      <c r="AF56" s="17">
        <v>7.6</v>
      </c>
      <c r="AG56" s="17"/>
      <c r="AH56" s="17"/>
      <c r="AI56" s="17"/>
      <c r="AJ56" s="17">
        <v>110.6</v>
      </c>
      <c r="AK56" s="17">
        <v>224.5</v>
      </c>
      <c r="AL56" s="17">
        <v>0</v>
      </c>
      <c r="AM56" s="17"/>
      <c r="AN56" s="17"/>
      <c r="AO56" s="17">
        <v>6.5</v>
      </c>
      <c r="AP56" s="17">
        <v>464.6</v>
      </c>
      <c r="AQ56" s="17">
        <v>83.9</v>
      </c>
      <c r="AR56" s="17">
        <v>148.9</v>
      </c>
      <c r="AS56" s="17">
        <v>42.2</v>
      </c>
      <c r="AT56" s="17">
        <v>18.620570000000001</v>
      </c>
      <c r="AU56" s="17">
        <v>19.7</v>
      </c>
      <c r="AV56" s="17">
        <v>80.599999999999994</v>
      </c>
      <c r="AW56" s="17"/>
      <c r="AX56" s="17"/>
      <c r="AY56" s="17"/>
      <c r="AZ56" s="17">
        <v>108.6</v>
      </c>
      <c r="BA56" s="17">
        <v>7.4</v>
      </c>
      <c r="BB56" s="17">
        <v>5.8</v>
      </c>
      <c r="BC56" s="17">
        <v>47</v>
      </c>
      <c r="BD56" s="17">
        <v>13.8</v>
      </c>
      <c r="BE56" s="17">
        <v>3.8</v>
      </c>
      <c r="BF56" s="17">
        <v>39</v>
      </c>
      <c r="BG56" s="17">
        <v>173.6</v>
      </c>
      <c r="BH56" s="17">
        <v>94.1</v>
      </c>
      <c r="BI56" s="17"/>
      <c r="BJ56" s="17"/>
      <c r="BK56" s="17">
        <v>47.6</v>
      </c>
      <c r="BL56" s="17"/>
      <c r="BM56" s="17"/>
      <c r="BN56" s="17"/>
      <c r="BO56" s="17">
        <v>86.3</v>
      </c>
      <c r="BP56" s="17">
        <v>173.2</v>
      </c>
      <c r="BQ56" s="17"/>
      <c r="BR56" s="17"/>
      <c r="BS56" s="17">
        <v>76.7</v>
      </c>
      <c r="BT56" s="17">
        <v>0</v>
      </c>
      <c r="BU56" s="17"/>
      <c r="BV56" s="17"/>
      <c r="BW56" s="17"/>
      <c r="BX56" s="17"/>
      <c r="BY56" s="17"/>
      <c r="BZ56" s="17"/>
      <c r="CA56" s="17"/>
      <c r="CB56" s="17">
        <v>4.7</v>
      </c>
      <c r="CC56" s="17">
        <v>267.39999999999998</v>
      </c>
      <c r="CD56" s="17">
        <v>134.1</v>
      </c>
      <c r="CE56" s="17">
        <v>63.5</v>
      </c>
      <c r="CF56" s="17">
        <v>79.599999999999994</v>
      </c>
      <c r="CG56" s="17">
        <v>30.8</v>
      </c>
      <c r="CH56" s="17">
        <v>65.3</v>
      </c>
      <c r="CI56" s="17">
        <v>31</v>
      </c>
      <c r="CJ56" s="17"/>
      <c r="CK56" s="17">
        <v>144.5</v>
      </c>
      <c r="CL56" s="17">
        <v>146.30000000000001</v>
      </c>
      <c r="CM56" s="17">
        <v>148.5</v>
      </c>
      <c r="CN56" s="17">
        <v>104</v>
      </c>
      <c r="CO56" s="17"/>
      <c r="CP56" s="17"/>
      <c r="CQ56" s="17"/>
      <c r="CR56" s="17"/>
      <c r="CS56" s="17"/>
      <c r="CT56" s="17"/>
      <c r="CU56" s="17">
        <v>0</v>
      </c>
      <c r="CV56" s="17">
        <v>26.5</v>
      </c>
      <c r="CW56" s="17">
        <v>0</v>
      </c>
      <c r="CX56" s="17">
        <v>2.2000000000000002</v>
      </c>
      <c r="CY56" s="17">
        <v>0</v>
      </c>
      <c r="CZ56" s="17">
        <v>0</v>
      </c>
      <c r="DA56" s="17">
        <v>19.2</v>
      </c>
      <c r="DB56" s="17">
        <v>10</v>
      </c>
      <c r="DC56" s="17">
        <v>5.3</v>
      </c>
      <c r="DD56" s="17">
        <v>1.2</v>
      </c>
      <c r="DE56" s="17">
        <v>3.4</v>
      </c>
      <c r="DF56" s="17">
        <v>4.9000000000000004</v>
      </c>
      <c r="DG56" s="17">
        <v>20.3</v>
      </c>
      <c r="DH56" s="17">
        <v>20</v>
      </c>
      <c r="DI56" s="17">
        <v>19.100000000000001</v>
      </c>
      <c r="DJ56" s="17">
        <v>3.5</v>
      </c>
      <c r="DK56" s="17">
        <v>9.3000000000000007</v>
      </c>
      <c r="DL56" s="17">
        <v>0</v>
      </c>
      <c r="DM56" s="17">
        <v>0</v>
      </c>
      <c r="DN56" s="17">
        <v>2.8</v>
      </c>
      <c r="DO56" s="17">
        <v>5.4</v>
      </c>
      <c r="DP56" s="17">
        <v>4.4000000000000004</v>
      </c>
      <c r="DQ56" s="17">
        <v>2.4</v>
      </c>
      <c r="DR56" s="17">
        <v>2.4</v>
      </c>
      <c r="DS56" s="17"/>
      <c r="DT56" s="17">
        <v>0</v>
      </c>
      <c r="DU56" s="17">
        <v>3.3</v>
      </c>
      <c r="DV56" s="17">
        <v>20.3</v>
      </c>
      <c r="DW56" s="17">
        <v>3</v>
      </c>
      <c r="DX56" s="17">
        <v>0.2</v>
      </c>
      <c r="DY56" s="17">
        <v>19.8</v>
      </c>
      <c r="DZ56" s="17">
        <v>9.6999999999999993</v>
      </c>
      <c r="EA56" s="17">
        <v>20.2</v>
      </c>
      <c r="EB56" s="17">
        <v>20.2</v>
      </c>
      <c r="EC56" s="17">
        <v>20</v>
      </c>
      <c r="ED56" s="17">
        <v>9.1</v>
      </c>
      <c r="EE56" s="17">
        <v>47.7</v>
      </c>
      <c r="EF56" s="17">
        <v>0</v>
      </c>
      <c r="EG56" s="17">
        <v>32.4</v>
      </c>
      <c r="EH56" s="17">
        <v>62.2</v>
      </c>
      <c r="EI56" s="17">
        <v>2.1</v>
      </c>
      <c r="EJ56" s="17">
        <v>0.7</v>
      </c>
      <c r="EK56" s="17">
        <v>19.8</v>
      </c>
      <c r="EL56" s="17">
        <v>8.3000000000000007</v>
      </c>
      <c r="EM56" s="17">
        <v>8.9</v>
      </c>
      <c r="EN56" s="17">
        <v>20.399999999999999</v>
      </c>
      <c r="EO56" s="17">
        <v>20.399999999999999</v>
      </c>
      <c r="EP56" s="17">
        <v>20.2</v>
      </c>
      <c r="EQ56" s="17">
        <v>0.9</v>
      </c>
      <c r="ER56" s="17">
        <v>0</v>
      </c>
      <c r="ES56" s="17">
        <v>0</v>
      </c>
      <c r="ET56" s="17">
        <v>0</v>
      </c>
      <c r="EU56" s="17">
        <v>0.6</v>
      </c>
      <c r="EV56" s="17">
        <v>12.2</v>
      </c>
      <c r="EW56" s="17">
        <v>13.4</v>
      </c>
      <c r="EX56" s="17">
        <v>0</v>
      </c>
      <c r="EY56" s="17">
        <v>0</v>
      </c>
      <c r="EZ56" s="17">
        <v>8.3000000000000007</v>
      </c>
      <c r="FA56" s="17">
        <v>20</v>
      </c>
      <c r="FB56" s="17"/>
      <c r="FC56" s="17">
        <v>41.3</v>
      </c>
      <c r="FD56" s="17">
        <v>31.3</v>
      </c>
      <c r="FE56" s="17">
        <v>29.1</v>
      </c>
      <c r="FF56" s="17">
        <v>3.3</v>
      </c>
      <c r="FG56" s="17">
        <v>17.7</v>
      </c>
      <c r="FH56" s="17"/>
      <c r="FI56" s="17"/>
      <c r="FJ56" s="17">
        <v>6775.4205700000002</v>
      </c>
      <c r="FK56" s="15"/>
      <c r="FL56" s="17">
        <v>18.198630000000001</v>
      </c>
      <c r="FM56" s="17">
        <v>5.0839999999999996</v>
      </c>
      <c r="FN56" s="17"/>
      <c r="FO56" s="17">
        <v>13.2</v>
      </c>
      <c r="FP56" s="17"/>
      <c r="FQ56" s="17">
        <v>9.4390999999999998</v>
      </c>
      <c r="FR56" s="17">
        <v>11.4</v>
      </c>
      <c r="FS56" s="17">
        <v>15.5</v>
      </c>
      <c r="FT56" s="17">
        <v>72.821730000000002</v>
      </c>
    </row>
    <row r="57" spans="1:176" ht="24" customHeight="1">
      <c r="A57" s="16" t="s">
        <v>61</v>
      </c>
      <c r="B57" s="16" t="s">
        <v>839</v>
      </c>
      <c r="C57" s="17"/>
      <c r="D57" s="17"/>
      <c r="E57" s="17">
        <v>645.9</v>
      </c>
      <c r="F57" s="17">
        <v>215.3</v>
      </c>
      <c r="G57" s="17">
        <v>0</v>
      </c>
      <c r="H57" s="17">
        <v>0</v>
      </c>
      <c r="I57" s="17">
        <v>91.1</v>
      </c>
      <c r="J57" s="17">
        <v>153.30000000000001</v>
      </c>
      <c r="K57" s="17">
        <v>0</v>
      </c>
      <c r="L57" s="17"/>
      <c r="M57" s="17">
        <v>128.19999999999999</v>
      </c>
      <c r="N57" s="17">
        <v>126.8</v>
      </c>
      <c r="O57" s="17">
        <v>127.8</v>
      </c>
      <c r="P57" s="17">
        <v>227</v>
      </c>
      <c r="Q57" s="17"/>
      <c r="R57" s="17"/>
      <c r="S57" s="17">
        <v>557.29999999999995</v>
      </c>
      <c r="T57" s="17">
        <v>10.4</v>
      </c>
      <c r="U57" s="17"/>
      <c r="V57" s="17"/>
      <c r="W57" s="17"/>
      <c r="X57" s="17"/>
      <c r="Y57" s="17">
        <v>166</v>
      </c>
      <c r="Z57" s="17">
        <v>7.4</v>
      </c>
      <c r="AA57" s="17">
        <v>3.7</v>
      </c>
      <c r="AB57" s="17">
        <v>0</v>
      </c>
      <c r="AC57" s="17">
        <v>6.7</v>
      </c>
      <c r="AD57" s="17">
        <v>10.199999999999999</v>
      </c>
      <c r="AE57" s="17">
        <v>143.1</v>
      </c>
      <c r="AF57" s="17">
        <v>7.6</v>
      </c>
      <c r="AG57" s="17"/>
      <c r="AH57" s="17"/>
      <c r="AI57" s="17"/>
      <c r="AJ57" s="17">
        <v>110.8</v>
      </c>
      <c r="AK57" s="17">
        <v>222.7</v>
      </c>
      <c r="AL57" s="17">
        <v>0</v>
      </c>
      <c r="AM57" s="17"/>
      <c r="AN57" s="17"/>
      <c r="AO57" s="17">
        <v>6.5</v>
      </c>
      <c r="AP57" s="17">
        <v>433</v>
      </c>
      <c r="AQ57" s="17">
        <v>83.9</v>
      </c>
      <c r="AR57" s="17">
        <v>144</v>
      </c>
      <c r="AS57" s="17">
        <v>42.1</v>
      </c>
      <c r="AT57" s="17">
        <v>18.54232</v>
      </c>
      <c r="AU57" s="17">
        <v>19.7</v>
      </c>
      <c r="AV57" s="17">
        <v>90.6</v>
      </c>
      <c r="AW57" s="17"/>
      <c r="AX57" s="17"/>
      <c r="AY57" s="17"/>
      <c r="AZ57" s="17">
        <v>108.8</v>
      </c>
      <c r="BA57" s="17">
        <v>7.3</v>
      </c>
      <c r="BB57" s="17">
        <v>5.7</v>
      </c>
      <c r="BC57" s="17">
        <v>47.1</v>
      </c>
      <c r="BD57" s="17">
        <v>14</v>
      </c>
      <c r="BE57" s="17">
        <v>3.8</v>
      </c>
      <c r="BF57" s="17">
        <v>39.1</v>
      </c>
      <c r="BG57" s="17">
        <v>173.6</v>
      </c>
      <c r="BH57" s="17">
        <v>94</v>
      </c>
      <c r="BI57" s="17"/>
      <c r="BJ57" s="17"/>
      <c r="BK57" s="17">
        <v>46.9</v>
      </c>
      <c r="BL57" s="17"/>
      <c r="BM57" s="17"/>
      <c r="BN57" s="17"/>
      <c r="BO57" s="17">
        <v>86.5</v>
      </c>
      <c r="BP57" s="17">
        <v>173.3</v>
      </c>
      <c r="BQ57" s="17"/>
      <c r="BR57" s="17"/>
      <c r="BS57" s="17">
        <v>75.900000000000006</v>
      </c>
      <c r="BT57" s="17">
        <v>0</v>
      </c>
      <c r="BU57" s="17"/>
      <c r="BV57" s="17"/>
      <c r="BW57" s="17"/>
      <c r="BX57" s="17"/>
      <c r="BY57" s="17"/>
      <c r="BZ57" s="17"/>
      <c r="CA57" s="17"/>
      <c r="CB57" s="17">
        <v>4.7</v>
      </c>
      <c r="CC57" s="17">
        <v>268.7</v>
      </c>
      <c r="CD57" s="17">
        <v>129.9</v>
      </c>
      <c r="CE57" s="17">
        <v>61.9</v>
      </c>
      <c r="CF57" s="17">
        <v>79.400000000000006</v>
      </c>
      <c r="CG57" s="17">
        <v>30.8</v>
      </c>
      <c r="CH57" s="17">
        <v>64.599999999999994</v>
      </c>
      <c r="CI57" s="17">
        <v>32.799999999999997</v>
      </c>
      <c r="CJ57" s="17"/>
      <c r="CK57" s="17">
        <v>143.6</v>
      </c>
      <c r="CL57" s="17">
        <v>145.6</v>
      </c>
      <c r="CM57" s="17">
        <v>147.19999999999999</v>
      </c>
      <c r="CN57" s="17">
        <v>102.6</v>
      </c>
      <c r="CO57" s="17"/>
      <c r="CP57" s="17"/>
      <c r="CQ57" s="17"/>
      <c r="CR57" s="17"/>
      <c r="CS57" s="17"/>
      <c r="CT57" s="17"/>
      <c r="CU57" s="17">
        <v>0</v>
      </c>
      <c r="CV57" s="17">
        <v>30.2</v>
      </c>
      <c r="CW57" s="17">
        <v>0</v>
      </c>
      <c r="CX57" s="17">
        <v>3</v>
      </c>
      <c r="CY57" s="17">
        <v>0</v>
      </c>
      <c r="CZ57" s="17">
        <v>0</v>
      </c>
      <c r="DA57" s="17">
        <v>19.3</v>
      </c>
      <c r="DB57" s="17">
        <v>9.9</v>
      </c>
      <c r="DC57" s="17">
        <v>5.4</v>
      </c>
      <c r="DD57" s="17">
        <v>1.1000000000000001</v>
      </c>
      <c r="DE57" s="17">
        <v>3.4</v>
      </c>
      <c r="DF57" s="17">
        <v>5</v>
      </c>
      <c r="DG57" s="17">
        <v>20.3</v>
      </c>
      <c r="DH57" s="17">
        <v>20</v>
      </c>
      <c r="DI57" s="17">
        <v>19.100000000000001</v>
      </c>
      <c r="DJ57" s="17">
        <v>3.5</v>
      </c>
      <c r="DK57" s="17">
        <v>9.3000000000000007</v>
      </c>
      <c r="DL57" s="17">
        <v>0</v>
      </c>
      <c r="DM57" s="17">
        <v>0</v>
      </c>
      <c r="DN57" s="17">
        <v>2.2999999999999998</v>
      </c>
      <c r="DO57" s="17">
        <v>4.5999999999999996</v>
      </c>
      <c r="DP57" s="17">
        <v>4.4000000000000004</v>
      </c>
      <c r="DQ57" s="17">
        <v>2.4</v>
      </c>
      <c r="DR57" s="17">
        <v>2.4</v>
      </c>
      <c r="DS57" s="17"/>
      <c r="DT57" s="17">
        <v>0</v>
      </c>
      <c r="DU57" s="17">
        <v>3.3</v>
      </c>
      <c r="DV57" s="17">
        <v>20.3</v>
      </c>
      <c r="DW57" s="17">
        <v>3</v>
      </c>
      <c r="DX57" s="17">
        <v>0.2</v>
      </c>
      <c r="DY57" s="17">
        <v>19.8</v>
      </c>
      <c r="DZ57" s="17">
        <v>9.6999999999999993</v>
      </c>
      <c r="EA57" s="17">
        <v>20.2</v>
      </c>
      <c r="EB57" s="17">
        <v>20.2</v>
      </c>
      <c r="EC57" s="17">
        <v>19.899999999999999</v>
      </c>
      <c r="ED57" s="17">
        <v>5.9</v>
      </c>
      <c r="EE57" s="17">
        <v>39.200000000000003</v>
      </c>
      <c r="EF57" s="17">
        <v>0</v>
      </c>
      <c r="EG57" s="17">
        <v>15.8</v>
      </c>
      <c r="EH57" s="17">
        <v>38.799999999999997</v>
      </c>
      <c r="EI57" s="17">
        <v>0.2</v>
      </c>
      <c r="EJ57" s="17">
        <v>0</v>
      </c>
      <c r="EK57" s="17">
        <v>19.5</v>
      </c>
      <c r="EL57" s="17">
        <v>8.3000000000000007</v>
      </c>
      <c r="EM57" s="17">
        <v>9.1</v>
      </c>
      <c r="EN57" s="17">
        <v>20.399999999999999</v>
      </c>
      <c r="EO57" s="17">
        <v>20.399999999999999</v>
      </c>
      <c r="EP57" s="17">
        <v>20.2</v>
      </c>
      <c r="EQ57" s="17">
        <v>1</v>
      </c>
      <c r="ER57" s="17">
        <v>0</v>
      </c>
      <c r="ES57" s="17">
        <v>0</v>
      </c>
      <c r="ET57" s="17">
        <v>0</v>
      </c>
      <c r="EU57" s="17">
        <v>0.6</v>
      </c>
      <c r="EV57" s="17">
        <v>8.1999999999999993</v>
      </c>
      <c r="EW57" s="17">
        <v>10</v>
      </c>
      <c r="EX57" s="17">
        <v>0</v>
      </c>
      <c r="EY57" s="17">
        <v>0</v>
      </c>
      <c r="EZ57" s="17">
        <v>8.4</v>
      </c>
      <c r="FA57" s="17">
        <v>20</v>
      </c>
      <c r="FB57" s="17"/>
      <c r="FC57" s="17">
        <v>42.2</v>
      </c>
      <c r="FD57" s="17">
        <v>30.6</v>
      </c>
      <c r="FE57" s="17">
        <v>29.1</v>
      </c>
      <c r="FF57" s="17">
        <v>3.2</v>
      </c>
      <c r="FG57" s="17">
        <v>17.3</v>
      </c>
      <c r="FH57" s="17"/>
      <c r="FI57" s="17"/>
      <c r="FJ57" s="17">
        <v>6538.0423199999996</v>
      </c>
      <c r="FK57" s="15"/>
      <c r="FL57" s="17">
        <v>18.199660000000002</v>
      </c>
      <c r="FM57" s="17">
        <v>5.0789999999999997</v>
      </c>
      <c r="FN57" s="17"/>
      <c r="FO57" s="17">
        <v>13.2</v>
      </c>
      <c r="FP57" s="17"/>
      <c r="FQ57" s="17">
        <v>9.4385200000000005</v>
      </c>
      <c r="FR57" s="17">
        <v>11.2</v>
      </c>
      <c r="FS57" s="17">
        <v>15.5</v>
      </c>
      <c r="FT57" s="17">
        <v>72.617180000000005</v>
      </c>
    </row>
    <row r="58" spans="1:176" ht="24" customHeight="1">
      <c r="A58" s="18" t="s">
        <v>840</v>
      </c>
      <c r="B58" s="18" t="s">
        <v>62</v>
      </c>
      <c r="C58" s="19"/>
      <c r="D58" s="19"/>
      <c r="E58" s="19">
        <v>647</v>
      </c>
      <c r="F58" s="19">
        <v>215.1</v>
      </c>
      <c r="G58" s="19">
        <v>0</v>
      </c>
      <c r="H58" s="19">
        <v>0</v>
      </c>
      <c r="I58" s="19">
        <v>90.2</v>
      </c>
      <c r="J58" s="19">
        <v>153.69999999999999</v>
      </c>
      <c r="K58" s="19">
        <v>0</v>
      </c>
      <c r="L58" s="19"/>
      <c r="M58" s="19">
        <v>105.4</v>
      </c>
      <c r="N58" s="19">
        <v>105.3</v>
      </c>
      <c r="O58" s="19">
        <v>105.4</v>
      </c>
      <c r="P58" s="19">
        <v>207.5</v>
      </c>
      <c r="Q58" s="19"/>
      <c r="R58" s="19"/>
      <c r="S58" s="19">
        <v>555.29999999999995</v>
      </c>
      <c r="T58" s="19">
        <v>10.5</v>
      </c>
      <c r="U58" s="19"/>
      <c r="V58" s="19"/>
      <c r="W58" s="19"/>
      <c r="X58" s="19"/>
      <c r="Y58" s="19">
        <v>165</v>
      </c>
      <c r="Z58" s="19">
        <v>7.2</v>
      </c>
      <c r="AA58" s="19">
        <v>3.4</v>
      </c>
      <c r="AB58" s="19">
        <v>0</v>
      </c>
      <c r="AC58" s="19">
        <v>6.7</v>
      </c>
      <c r="AD58" s="19">
        <v>10.199999999999999</v>
      </c>
      <c r="AE58" s="19">
        <v>143</v>
      </c>
      <c r="AF58" s="19">
        <v>7.6</v>
      </c>
      <c r="AG58" s="19"/>
      <c r="AH58" s="19"/>
      <c r="AI58" s="19"/>
      <c r="AJ58" s="19">
        <v>110.9</v>
      </c>
      <c r="AK58" s="19">
        <v>222.3</v>
      </c>
      <c r="AL58" s="19">
        <v>0</v>
      </c>
      <c r="AM58" s="19"/>
      <c r="AN58" s="19"/>
      <c r="AO58" s="19">
        <v>6.5</v>
      </c>
      <c r="AP58" s="19">
        <v>369.8</v>
      </c>
      <c r="AQ58" s="19">
        <v>82.2</v>
      </c>
      <c r="AR58" s="19">
        <v>148.4</v>
      </c>
      <c r="AS58" s="19">
        <v>42.1</v>
      </c>
      <c r="AT58" s="19">
        <v>18.517040000000001</v>
      </c>
      <c r="AU58" s="19">
        <v>19.7</v>
      </c>
      <c r="AV58" s="19">
        <v>90.4</v>
      </c>
      <c r="AW58" s="19"/>
      <c r="AX58" s="19"/>
      <c r="AY58" s="19"/>
      <c r="AZ58" s="19">
        <v>108</v>
      </c>
      <c r="BA58" s="19">
        <v>7.3</v>
      </c>
      <c r="BB58" s="19">
        <v>5.6</v>
      </c>
      <c r="BC58" s="19">
        <v>46.5</v>
      </c>
      <c r="BD58" s="19">
        <v>12.9</v>
      </c>
      <c r="BE58" s="19">
        <v>3.8</v>
      </c>
      <c r="BF58" s="19">
        <v>38.5</v>
      </c>
      <c r="BG58" s="19">
        <v>173.5</v>
      </c>
      <c r="BH58" s="19">
        <v>93.8</v>
      </c>
      <c r="BI58" s="19"/>
      <c r="BJ58" s="19"/>
      <c r="BK58" s="19">
        <v>46.8</v>
      </c>
      <c r="BL58" s="19"/>
      <c r="BM58" s="19"/>
      <c r="BN58" s="19"/>
      <c r="BO58" s="19">
        <v>86.3</v>
      </c>
      <c r="BP58" s="19">
        <v>156.1</v>
      </c>
      <c r="BQ58" s="19"/>
      <c r="BR58" s="19"/>
      <c r="BS58" s="19">
        <v>68.8</v>
      </c>
      <c r="BT58" s="19">
        <v>0</v>
      </c>
      <c r="BU58" s="19"/>
      <c r="BV58" s="19"/>
      <c r="BW58" s="19"/>
      <c r="BX58" s="19"/>
      <c r="BY58" s="19"/>
      <c r="BZ58" s="19"/>
      <c r="CA58" s="19"/>
      <c r="CB58" s="19">
        <v>4.7</v>
      </c>
      <c r="CC58" s="19">
        <v>246.4</v>
      </c>
      <c r="CD58" s="19">
        <v>121.7</v>
      </c>
      <c r="CE58" s="19">
        <v>61.8</v>
      </c>
      <c r="CF58" s="19">
        <v>78.5</v>
      </c>
      <c r="CG58" s="19">
        <v>30.7</v>
      </c>
      <c r="CH58" s="19">
        <v>64.8</v>
      </c>
      <c r="CI58" s="19">
        <v>31.8</v>
      </c>
      <c r="CJ58" s="19"/>
      <c r="CK58" s="19">
        <v>144.19999999999999</v>
      </c>
      <c r="CL58" s="19">
        <v>146.30000000000001</v>
      </c>
      <c r="CM58" s="19">
        <v>148.1</v>
      </c>
      <c r="CN58" s="19">
        <v>103.1</v>
      </c>
      <c r="CO58" s="19"/>
      <c r="CP58" s="19"/>
      <c r="CQ58" s="19"/>
      <c r="CR58" s="19"/>
      <c r="CS58" s="19"/>
      <c r="CT58" s="19"/>
      <c r="CU58" s="19">
        <v>0</v>
      </c>
      <c r="CV58" s="19">
        <v>32.4</v>
      </c>
      <c r="CW58" s="19">
        <v>0</v>
      </c>
      <c r="CX58" s="19">
        <v>3.1</v>
      </c>
      <c r="CY58" s="19">
        <v>0</v>
      </c>
      <c r="CZ58" s="19">
        <v>0</v>
      </c>
      <c r="DA58" s="19">
        <v>18.2</v>
      </c>
      <c r="DB58" s="19">
        <v>10</v>
      </c>
      <c r="DC58" s="19">
        <v>5.4</v>
      </c>
      <c r="DD58" s="19">
        <v>1.1000000000000001</v>
      </c>
      <c r="DE58" s="19">
        <v>3.4</v>
      </c>
      <c r="DF58" s="19">
        <v>5</v>
      </c>
      <c r="DG58" s="19">
        <v>20.100000000000001</v>
      </c>
      <c r="DH58" s="19">
        <v>20</v>
      </c>
      <c r="DI58" s="19">
        <v>19.100000000000001</v>
      </c>
      <c r="DJ58" s="19">
        <v>3.5</v>
      </c>
      <c r="DK58" s="19">
        <v>9.3000000000000007</v>
      </c>
      <c r="DL58" s="19">
        <v>0</v>
      </c>
      <c r="DM58" s="19">
        <v>0</v>
      </c>
      <c r="DN58" s="19">
        <v>1.4</v>
      </c>
      <c r="DO58" s="19">
        <v>3.6</v>
      </c>
      <c r="DP58" s="19">
        <v>4.4000000000000004</v>
      </c>
      <c r="DQ58" s="19">
        <v>2.4</v>
      </c>
      <c r="DR58" s="19">
        <v>2.4</v>
      </c>
      <c r="DS58" s="19"/>
      <c r="DT58" s="19">
        <v>0</v>
      </c>
      <c r="DU58" s="19">
        <v>3.3</v>
      </c>
      <c r="DV58" s="19">
        <v>20.3</v>
      </c>
      <c r="DW58" s="19">
        <v>3</v>
      </c>
      <c r="DX58" s="19">
        <v>0.2</v>
      </c>
      <c r="DY58" s="19">
        <v>19.8</v>
      </c>
      <c r="DZ58" s="19">
        <v>9.6999999999999993</v>
      </c>
      <c r="EA58" s="19">
        <v>20.399999999999999</v>
      </c>
      <c r="EB58" s="19">
        <v>20.2</v>
      </c>
      <c r="EC58" s="19">
        <v>19.899999999999999</v>
      </c>
      <c r="ED58" s="19">
        <v>4.8</v>
      </c>
      <c r="EE58" s="19">
        <v>31.1</v>
      </c>
      <c r="EF58" s="19">
        <v>0</v>
      </c>
      <c r="EG58" s="19">
        <v>8.6</v>
      </c>
      <c r="EH58" s="19">
        <v>19.100000000000001</v>
      </c>
      <c r="EI58" s="19">
        <v>0</v>
      </c>
      <c r="EJ58" s="19">
        <v>0</v>
      </c>
      <c r="EK58" s="19">
        <v>19.2</v>
      </c>
      <c r="EL58" s="19">
        <v>8.3000000000000007</v>
      </c>
      <c r="EM58" s="19">
        <v>9.1</v>
      </c>
      <c r="EN58" s="19">
        <v>20.399999999999999</v>
      </c>
      <c r="EO58" s="19">
        <v>20.399999999999999</v>
      </c>
      <c r="EP58" s="19">
        <v>20.2</v>
      </c>
      <c r="EQ58" s="19">
        <v>1.7</v>
      </c>
      <c r="ER58" s="19">
        <v>0</v>
      </c>
      <c r="ES58" s="19">
        <v>0</v>
      </c>
      <c r="ET58" s="19">
        <v>0</v>
      </c>
      <c r="EU58" s="19">
        <v>0.6</v>
      </c>
      <c r="EV58" s="19">
        <v>10.3</v>
      </c>
      <c r="EW58" s="19">
        <v>8.4</v>
      </c>
      <c r="EX58" s="19">
        <v>0</v>
      </c>
      <c r="EY58" s="19">
        <v>0</v>
      </c>
      <c r="EZ58" s="19">
        <v>8.4</v>
      </c>
      <c r="FA58" s="19">
        <v>20</v>
      </c>
      <c r="FB58" s="19"/>
      <c r="FC58" s="19">
        <v>42.3</v>
      </c>
      <c r="FD58" s="19">
        <v>30.8</v>
      </c>
      <c r="FE58" s="19">
        <v>29.1</v>
      </c>
      <c r="FF58" s="19">
        <v>3.2</v>
      </c>
      <c r="FG58" s="19">
        <v>17.2</v>
      </c>
      <c r="FH58" s="19"/>
      <c r="FI58" s="19"/>
      <c r="FJ58" s="19">
        <v>6294.1170400000001</v>
      </c>
      <c r="FK58" s="15"/>
      <c r="FL58" s="19">
        <v>18.199660000000002</v>
      </c>
      <c r="FM58" s="19">
        <v>0.90100000000000002</v>
      </c>
      <c r="FN58" s="19"/>
      <c r="FO58" s="19">
        <v>13.2</v>
      </c>
      <c r="FP58" s="19"/>
      <c r="FQ58" s="19">
        <v>9.4382800000000007</v>
      </c>
      <c r="FR58" s="19">
        <v>11.2</v>
      </c>
      <c r="FS58" s="19">
        <v>15.5</v>
      </c>
      <c r="FT58" s="19">
        <v>68.438940000000002</v>
      </c>
    </row>
    <row r="59" spans="1:176" ht="25.05" customHeight="1">
      <c r="A59" s="213" t="s">
        <v>841</v>
      </c>
      <c r="B59" s="214"/>
      <c r="C59" s="20">
        <v>0</v>
      </c>
      <c r="D59" s="20">
        <v>0</v>
      </c>
      <c r="E59" s="20">
        <v>15524.85</v>
      </c>
      <c r="F59" s="20">
        <v>4473.8999999999996</v>
      </c>
      <c r="G59" s="20">
        <v>41.95</v>
      </c>
      <c r="H59" s="20">
        <v>43.95</v>
      </c>
      <c r="I59" s="20">
        <v>1673.5</v>
      </c>
      <c r="J59" s="20">
        <v>5356.2</v>
      </c>
      <c r="K59" s="20">
        <v>265.85000000000002</v>
      </c>
      <c r="L59" s="20">
        <v>0</v>
      </c>
      <c r="M59" s="20">
        <v>3178.5</v>
      </c>
      <c r="N59" s="20">
        <v>3204.9</v>
      </c>
      <c r="O59" s="20">
        <v>3209.8</v>
      </c>
      <c r="P59" s="20">
        <v>5549.4</v>
      </c>
      <c r="Q59" s="20">
        <v>0</v>
      </c>
      <c r="R59" s="20">
        <v>0</v>
      </c>
      <c r="S59" s="20">
        <v>13449.9</v>
      </c>
      <c r="T59" s="20">
        <v>249.9</v>
      </c>
      <c r="U59" s="20">
        <v>0</v>
      </c>
      <c r="V59" s="20">
        <v>0</v>
      </c>
      <c r="W59" s="20">
        <v>0</v>
      </c>
      <c r="X59" s="20">
        <v>0</v>
      </c>
      <c r="Y59" s="20">
        <v>3952.9</v>
      </c>
      <c r="Z59" s="20">
        <v>174.75</v>
      </c>
      <c r="AA59" s="20">
        <v>81</v>
      </c>
      <c r="AB59" s="20">
        <v>333.45</v>
      </c>
      <c r="AC59" s="20">
        <v>161.4</v>
      </c>
      <c r="AD59" s="20">
        <v>244.6</v>
      </c>
      <c r="AE59" s="20">
        <v>3436.45</v>
      </c>
      <c r="AF59" s="20">
        <v>182.95</v>
      </c>
      <c r="AG59" s="20">
        <v>0</v>
      </c>
      <c r="AH59" s="20">
        <v>0</v>
      </c>
      <c r="AI59" s="20">
        <v>0</v>
      </c>
      <c r="AJ59" s="20">
        <v>2651.8</v>
      </c>
      <c r="AK59" s="20">
        <v>5423.95</v>
      </c>
      <c r="AL59" s="20">
        <v>516.15</v>
      </c>
      <c r="AM59" s="20">
        <v>0</v>
      </c>
      <c r="AN59" s="20">
        <v>0</v>
      </c>
      <c r="AO59" s="20">
        <v>155.6</v>
      </c>
      <c r="AP59" s="20">
        <v>9341.75</v>
      </c>
      <c r="AQ59" s="20">
        <v>1989.1</v>
      </c>
      <c r="AR59" s="20">
        <v>3416.8</v>
      </c>
      <c r="AS59" s="20">
        <v>1012.1</v>
      </c>
      <c r="AT59" s="20">
        <v>445.78155500000003</v>
      </c>
      <c r="AU59" s="20">
        <v>472.8</v>
      </c>
      <c r="AV59" s="20">
        <v>2158.4</v>
      </c>
      <c r="AW59" s="20">
        <v>0</v>
      </c>
      <c r="AX59" s="20">
        <v>0</v>
      </c>
      <c r="AY59" s="20">
        <v>0</v>
      </c>
      <c r="AZ59" s="20">
        <v>2606.4499999999998</v>
      </c>
      <c r="BA59" s="20">
        <v>89.55</v>
      </c>
      <c r="BB59" s="20">
        <v>139.69999999999999</v>
      </c>
      <c r="BC59" s="20">
        <v>918.15</v>
      </c>
      <c r="BD59" s="20">
        <v>453.1</v>
      </c>
      <c r="BE59" s="20">
        <v>89.3</v>
      </c>
      <c r="BF59" s="20">
        <v>908.5</v>
      </c>
      <c r="BG59" s="20">
        <v>4163.55</v>
      </c>
      <c r="BH59" s="20">
        <v>1988.65</v>
      </c>
      <c r="BI59" s="20">
        <v>0</v>
      </c>
      <c r="BJ59" s="20">
        <v>0</v>
      </c>
      <c r="BK59" s="20">
        <v>1106.2</v>
      </c>
      <c r="BL59" s="20">
        <v>0</v>
      </c>
      <c r="BM59" s="20">
        <v>0</v>
      </c>
      <c r="BN59" s="20">
        <v>0</v>
      </c>
      <c r="BO59" s="20">
        <v>2066.75</v>
      </c>
      <c r="BP59" s="20">
        <v>2102.65</v>
      </c>
      <c r="BQ59" s="20">
        <v>0</v>
      </c>
      <c r="BR59" s="20">
        <v>0</v>
      </c>
      <c r="BS59" s="20">
        <v>722.95</v>
      </c>
      <c r="BT59" s="20">
        <v>352.95</v>
      </c>
      <c r="BU59" s="20">
        <v>0</v>
      </c>
      <c r="BV59" s="20">
        <v>0</v>
      </c>
      <c r="BW59" s="20">
        <v>0</v>
      </c>
      <c r="BX59" s="20">
        <v>0</v>
      </c>
      <c r="BY59" s="20">
        <v>0</v>
      </c>
      <c r="BZ59" s="20">
        <v>0</v>
      </c>
      <c r="CA59" s="20">
        <v>0</v>
      </c>
      <c r="CB59" s="20">
        <v>112.65</v>
      </c>
      <c r="CC59" s="20">
        <v>4845.3999999999996</v>
      </c>
      <c r="CD59" s="20">
        <v>3053.6</v>
      </c>
      <c r="CE59" s="20">
        <v>1521.45</v>
      </c>
      <c r="CF59" s="20">
        <v>1868.8</v>
      </c>
      <c r="CG59" s="20">
        <v>733.95</v>
      </c>
      <c r="CH59" s="20">
        <v>814.1</v>
      </c>
      <c r="CI59" s="20">
        <v>350.4</v>
      </c>
      <c r="CJ59" s="20">
        <v>0</v>
      </c>
      <c r="CK59" s="20">
        <v>3278</v>
      </c>
      <c r="CL59" s="20">
        <v>3317.55</v>
      </c>
      <c r="CM59" s="20">
        <v>3508.55</v>
      </c>
      <c r="CN59" s="20">
        <v>1047.7</v>
      </c>
      <c r="CO59" s="20">
        <v>0</v>
      </c>
      <c r="CP59" s="20">
        <v>0</v>
      </c>
      <c r="CQ59" s="20">
        <v>0</v>
      </c>
      <c r="CR59" s="20">
        <v>0</v>
      </c>
      <c r="CS59" s="20">
        <v>0</v>
      </c>
      <c r="CT59" s="20">
        <v>0</v>
      </c>
      <c r="CU59" s="20">
        <v>5.3</v>
      </c>
      <c r="CV59" s="20">
        <v>1356.8</v>
      </c>
      <c r="CW59" s="20">
        <v>508</v>
      </c>
      <c r="CX59" s="20">
        <v>204.3</v>
      </c>
      <c r="CY59" s="20">
        <v>125.155</v>
      </c>
      <c r="CZ59" s="20">
        <v>0.2</v>
      </c>
      <c r="DA59" s="20">
        <v>251.55</v>
      </c>
      <c r="DB59" s="20">
        <v>237.85</v>
      </c>
      <c r="DC59" s="20">
        <v>110.2</v>
      </c>
      <c r="DD59" s="20">
        <v>28.75</v>
      </c>
      <c r="DE59" s="20">
        <v>79.5</v>
      </c>
      <c r="DF59" s="20">
        <v>115.75</v>
      </c>
      <c r="DG59" s="20">
        <v>447.15</v>
      </c>
      <c r="DH59" s="20">
        <v>479.95</v>
      </c>
      <c r="DI59" s="20">
        <v>431.15</v>
      </c>
      <c r="DJ59" s="20">
        <v>85.7</v>
      </c>
      <c r="DK59" s="20">
        <v>223.2</v>
      </c>
      <c r="DL59" s="20">
        <v>115.85</v>
      </c>
      <c r="DM59" s="20">
        <v>141.80000000000001</v>
      </c>
      <c r="DN59" s="20">
        <v>266.64999999999998</v>
      </c>
      <c r="DO59" s="20">
        <v>673.85</v>
      </c>
      <c r="DP59" s="20">
        <v>104</v>
      </c>
      <c r="DQ59" s="20">
        <v>57.5</v>
      </c>
      <c r="DR59" s="20">
        <v>57.6</v>
      </c>
      <c r="DS59" s="20">
        <v>0</v>
      </c>
      <c r="DT59" s="20">
        <v>140.94999999999999</v>
      </c>
      <c r="DU59" s="20">
        <v>76.3</v>
      </c>
      <c r="DV59" s="20">
        <v>458.1</v>
      </c>
      <c r="DW59" s="20">
        <v>72</v>
      </c>
      <c r="DX59" s="20">
        <v>4.0999999999999996</v>
      </c>
      <c r="DY59" s="20">
        <v>475.25</v>
      </c>
      <c r="DZ59" s="20">
        <v>216.65</v>
      </c>
      <c r="EA59" s="20">
        <v>458.35</v>
      </c>
      <c r="EB59" s="20">
        <v>485.8</v>
      </c>
      <c r="EC59" s="20">
        <v>479.8</v>
      </c>
      <c r="ED59" s="20">
        <v>381.45</v>
      </c>
      <c r="EE59" s="20">
        <v>843.9</v>
      </c>
      <c r="EF59" s="20">
        <v>259.05</v>
      </c>
      <c r="EG59" s="20">
        <v>642.04999999999995</v>
      </c>
      <c r="EH59" s="20">
        <v>1048.3499999999999</v>
      </c>
      <c r="EI59" s="20">
        <v>84.1</v>
      </c>
      <c r="EJ59" s="20">
        <v>40.200000000000003</v>
      </c>
      <c r="EK59" s="20">
        <v>475.95</v>
      </c>
      <c r="EL59" s="20">
        <v>195.4</v>
      </c>
      <c r="EM59" s="20">
        <v>209.05</v>
      </c>
      <c r="EN59" s="20">
        <v>489.6</v>
      </c>
      <c r="EO59" s="20">
        <v>489.6</v>
      </c>
      <c r="EP59" s="20">
        <v>484.8</v>
      </c>
      <c r="EQ59" s="20">
        <v>136.35</v>
      </c>
      <c r="ER59" s="20">
        <v>1578.02</v>
      </c>
      <c r="ES59" s="20">
        <v>95.9</v>
      </c>
      <c r="ET59" s="20">
        <v>1022.6</v>
      </c>
      <c r="EU59" s="20">
        <v>14.4</v>
      </c>
      <c r="EV59" s="20">
        <v>842.55</v>
      </c>
      <c r="EW59" s="20">
        <v>856.45</v>
      </c>
      <c r="EX59" s="20">
        <v>755.55</v>
      </c>
      <c r="EY59" s="20">
        <v>97.7</v>
      </c>
      <c r="EZ59" s="20">
        <v>201.2</v>
      </c>
      <c r="FA59" s="20">
        <v>480.45</v>
      </c>
      <c r="FB59" s="20">
        <v>0</v>
      </c>
      <c r="FC59" s="20">
        <v>903.2</v>
      </c>
      <c r="FD59" s="20">
        <v>632.25</v>
      </c>
      <c r="FE59" s="20">
        <v>692.8</v>
      </c>
      <c r="FF59" s="20">
        <v>77.150000000000006</v>
      </c>
      <c r="FG59" s="20">
        <v>390.9</v>
      </c>
      <c r="FH59" s="20">
        <v>0</v>
      </c>
      <c r="FI59" s="20">
        <v>0</v>
      </c>
      <c r="FJ59" s="20">
        <v>157930.95655500001</v>
      </c>
      <c r="FK59" s="21"/>
      <c r="FL59" s="20">
        <v>436.99858499999999</v>
      </c>
      <c r="FM59" s="20">
        <v>69.043999999999997</v>
      </c>
      <c r="FN59" s="20">
        <v>0</v>
      </c>
      <c r="FO59" s="20">
        <v>316.7</v>
      </c>
      <c r="FP59" s="20">
        <v>0</v>
      </c>
      <c r="FQ59" s="20">
        <v>226.49856</v>
      </c>
      <c r="FR59" s="20">
        <v>261.35000000000002</v>
      </c>
      <c r="FS59" s="20">
        <v>370.85</v>
      </c>
      <c r="FT59" s="20">
        <v>1681.441145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defaultRowHeight="14.4"/>
  <cols>
    <col min="1" max="1" width="11" customWidth="1"/>
    <col min="2" max="2" width="9" customWidth="1"/>
    <col min="3" max="175" width="20" customWidth="1"/>
  </cols>
  <sheetData>
    <row r="1" spans="1:17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c r="A5" s="216" t="s">
        <v>842</v>
      </c>
      <c r="B5" s="217"/>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1"/>
      <c r="FK5" s="212" t="s">
        <v>568</v>
      </c>
      <c r="FL5" s="211"/>
      <c r="FM5" s="211"/>
      <c r="FN5" s="211"/>
      <c r="FO5" s="211"/>
      <c r="FP5" s="211"/>
      <c r="FQ5" s="211"/>
      <c r="FR5" s="211"/>
      <c r="FS5" s="211"/>
    </row>
    <row r="6" spans="1:175" ht="22.05" hidden="1" customHeight="1">
      <c r="A6" s="215" t="s">
        <v>57</v>
      </c>
      <c r="B6" s="215" t="s">
        <v>569</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65333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15" t="s">
        <v>570</v>
      </c>
      <c r="FJ6" s="1"/>
      <c r="FK6" s="10">
        <v>221</v>
      </c>
      <c r="FL6" s="10">
        <v>222</v>
      </c>
      <c r="FM6" s="10">
        <v>224</v>
      </c>
      <c r="FN6" s="10">
        <v>2187</v>
      </c>
      <c r="FO6" s="10">
        <v>227</v>
      </c>
      <c r="FP6" s="10">
        <v>49400</v>
      </c>
      <c r="FQ6" s="10">
        <v>199</v>
      </c>
      <c r="FR6" s="10">
        <v>200</v>
      </c>
      <c r="FS6" s="211" t="s">
        <v>571</v>
      </c>
    </row>
    <row r="7" spans="1:175" ht="15" hidden="1" customHeight="1">
      <c r="A7" s="215"/>
      <c r="B7" s="215"/>
      <c r="C7" s="9" t="s">
        <v>572</v>
      </c>
      <c r="D7" s="9" t="s">
        <v>572</v>
      </c>
      <c r="E7" s="9" t="s">
        <v>572</v>
      </c>
      <c r="F7" s="9" t="s">
        <v>572</v>
      </c>
      <c r="G7" s="9" t="s">
        <v>573</v>
      </c>
      <c r="H7" s="9" t="s">
        <v>573</v>
      </c>
      <c r="I7" s="9" t="s">
        <v>573</v>
      </c>
      <c r="J7" s="9" t="s">
        <v>573</v>
      </c>
      <c r="K7" s="9" t="s">
        <v>572</v>
      </c>
      <c r="L7" s="9" t="s">
        <v>572</v>
      </c>
      <c r="M7" s="9" t="s">
        <v>572</v>
      </c>
      <c r="N7" s="9" t="s">
        <v>572</v>
      </c>
      <c r="O7" s="9" t="s">
        <v>572</v>
      </c>
      <c r="P7" s="9" t="s">
        <v>572</v>
      </c>
      <c r="Q7" s="9" t="s">
        <v>572</v>
      </c>
      <c r="R7" s="9" t="s">
        <v>572</v>
      </c>
      <c r="S7" s="9" t="s">
        <v>572</v>
      </c>
      <c r="T7" s="9" t="s">
        <v>572</v>
      </c>
      <c r="U7" s="9" t="s">
        <v>572</v>
      </c>
      <c r="V7" s="9" t="s">
        <v>572</v>
      </c>
      <c r="W7" s="9" t="s">
        <v>572</v>
      </c>
      <c r="X7" s="9" t="s">
        <v>572</v>
      </c>
      <c r="Y7" s="9" t="s">
        <v>574</v>
      </c>
      <c r="Z7" s="9" t="s">
        <v>574</v>
      </c>
      <c r="AA7" s="9" t="s">
        <v>572</v>
      </c>
      <c r="AB7" s="9" t="s">
        <v>574</v>
      </c>
      <c r="AC7" s="9" t="s">
        <v>574</v>
      </c>
      <c r="AD7" s="9" t="s">
        <v>574</v>
      </c>
      <c r="AE7" s="9" t="s">
        <v>574</v>
      </c>
      <c r="AF7" s="9" t="s">
        <v>574</v>
      </c>
      <c r="AG7" s="9" t="s">
        <v>574</v>
      </c>
      <c r="AH7" s="9" t="s">
        <v>574</v>
      </c>
      <c r="AI7" s="9" t="s">
        <v>574</v>
      </c>
      <c r="AJ7" s="9" t="s">
        <v>572</v>
      </c>
      <c r="AK7" s="9" t="s">
        <v>573</v>
      </c>
      <c r="AL7" s="9" t="s">
        <v>573</v>
      </c>
      <c r="AM7" s="9" t="s">
        <v>573</v>
      </c>
      <c r="AN7" s="9" t="s">
        <v>572</v>
      </c>
      <c r="AO7" s="9" t="s">
        <v>572</v>
      </c>
      <c r="AP7" s="9" t="s">
        <v>572</v>
      </c>
      <c r="AQ7" s="9" t="s">
        <v>572</v>
      </c>
      <c r="AR7" s="9" t="s">
        <v>572</v>
      </c>
      <c r="AS7" s="9" t="s">
        <v>572</v>
      </c>
      <c r="AT7" s="9" t="s">
        <v>572</v>
      </c>
      <c r="AU7" s="9" t="s">
        <v>574</v>
      </c>
      <c r="AV7" s="9" t="s">
        <v>572</v>
      </c>
      <c r="AW7" s="9" t="s">
        <v>572</v>
      </c>
      <c r="AX7" s="9" t="s">
        <v>572</v>
      </c>
      <c r="AY7" s="9" t="s">
        <v>572</v>
      </c>
      <c r="AZ7" s="9" t="s">
        <v>572</v>
      </c>
      <c r="BA7" s="9" t="s">
        <v>572</v>
      </c>
      <c r="BB7" s="9" t="s">
        <v>572</v>
      </c>
      <c r="BC7" s="9" t="s">
        <v>572</v>
      </c>
      <c r="BD7" s="9" t="s">
        <v>574</v>
      </c>
      <c r="BE7" s="9" t="s">
        <v>573</v>
      </c>
      <c r="BF7" s="9" t="s">
        <v>572</v>
      </c>
      <c r="BG7" s="9" t="s">
        <v>572</v>
      </c>
      <c r="BH7" s="9" t="s">
        <v>573</v>
      </c>
      <c r="BI7" s="9" t="s">
        <v>573</v>
      </c>
      <c r="BJ7" s="9" t="s">
        <v>573</v>
      </c>
      <c r="BK7" s="9" t="s">
        <v>574</v>
      </c>
      <c r="BL7" s="9" t="s">
        <v>574</v>
      </c>
      <c r="BM7" s="9" t="s">
        <v>574</v>
      </c>
      <c r="BN7" s="9" t="s">
        <v>572</v>
      </c>
      <c r="BO7" s="9" t="s">
        <v>572</v>
      </c>
      <c r="BP7" s="9" t="s">
        <v>572</v>
      </c>
      <c r="BQ7" s="9" t="s">
        <v>572</v>
      </c>
      <c r="BR7" s="9" t="s">
        <v>572</v>
      </c>
      <c r="BS7" s="9" t="s">
        <v>572</v>
      </c>
      <c r="BT7" s="9" t="s">
        <v>572</v>
      </c>
      <c r="BU7" s="9" t="s">
        <v>574</v>
      </c>
      <c r="BV7" s="9" t="s">
        <v>574</v>
      </c>
      <c r="BW7" s="9" t="s">
        <v>574</v>
      </c>
      <c r="BX7" s="9" t="s">
        <v>573</v>
      </c>
      <c r="BY7" s="9" t="s">
        <v>574</v>
      </c>
      <c r="BZ7" s="9" t="s">
        <v>572</v>
      </c>
      <c r="CA7" s="9" t="s">
        <v>573</v>
      </c>
      <c r="CB7" s="9" t="s">
        <v>572</v>
      </c>
      <c r="CC7" s="9" t="s">
        <v>572</v>
      </c>
      <c r="CD7" s="9" t="s">
        <v>572</v>
      </c>
      <c r="CE7" s="9" t="s">
        <v>572</v>
      </c>
      <c r="CF7" s="9" t="s">
        <v>572</v>
      </c>
      <c r="CG7" s="9" t="s">
        <v>572</v>
      </c>
      <c r="CH7" s="9" t="s">
        <v>572</v>
      </c>
      <c r="CI7" s="9" t="s">
        <v>572</v>
      </c>
      <c r="CJ7" s="9" t="s">
        <v>572</v>
      </c>
      <c r="CK7" s="9" t="s">
        <v>572</v>
      </c>
      <c r="CL7" s="9" t="s">
        <v>572</v>
      </c>
      <c r="CM7" s="9" t="s">
        <v>572</v>
      </c>
      <c r="CN7" s="9" t="s">
        <v>574</v>
      </c>
      <c r="CO7" s="9" t="s">
        <v>574</v>
      </c>
      <c r="CP7" s="9" t="s">
        <v>574</v>
      </c>
      <c r="CQ7" s="9" t="s">
        <v>574</v>
      </c>
      <c r="CR7" s="9" t="s">
        <v>572</v>
      </c>
      <c r="CS7" s="9" t="s">
        <v>572</v>
      </c>
      <c r="CT7" s="9" t="s">
        <v>572</v>
      </c>
      <c r="CU7" s="9" t="s">
        <v>572</v>
      </c>
      <c r="CV7" s="9" t="s">
        <v>574</v>
      </c>
      <c r="CW7" s="9" t="s">
        <v>573</v>
      </c>
      <c r="CX7" s="9" t="s">
        <v>574</v>
      </c>
      <c r="CY7" s="9" t="s">
        <v>573</v>
      </c>
      <c r="CZ7" s="9" t="s">
        <v>573</v>
      </c>
      <c r="DA7" s="9" t="s">
        <v>573</v>
      </c>
      <c r="DB7" s="9" t="s">
        <v>573</v>
      </c>
      <c r="DC7" s="9" t="s">
        <v>574</v>
      </c>
      <c r="DD7" s="9" t="s">
        <v>572</v>
      </c>
      <c r="DE7" s="9" t="s">
        <v>572</v>
      </c>
      <c r="DF7" s="9" t="s">
        <v>572</v>
      </c>
      <c r="DG7" s="9" t="s">
        <v>573</v>
      </c>
      <c r="DH7" s="9" t="s">
        <v>573</v>
      </c>
      <c r="DI7" s="9" t="s">
        <v>572</v>
      </c>
      <c r="DJ7" s="9" t="s">
        <v>572</v>
      </c>
      <c r="DK7" s="9" t="s">
        <v>574</v>
      </c>
      <c r="DL7" s="9" t="s">
        <v>574</v>
      </c>
      <c r="DM7" s="9" t="s">
        <v>572</v>
      </c>
      <c r="DN7" s="9" t="s">
        <v>572</v>
      </c>
      <c r="DO7" s="9" t="s">
        <v>572</v>
      </c>
      <c r="DP7" s="9" t="s">
        <v>572</v>
      </c>
      <c r="DQ7" s="9" t="s">
        <v>572</v>
      </c>
      <c r="DR7" s="9" t="s">
        <v>572</v>
      </c>
      <c r="DS7" s="9" t="s">
        <v>574</v>
      </c>
      <c r="DT7" s="9" t="s">
        <v>572</v>
      </c>
      <c r="DU7" s="9" t="s">
        <v>572</v>
      </c>
      <c r="DV7" s="9" t="s">
        <v>573</v>
      </c>
      <c r="DW7" s="9" t="s">
        <v>572</v>
      </c>
      <c r="DX7" s="9" t="s">
        <v>572</v>
      </c>
      <c r="DY7" s="9" t="s">
        <v>573</v>
      </c>
      <c r="DZ7" s="9" t="s">
        <v>572</v>
      </c>
      <c r="EA7" s="9" t="s">
        <v>572</v>
      </c>
      <c r="EB7" s="9" t="s">
        <v>572</v>
      </c>
      <c r="EC7" s="9" t="s">
        <v>573</v>
      </c>
      <c r="ED7" s="9" t="s">
        <v>573</v>
      </c>
      <c r="EE7" s="9" t="s">
        <v>574</v>
      </c>
      <c r="EF7" s="9" t="s">
        <v>572</v>
      </c>
      <c r="EG7" s="9" t="s">
        <v>572</v>
      </c>
      <c r="EH7" s="9" t="s">
        <v>572</v>
      </c>
      <c r="EI7" s="9" t="s">
        <v>572</v>
      </c>
      <c r="EJ7" s="9" t="s">
        <v>572</v>
      </c>
      <c r="EK7" s="9" t="s">
        <v>572</v>
      </c>
      <c r="EL7" s="9" t="s">
        <v>574</v>
      </c>
      <c r="EM7" s="9" t="s">
        <v>574</v>
      </c>
      <c r="EN7" s="9" t="s">
        <v>574</v>
      </c>
      <c r="EO7" s="9" t="s">
        <v>574</v>
      </c>
      <c r="EP7" s="9" t="s">
        <v>573</v>
      </c>
      <c r="EQ7" s="9" t="s">
        <v>574</v>
      </c>
      <c r="ER7" s="9" t="s">
        <v>574</v>
      </c>
      <c r="ES7" s="9" t="s">
        <v>574</v>
      </c>
      <c r="ET7" s="9" t="s">
        <v>572</v>
      </c>
      <c r="EU7" s="9" t="s">
        <v>572</v>
      </c>
      <c r="EV7" s="9" t="s">
        <v>572</v>
      </c>
      <c r="EW7" s="9" t="s">
        <v>574</v>
      </c>
      <c r="EX7" s="9" t="s">
        <v>574</v>
      </c>
      <c r="EY7" s="9" t="s">
        <v>573</v>
      </c>
      <c r="EZ7" s="9" t="s">
        <v>572</v>
      </c>
      <c r="FA7" s="9" t="s">
        <v>573</v>
      </c>
      <c r="FB7" s="9" t="s">
        <v>573</v>
      </c>
      <c r="FC7" s="9" t="s">
        <v>573</v>
      </c>
      <c r="FD7" s="9" t="s">
        <v>572</v>
      </c>
      <c r="FE7" s="9" t="s">
        <v>572</v>
      </c>
      <c r="FF7" s="9" t="s">
        <v>572</v>
      </c>
      <c r="FG7" s="9" t="s">
        <v>573</v>
      </c>
      <c r="FH7" s="9" t="s">
        <v>573</v>
      </c>
      <c r="FI7" s="215"/>
      <c r="FJ7" s="1"/>
      <c r="FK7" s="10" t="s">
        <v>573</v>
      </c>
      <c r="FL7" s="10" t="s">
        <v>572</v>
      </c>
      <c r="FM7" s="10" t="s">
        <v>573</v>
      </c>
      <c r="FN7" s="10" t="s">
        <v>573</v>
      </c>
      <c r="FO7" s="10" t="s">
        <v>573</v>
      </c>
      <c r="FP7" s="10" t="s">
        <v>573</v>
      </c>
      <c r="FQ7" s="10" t="s">
        <v>573</v>
      </c>
      <c r="FR7" s="10" t="s">
        <v>573</v>
      </c>
      <c r="FS7" s="211"/>
    </row>
    <row r="8" spans="1:175" ht="15" hidden="1" customHeight="1">
      <c r="A8" s="215"/>
      <c r="B8" s="215"/>
      <c r="C8" s="9" t="s">
        <v>575</v>
      </c>
      <c r="D8" s="9" t="s">
        <v>575</v>
      </c>
      <c r="E8" s="9" t="s">
        <v>575</v>
      </c>
      <c r="F8" s="9" t="s">
        <v>575</v>
      </c>
      <c r="G8" s="9" t="s">
        <v>576</v>
      </c>
      <c r="H8" s="9" t="s">
        <v>576</v>
      </c>
      <c r="I8" s="9" t="s">
        <v>575</v>
      </c>
      <c r="J8" s="9" t="s">
        <v>575</v>
      </c>
      <c r="K8" s="9" t="s">
        <v>576</v>
      </c>
      <c r="L8" s="9" t="s">
        <v>576</v>
      </c>
      <c r="M8" s="9" t="s">
        <v>576</v>
      </c>
      <c r="N8" s="9" t="s">
        <v>576</v>
      </c>
      <c r="O8" s="9" t="s">
        <v>576</v>
      </c>
      <c r="P8" s="9" t="s">
        <v>576</v>
      </c>
      <c r="Q8" s="9" t="s">
        <v>576</v>
      </c>
      <c r="R8" s="9" t="s">
        <v>576</v>
      </c>
      <c r="S8" s="9" t="s">
        <v>575</v>
      </c>
      <c r="T8" s="9" t="s">
        <v>575</v>
      </c>
      <c r="U8" s="9" t="s">
        <v>576</v>
      </c>
      <c r="V8" s="9" t="s">
        <v>576</v>
      </c>
      <c r="W8" s="9" t="s">
        <v>576</v>
      </c>
      <c r="X8" s="9" t="s">
        <v>576</v>
      </c>
      <c r="Y8" s="9" t="s">
        <v>575</v>
      </c>
      <c r="Z8" s="9" t="s">
        <v>575</v>
      </c>
      <c r="AA8" s="9" t="s">
        <v>576</v>
      </c>
      <c r="AB8" s="9" t="s">
        <v>575</v>
      </c>
      <c r="AC8" s="9" t="s">
        <v>575</v>
      </c>
      <c r="AD8" s="9" t="s">
        <v>575</v>
      </c>
      <c r="AE8" s="9" t="s">
        <v>575</v>
      </c>
      <c r="AF8" s="9" t="s">
        <v>576</v>
      </c>
      <c r="AG8" s="9" t="s">
        <v>576</v>
      </c>
      <c r="AH8" s="9" t="s">
        <v>576</v>
      </c>
      <c r="AI8" s="9" t="s">
        <v>575</v>
      </c>
      <c r="AJ8" s="9" t="s">
        <v>575</v>
      </c>
      <c r="AK8" s="9" t="s">
        <v>576</v>
      </c>
      <c r="AL8" s="9" t="s">
        <v>576</v>
      </c>
      <c r="AM8" s="9" t="s">
        <v>576</v>
      </c>
      <c r="AN8" s="9" t="s">
        <v>575</v>
      </c>
      <c r="AO8" s="9" t="s">
        <v>575</v>
      </c>
      <c r="AP8" s="9" t="s">
        <v>575</v>
      </c>
      <c r="AQ8" s="9" t="s">
        <v>575</v>
      </c>
      <c r="AR8" s="9" t="s">
        <v>575</v>
      </c>
      <c r="AS8" s="9" t="s">
        <v>575</v>
      </c>
      <c r="AT8" s="9" t="s">
        <v>575</v>
      </c>
      <c r="AU8" s="9" t="s">
        <v>575</v>
      </c>
      <c r="AV8" s="9" t="s">
        <v>576</v>
      </c>
      <c r="AW8" s="9" t="s">
        <v>576</v>
      </c>
      <c r="AX8" s="9" t="s">
        <v>576</v>
      </c>
      <c r="AY8" s="9" t="s">
        <v>575</v>
      </c>
      <c r="AZ8" s="9" t="s">
        <v>575</v>
      </c>
      <c r="BA8" s="9" t="s">
        <v>575</v>
      </c>
      <c r="BB8" s="9" t="s">
        <v>575</v>
      </c>
      <c r="BC8" s="9" t="s">
        <v>575</v>
      </c>
      <c r="BD8" s="9" t="s">
        <v>575</v>
      </c>
      <c r="BE8" s="9" t="s">
        <v>575</v>
      </c>
      <c r="BF8" s="9" t="s">
        <v>575</v>
      </c>
      <c r="BG8" s="9" t="s">
        <v>575</v>
      </c>
      <c r="BH8" s="9" t="s">
        <v>576</v>
      </c>
      <c r="BI8" s="9" t="s">
        <v>576</v>
      </c>
      <c r="BJ8" s="9" t="s">
        <v>576</v>
      </c>
      <c r="BK8" s="9" t="s">
        <v>576</v>
      </c>
      <c r="BL8" s="9" t="s">
        <v>576</v>
      </c>
      <c r="BM8" s="9" t="s">
        <v>576</v>
      </c>
      <c r="BN8" s="9" t="s">
        <v>575</v>
      </c>
      <c r="BO8" s="9" t="s">
        <v>576</v>
      </c>
      <c r="BP8" s="9" t="s">
        <v>576</v>
      </c>
      <c r="BQ8" s="9" t="s">
        <v>576</v>
      </c>
      <c r="BR8" s="9" t="s">
        <v>576</v>
      </c>
      <c r="BS8" s="9" t="s">
        <v>576</v>
      </c>
      <c r="BT8" s="9" t="s">
        <v>576</v>
      </c>
      <c r="BU8" s="9" t="s">
        <v>576</v>
      </c>
      <c r="BV8" s="9" t="s">
        <v>576</v>
      </c>
      <c r="BW8" s="9" t="s">
        <v>576</v>
      </c>
      <c r="BX8" s="9" t="s">
        <v>575</v>
      </c>
      <c r="BY8" s="9" t="s">
        <v>576</v>
      </c>
      <c r="BZ8" s="9" t="s">
        <v>576</v>
      </c>
      <c r="CA8" s="9" t="s">
        <v>575</v>
      </c>
      <c r="CB8" s="9" t="s">
        <v>575</v>
      </c>
      <c r="CC8" s="9" t="s">
        <v>575</v>
      </c>
      <c r="CD8" s="9" t="s">
        <v>575</v>
      </c>
      <c r="CE8" s="9" t="s">
        <v>575</v>
      </c>
      <c r="CF8" s="9" t="s">
        <v>575</v>
      </c>
      <c r="CG8" s="9" t="s">
        <v>576</v>
      </c>
      <c r="CH8" s="9" t="s">
        <v>576</v>
      </c>
      <c r="CI8" s="9" t="s">
        <v>576</v>
      </c>
      <c r="CJ8" s="9" t="s">
        <v>576</v>
      </c>
      <c r="CK8" s="9" t="s">
        <v>576</v>
      </c>
      <c r="CL8" s="9" t="s">
        <v>576</v>
      </c>
      <c r="CM8" s="9" t="s">
        <v>576</v>
      </c>
      <c r="CN8" s="9" t="s">
        <v>576</v>
      </c>
      <c r="CO8" s="9" t="s">
        <v>576</v>
      </c>
      <c r="CP8" s="9" t="s">
        <v>576</v>
      </c>
      <c r="CQ8" s="9" t="s">
        <v>576</v>
      </c>
      <c r="CR8" s="9" t="s">
        <v>576</v>
      </c>
      <c r="CS8" s="9" t="s">
        <v>576</v>
      </c>
      <c r="CT8" s="9" t="s">
        <v>577</v>
      </c>
      <c r="CU8" s="9" t="s">
        <v>578</v>
      </c>
      <c r="CV8" s="9" t="s">
        <v>577</v>
      </c>
      <c r="CW8" s="9" t="s">
        <v>578</v>
      </c>
      <c r="CX8" s="9" t="s">
        <v>575</v>
      </c>
      <c r="CY8" s="9" t="s">
        <v>577</v>
      </c>
      <c r="CZ8" s="9" t="s">
        <v>575</v>
      </c>
      <c r="DA8" s="9" t="s">
        <v>575</v>
      </c>
      <c r="DB8" s="9" t="s">
        <v>575</v>
      </c>
      <c r="DC8" s="9" t="s">
        <v>575</v>
      </c>
      <c r="DD8" s="9" t="s">
        <v>575</v>
      </c>
      <c r="DE8" s="9" t="s">
        <v>575</v>
      </c>
      <c r="DF8" s="9" t="s">
        <v>575</v>
      </c>
      <c r="DG8" s="9" t="s">
        <v>575</v>
      </c>
      <c r="DH8" s="9" t="s">
        <v>575</v>
      </c>
      <c r="DI8" s="9" t="s">
        <v>575</v>
      </c>
      <c r="DJ8" s="9" t="s">
        <v>575</v>
      </c>
      <c r="DK8" s="9" t="s">
        <v>577</v>
      </c>
      <c r="DL8" s="9" t="s">
        <v>577</v>
      </c>
      <c r="DM8" s="9" t="s">
        <v>578</v>
      </c>
      <c r="DN8" s="9" t="s">
        <v>578</v>
      </c>
      <c r="DO8" s="9" t="s">
        <v>576</v>
      </c>
      <c r="DP8" s="9" t="s">
        <v>576</v>
      </c>
      <c r="DQ8" s="9" t="s">
        <v>576</v>
      </c>
      <c r="DR8" s="9" t="s">
        <v>576</v>
      </c>
      <c r="DS8" s="9" t="s">
        <v>577</v>
      </c>
      <c r="DT8" s="9" t="s">
        <v>575</v>
      </c>
      <c r="DU8" s="9" t="s">
        <v>575</v>
      </c>
      <c r="DV8" s="9" t="s">
        <v>575</v>
      </c>
      <c r="DW8" s="9" t="s">
        <v>575</v>
      </c>
      <c r="DX8" s="9" t="s">
        <v>575</v>
      </c>
      <c r="DY8" s="9" t="s">
        <v>575</v>
      </c>
      <c r="DZ8" s="9" t="s">
        <v>575</v>
      </c>
      <c r="EA8" s="9" t="s">
        <v>575</v>
      </c>
      <c r="EB8" s="9" t="s">
        <v>575</v>
      </c>
      <c r="EC8" s="9" t="s">
        <v>578</v>
      </c>
      <c r="ED8" s="9" t="s">
        <v>578</v>
      </c>
      <c r="EE8" s="9" t="s">
        <v>577</v>
      </c>
      <c r="EF8" s="9" t="s">
        <v>578</v>
      </c>
      <c r="EG8" s="9" t="s">
        <v>578</v>
      </c>
      <c r="EH8" s="9" t="s">
        <v>578</v>
      </c>
      <c r="EI8" s="9" t="s">
        <v>578</v>
      </c>
      <c r="EJ8" s="9" t="s">
        <v>575</v>
      </c>
      <c r="EK8" s="9" t="s">
        <v>575</v>
      </c>
      <c r="EL8" s="9" t="s">
        <v>575</v>
      </c>
      <c r="EM8" s="9" t="s">
        <v>575</v>
      </c>
      <c r="EN8" s="9" t="s">
        <v>575</v>
      </c>
      <c r="EO8" s="9" t="s">
        <v>575</v>
      </c>
      <c r="EP8" s="9" t="s">
        <v>578</v>
      </c>
      <c r="EQ8" s="9" t="s">
        <v>577</v>
      </c>
      <c r="ER8" s="9" t="s">
        <v>577</v>
      </c>
      <c r="ES8" s="9" t="s">
        <v>577</v>
      </c>
      <c r="ET8" s="9" t="s">
        <v>575</v>
      </c>
      <c r="EU8" s="9" t="s">
        <v>578</v>
      </c>
      <c r="EV8" s="9" t="s">
        <v>578</v>
      </c>
      <c r="EW8" s="9" t="s">
        <v>577</v>
      </c>
      <c r="EX8" s="9" t="s">
        <v>577</v>
      </c>
      <c r="EY8" s="9" t="s">
        <v>575</v>
      </c>
      <c r="EZ8" s="9" t="s">
        <v>575</v>
      </c>
      <c r="FA8" s="9" t="s">
        <v>576</v>
      </c>
      <c r="FB8" s="9" t="s">
        <v>576</v>
      </c>
      <c r="FC8" s="9" t="s">
        <v>576</v>
      </c>
      <c r="FD8" s="9" t="s">
        <v>576</v>
      </c>
      <c r="FE8" s="9" t="s">
        <v>576</v>
      </c>
      <c r="FF8" s="9" t="s">
        <v>576</v>
      </c>
      <c r="FG8" s="9" t="s">
        <v>576</v>
      </c>
      <c r="FH8" s="9" t="s">
        <v>576</v>
      </c>
      <c r="FI8" s="215"/>
      <c r="FJ8" s="1"/>
      <c r="FK8" s="10" t="s">
        <v>575</v>
      </c>
      <c r="FL8" s="10" t="s">
        <v>575</v>
      </c>
      <c r="FM8" s="10" t="s">
        <v>575</v>
      </c>
      <c r="FN8" s="10" t="s">
        <v>575</v>
      </c>
      <c r="FO8" s="10" t="s">
        <v>576</v>
      </c>
      <c r="FP8" s="10" t="s">
        <v>576</v>
      </c>
      <c r="FQ8" s="10" t="s">
        <v>575</v>
      </c>
      <c r="FR8" s="10" t="s">
        <v>575</v>
      </c>
      <c r="FS8" s="211"/>
    </row>
    <row r="9" spans="1:175" ht="40.049999999999997" customHeight="1">
      <c r="A9" s="215"/>
      <c r="B9" s="215"/>
      <c r="C9" s="11" t="s">
        <v>579</v>
      </c>
      <c r="D9" s="11" t="s">
        <v>579</v>
      </c>
      <c r="E9" s="11" t="s">
        <v>261</v>
      </c>
      <c r="F9" s="11" t="s">
        <v>261</v>
      </c>
      <c r="G9" s="11" t="s">
        <v>261</v>
      </c>
      <c r="H9" s="11" t="s">
        <v>261</v>
      </c>
      <c r="I9" s="11" t="s">
        <v>111</v>
      </c>
      <c r="J9" s="11" t="s">
        <v>111</v>
      </c>
      <c r="K9" s="11" t="s">
        <v>50</v>
      </c>
      <c r="L9" s="11" t="s">
        <v>50</v>
      </c>
      <c r="M9" s="11" t="s">
        <v>99</v>
      </c>
      <c r="N9" s="11" t="s">
        <v>99</v>
      </c>
      <c r="O9" s="11" t="s">
        <v>99</v>
      </c>
      <c r="P9" s="11" t="s">
        <v>99</v>
      </c>
      <c r="Q9" s="11" t="s">
        <v>99</v>
      </c>
      <c r="R9" s="11" t="s">
        <v>99</v>
      </c>
      <c r="S9" s="11" t="s">
        <v>99</v>
      </c>
      <c r="T9" s="11" t="s">
        <v>99</v>
      </c>
      <c r="U9" s="11" t="s">
        <v>473</v>
      </c>
      <c r="V9" s="11" t="s">
        <v>473</v>
      </c>
      <c r="W9" s="11" t="s">
        <v>473</v>
      </c>
      <c r="X9" s="11" t="s">
        <v>473</v>
      </c>
      <c r="Y9" s="11" t="s">
        <v>580</v>
      </c>
      <c r="Z9" s="11" t="s">
        <v>250</v>
      </c>
      <c r="AA9" s="11" t="s">
        <v>250</v>
      </c>
      <c r="AB9" s="11" t="s">
        <v>69</v>
      </c>
      <c r="AC9" s="11" t="s">
        <v>69</v>
      </c>
      <c r="AD9" s="11" t="s">
        <v>69</v>
      </c>
      <c r="AE9" s="11" t="s">
        <v>69</v>
      </c>
      <c r="AF9" s="11" t="s">
        <v>69</v>
      </c>
      <c r="AG9" s="11" t="s">
        <v>69</v>
      </c>
      <c r="AH9" s="11" t="s">
        <v>69</v>
      </c>
      <c r="AI9" s="11" t="s">
        <v>581</v>
      </c>
      <c r="AJ9" s="11" t="s">
        <v>64</v>
      </c>
      <c r="AK9" s="11" t="s">
        <v>362</v>
      </c>
      <c r="AL9" s="11" t="s">
        <v>582</v>
      </c>
      <c r="AM9" s="11" t="s">
        <v>582</v>
      </c>
      <c r="AN9" s="11" t="s">
        <v>583</v>
      </c>
      <c r="AO9" s="11" t="s">
        <v>583</v>
      </c>
      <c r="AP9" s="11" t="s">
        <v>584</v>
      </c>
      <c r="AQ9" s="11" t="s">
        <v>585</v>
      </c>
      <c r="AR9" s="11" t="s">
        <v>585</v>
      </c>
      <c r="AS9" s="11" t="s">
        <v>586</v>
      </c>
      <c r="AT9" s="11" t="s">
        <v>587</v>
      </c>
      <c r="AU9" s="11" t="s">
        <v>588</v>
      </c>
      <c r="AV9" s="11" t="s">
        <v>96</v>
      </c>
      <c r="AW9" s="11" t="s">
        <v>96</v>
      </c>
      <c r="AX9" s="11" t="s">
        <v>96</v>
      </c>
      <c r="AY9" s="11" t="s">
        <v>143</v>
      </c>
      <c r="AZ9" s="11" t="s">
        <v>143</v>
      </c>
      <c r="BA9" s="11" t="s">
        <v>143</v>
      </c>
      <c r="BB9" s="11" t="s">
        <v>143</v>
      </c>
      <c r="BC9" s="11" t="s">
        <v>143</v>
      </c>
      <c r="BD9" s="11" t="s">
        <v>143</v>
      </c>
      <c r="BE9" s="11" t="s">
        <v>143</v>
      </c>
      <c r="BF9" s="11" t="s">
        <v>143</v>
      </c>
      <c r="BG9" s="11" t="s">
        <v>589</v>
      </c>
      <c r="BH9" s="11" t="s">
        <v>78</v>
      </c>
      <c r="BI9" s="11" t="s">
        <v>78</v>
      </c>
      <c r="BJ9" s="11" t="s">
        <v>78</v>
      </c>
      <c r="BK9" s="11" t="s">
        <v>82</v>
      </c>
      <c r="BL9" s="11" t="s">
        <v>82</v>
      </c>
      <c r="BM9" s="11" t="s">
        <v>82</v>
      </c>
      <c r="BN9" s="11" t="s">
        <v>82</v>
      </c>
      <c r="BO9" s="11" t="s">
        <v>82</v>
      </c>
      <c r="BP9" s="11" t="s">
        <v>82</v>
      </c>
      <c r="BQ9" s="11" t="s">
        <v>82</v>
      </c>
      <c r="BR9" s="11" t="s">
        <v>82</v>
      </c>
      <c r="BS9" s="11" t="s">
        <v>82</v>
      </c>
      <c r="BT9" s="11" t="s">
        <v>82</v>
      </c>
      <c r="BU9" s="11" t="s">
        <v>82</v>
      </c>
      <c r="BV9" s="11" t="s">
        <v>82</v>
      </c>
      <c r="BW9" s="11" t="s">
        <v>82</v>
      </c>
      <c r="BX9" s="11" t="s">
        <v>82</v>
      </c>
      <c r="BY9" s="11" t="s">
        <v>590</v>
      </c>
      <c r="BZ9" s="11" t="s">
        <v>590</v>
      </c>
      <c r="CA9" s="11" t="s">
        <v>591</v>
      </c>
      <c r="CB9" s="11" t="s">
        <v>118</v>
      </c>
      <c r="CC9" s="11" t="s">
        <v>118</v>
      </c>
      <c r="CD9" s="11" t="s">
        <v>118</v>
      </c>
      <c r="CE9" s="11" t="s">
        <v>118</v>
      </c>
      <c r="CF9" s="11" t="s">
        <v>118</v>
      </c>
      <c r="CG9" s="11" t="s">
        <v>118</v>
      </c>
      <c r="CH9" s="11" t="s">
        <v>118</v>
      </c>
      <c r="CI9" s="11" t="s">
        <v>118</v>
      </c>
      <c r="CJ9" s="11" t="s">
        <v>118</v>
      </c>
      <c r="CK9" s="11" t="s">
        <v>118</v>
      </c>
      <c r="CL9" s="11" t="s">
        <v>118</v>
      </c>
      <c r="CM9" s="11" t="s">
        <v>118</v>
      </c>
      <c r="CN9" s="11" t="s">
        <v>140</v>
      </c>
      <c r="CO9" s="11" t="s">
        <v>140</v>
      </c>
      <c r="CP9" s="11" t="s">
        <v>140</v>
      </c>
      <c r="CQ9" s="11" t="s">
        <v>140</v>
      </c>
      <c r="CR9" s="11" t="s">
        <v>147</v>
      </c>
      <c r="CS9" s="11" t="s">
        <v>147</v>
      </c>
      <c r="CT9" s="11" t="s">
        <v>592</v>
      </c>
      <c r="CU9" s="11" t="s">
        <v>593</v>
      </c>
      <c r="CV9" s="11" t="s">
        <v>594</v>
      </c>
      <c r="CW9" s="11" t="s">
        <v>595</v>
      </c>
      <c r="CX9" s="11" t="s">
        <v>596</v>
      </c>
      <c r="CY9" s="11" t="s">
        <v>597</v>
      </c>
      <c r="CZ9" s="11" t="s">
        <v>598</v>
      </c>
      <c r="DA9" s="11" t="s">
        <v>111</v>
      </c>
      <c r="DB9" s="11" t="s">
        <v>111</v>
      </c>
      <c r="DC9" s="11" t="s">
        <v>581</v>
      </c>
      <c r="DD9" s="11" t="s">
        <v>599</v>
      </c>
      <c r="DE9" s="11" t="s">
        <v>600</v>
      </c>
      <c r="DF9" s="11" t="s">
        <v>601</v>
      </c>
      <c r="DG9" s="11" t="s">
        <v>602</v>
      </c>
      <c r="DH9" s="11" t="s">
        <v>603</v>
      </c>
      <c r="DI9" s="11" t="s">
        <v>604</v>
      </c>
      <c r="DJ9" s="11" t="s">
        <v>312</v>
      </c>
      <c r="DK9" s="11" t="s">
        <v>605</v>
      </c>
      <c r="DL9" s="11" t="s">
        <v>606</v>
      </c>
      <c r="DM9" s="11" t="s">
        <v>607</v>
      </c>
      <c r="DN9" s="11" t="s">
        <v>608</v>
      </c>
      <c r="DO9" s="11" t="s">
        <v>609</v>
      </c>
      <c r="DP9" s="11" t="s">
        <v>609</v>
      </c>
      <c r="DQ9" s="11" t="s">
        <v>609</v>
      </c>
      <c r="DR9" s="11" t="s">
        <v>609</v>
      </c>
      <c r="DS9" s="11" t="s">
        <v>610</v>
      </c>
      <c r="DT9" s="11" t="s">
        <v>611</v>
      </c>
      <c r="DU9" s="11" t="s">
        <v>612</v>
      </c>
      <c r="DV9" s="11" t="s">
        <v>613</v>
      </c>
      <c r="DW9" s="11" t="s">
        <v>614</v>
      </c>
      <c r="DX9" s="11" t="s">
        <v>246</v>
      </c>
      <c r="DY9" s="11" t="s">
        <v>246</v>
      </c>
      <c r="DZ9" s="11" t="s">
        <v>246</v>
      </c>
      <c r="EA9" s="11" t="s">
        <v>246</v>
      </c>
      <c r="EB9" s="11" t="s">
        <v>615</v>
      </c>
      <c r="EC9" s="11" t="s">
        <v>616</v>
      </c>
      <c r="ED9" s="11" t="s">
        <v>616</v>
      </c>
      <c r="EE9" s="11" t="s">
        <v>82</v>
      </c>
      <c r="EF9" s="11" t="s">
        <v>82</v>
      </c>
      <c r="EG9" s="11" t="s">
        <v>82</v>
      </c>
      <c r="EH9" s="11" t="s">
        <v>82</v>
      </c>
      <c r="EI9" s="11" t="s">
        <v>82</v>
      </c>
      <c r="EJ9" s="11" t="s">
        <v>617</v>
      </c>
      <c r="EK9" s="11" t="s">
        <v>617</v>
      </c>
      <c r="EL9" s="11" t="s">
        <v>618</v>
      </c>
      <c r="EM9" s="11" t="s">
        <v>618</v>
      </c>
      <c r="EN9" s="11" t="s">
        <v>618</v>
      </c>
      <c r="EO9" s="11" t="s">
        <v>618</v>
      </c>
      <c r="EP9" s="11" t="s">
        <v>619</v>
      </c>
      <c r="EQ9" s="11" t="s">
        <v>332</v>
      </c>
      <c r="ER9" s="11" t="s">
        <v>620</v>
      </c>
      <c r="ES9" s="11" t="s">
        <v>118</v>
      </c>
      <c r="ET9" s="11" t="s">
        <v>118</v>
      </c>
      <c r="EU9" s="11" t="s">
        <v>118</v>
      </c>
      <c r="EV9" s="11" t="s">
        <v>118</v>
      </c>
      <c r="EW9" s="11" t="s">
        <v>118</v>
      </c>
      <c r="EX9" s="11" t="s">
        <v>621</v>
      </c>
      <c r="EY9" s="11" t="s">
        <v>622</v>
      </c>
      <c r="EZ9" s="11" t="s">
        <v>622</v>
      </c>
      <c r="FA9" s="11" t="s">
        <v>229</v>
      </c>
      <c r="FB9" s="11" t="s">
        <v>623</v>
      </c>
      <c r="FC9" s="11" t="s">
        <v>623</v>
      </c>
      <c r="FD9" s="11" t="s">
        <v>624</v>
      </c>
      <c r="FE9" s="11" t="s">
        <v>624</v>
      </c>
      <c r="FF9" s="11" t="s">
        <v>625</v>
      </c>
      <c r="FG9" s="11" t="s">
        <v>172</v>
      </c>
      <c r="FH9" s="11" t="s">
        <v>184</v>
      </c>
      <c r="FI9" s="215"/>
      <c r="FJ9" s="1"/>
      <c r="FK9" s="12" t="s">
        <v>626</v>
      </c>
      <c r="FL9" s="12" t="s">
        <v>627</v>
      </c>
      <c r="FM9" s="12" t="s">
        <v>628</v>
      </c>
      <c r="FN9" s="12" t="s">
        <v>629</v>
      </c>
      <c r="FO9" s="12" t="s">
        <v>630</v>
      </c>
      <c r="FP9" s="12" t="s">
        <v>631</v>
      </c>
      <c r="FQ9" s="12" t="s">
        <v>622</v>
      </c>
      <c r="FR9" s="12" t="s">
        <v>622</v>
      </c>
      <c r="FS9" s="211"/>
    </row>
    <row r="10" spans="1:175" ht="40.049999999999997" customHeight="1">
      <c r="A10" s="215"/>
      <c r="B10" s="215"/>
      <c r="C10" s="9" t="s">
        <v>632</v>
      </c>
      <c r="D10" s="9" t="s">
        <v>633</v>
      </c>
      <c r="E10" s="9" t="s">
        <v>634</v>
      </c>
      <c r="F10" s="9" t="s">
        <v>262</v>
      </c>
      <c r="G10" s="9" t="s">
        <v>635</v>
      </c>
      <c r="H10" s="9" t="s">
        <v>636</v>
      </c>
      <c r="I10" s="9" t="s">
        <v>637</v>
      </c>
      <c r="J10" s="9" t="s">
        <v>638</v>
      </c>
      <c r="K10" s="9" t="s">
        <v>639</v>
      </c>
      <c r="L10" s="9" t="s">
        <v>640</v>
      </c>
      <c r="M10" s="9" t="s">
        <v>641</v>
      </c>
      <c r="N10" s="9" t="s">
        <v>642</v>
      </c>
      <c r="O10" s="9" t="s">
        <v>643</v>
      </c>
      <c r="P10" s="9" t="s">
        <v>644</v>
      </c>
      <c r="Q10" s="9" t="s">
        <v>645</v>
      </c>
      <c r="R10" s="9" t="s">
        <v>646</v>
      </c>
      <c r="S10" s="9" t="s">
        <v>647</v>
      </c>
      <c r="T10" s="9" t="s">
        <v>648</v>
      </c>
      <c r="U10" s="9" t="s">
        <v>649</v>
      </c>
      <c r="V10" s="9" t="s">
        <v>650</v>
      </c>
      <c r="W10" s="9" t="s">
        <v>651</v>
      </c>
      <c r="X10" s="9" t="s">
        <v>652</v>
      </c>
      <c r="Y10" s="9" t="s">
        <v>653</v>
      </c>
      <c r="Z10" s="9" t="s">
        <v>654</v>
      </c>
      <c r="AA10" s="9" t="s">
        <v>251</v>
      </c>
      <c r="AB10" s="9" t="s">
        <v>656</v>
      </c>
      <c r="AC10" s="9" t="s">
        <v>236</v>
      </c>
      <c r="AD10" s="9" t="s">
        <v>238</v>
      </c>
      <c r="AE10" s="9" t="s">
        <v>657</v>
      </c>
      <c r="AF10" s="9" t="s">
        <v>658</v>
      </c>
      <c r="AG10" s="9" t="s">
        <v>659</v>
      </c>
      <c r="AH10" s="9" t="s">
        <v>660</v>
      </c>
      <c r="AI10" s="9" t="s">
        <v>661</v>
      </c>
      <c r="AJ10" s="9" t="s">
        <v>662</v>
      </c>
      <c r="AK10" s="9" t="s">
        <v>663</v>
      </c>
      <c r="AL10" s="9" t="s">
        <v>664</v>
      </c>
      <c r="AM10" s="9" t="s">
        <v>665</v>
      </c>
      <c r="AN10" s="9" t="s">
        <v>666</v>
      </c>
      <c r="AO10" s="9" t="s">
        <v>667</v>
      </c>
      <c r="AP10" s="9" t="s">
        <v>584</v>
      </c>
      <c r="AQ10" s="9" t="s">
        <v>668</v>
      </c>
      <c r="AR10" s="9" t="s">
        <v>669</v>
      </c>
      <c r="AS10" s="9" t="s">
        <v>670</v>
      </c>
      <c r="AT10" s="9" t="s">
        <v>671</v>
      </c>
      <c r="AU10" s="9" t="s">
        <v>672</v>
      </c>
      <c r="AV10" s="9" t="s">
        <v>673</v>
      </c>
      <c r="AW10" s="9" t="s">
        <v>674</v>
      </c>
      <c r="AX10" s="9" t="s">
        <v>675</v>
      </c>
      <c r="AY10" s="9" t="s">
        <v>676</v>
      </c>
      <c r="AZ10" s="9" t="s">
        <v>677</v>
      </c>
      <c r="BA10" s="9" t="s">
        <v>678</v>
      </c>
      <c r="BB10" s="9" t="s">
        <v>679</v>
      </c>
      <c r="BC10" s="9" t="s">
        <v>680</v>
      </c>
      <c r="BD10" s="9" t="s">
        <v>681</v>
      </c>
      <c r="BE10" s="9" t="s">
        <v>682</v>
      </c>
      <c r="BF10" s="9" t="s">
        <v>683</v>
      </c>
      <c r="BG10" s="9" t="s">
        <v>684</v>
      </c>
      <c r="BH10" s="9" t="s">
        <v>685</v>
      </c>
      <c r="BI10" s="9" t="s">
        <v>686</v>
      </c>
      <c r="BJ10" s="9" t="s">
        <v>687</v>
      </c>
      <c r="BK10" s="9" t="s">
        <v>688</v>
      </c>
      <c r="BL10" s="9" t="s">
        <v>689</v>
      </c>
      <c r="BM10" s="9" t="s">
        <v>690</v>
      </c>
      <c r="BN10" s="9" t="s">
        <v>289</v>
      </c>
      <c r="BO10" s="9" t="s">
        <v>691</v>
      </c>
      <c r="BP10" s="9" t="s">
        <v>692</v>
      </c>
      <c r="BQ10" s="9" t="s">
        <v>693</v>
      </c>
      <c r="BR10" s="9" t="s">
        <v>694</v>
      </c>
      <c r="BS10" s="9" t="s">
        <v>695</v>
      </c>
      <c r="BT10" s="9" t="s">
        <v>696</v>
      </c>
      <c r="BU10" s="9" t="s">
        <v>697</v>
      </c>
      <c r="BV10" s="9" t="s">
        <v>698</v>
      </c>
      <c r="BW10" s="9" t="s">
        <v>699</v>
      </c>
      <c r="BX10" s="9" t="s">
        <v>283</v>
      </c>
      <c r="BY10" s="9" t="s">
        <v>700</v>
      </c>
      <c r="BZ10" s="9" t="s">
        <v>701</v>
      </c>
      <c r="CA10" s="9" t="s">
        <v>702</v>
      </c>
      <c r="CB10" s="9" t="s">
        <v>703</v>
      </c>
      <c r="CC10" s="9" t="s">
        <v>704</v>
      </c>
      <c r="CD10" s="9" t="s">
        <v>705</v>
      </c>
      <c r="CE10" s="9" t="s">
        <v>706</v>
      </c>
      <c r="CF10" s="9" t="s">
        <v>707</v>
      </c>
      <c r="CG10" s="9" t="s">
        <v>708</v>
      </c>
      <c r="CH10" s="9" t="s">
        <v>709</v>
      </c>
      <c r="CI10" s="9" t="s">
        <v>710</v>
      </c>
      <c r="CJ10" s="9" t="s">
        <v>711</v>
      </c>
      <c r="CK10" s="9" t="s">
        <v>712</v>
      </c>
      <c r="CL10" s="9" t="s">
        <v>713</v>
      </c>
      <c r="CM10" s="9" t="s">
        <v>714</v>
      </c>
      <c r="CN10" s="9" t="s">
        <v>715</v>
      </c>
      <c r="CO10" s="9" t="s">
        <v>716</v>
      </c>
      <c r="CP10" s="9" t="s">
        <v>717</v>
      </c>
      <c r="CQ10" s="9" t="s">
        <v>718</v>
      </c>
      <c r="CR10" s="9" t="s">
        <v>719</v>
      </c>
      <c r="CS10" s="9" t="s">
        <v>720</v>
      </c>
      <c r="CT10" s="9" t="s">
        <v>721</v>
      </c>
      <c r="CU10" s="9" t="s">
        <v>453</v>
      </c>
      <c r="CV10" s="9" t="s">
        <v>722</v>
      </c>
      <c r="CW10" s="9" t="s">
        <v>723</v>
      </c>
      <c r="CX10" s="9" t="s">
        <v>320</v>
      </c>
      <c r="CY10" s="9" t="s">
        <v>724</v>
      </c>
      <c r="CZ10" s="9" t="s">
        <v>725</v>
      </c>
      <c r="DA10" s="9" t="s">
        <v>726</v>
      </c>
      <c r="DB10" s="9" t="s">
        <v>727</v>
      </c>
      <c r="DC10" s="9" t="s">
        <v>728</v>
      </c>
      <c r="DD10" s="9" t="s">
        <v>729</v>
      </c>
      <c r="DE10" s="9" t="s">
        <v>730</v>
      </c>
      <c r="DF10" s="9" t="s">
        <v>731</v>
      </c>
      <c r="DG10" s="9" t="s">
        <v>732</v>
      </c>
      <c r="DH10" s="9" t="s">
        <v>733</v>
      </c>
      <c r="DI10" s="9" t="s">
        <v>734</v>
      </c>
      <c r="DJ10" s="9" t="s">
        <v>313</v>
      </c>
      <c r="DK10" s="9" t="s">
        <v>735</v>
      </c>
      <c r="DL10" s="9" t="s">
        <v>736</v>
      </c>
      <c r="DM10" s="9" t="s">
        <v>737</v>
      </c>
      <c r="DN10" s="9" t="s">
        <v>738</v>
      </c>
      <c r="DO10" s="9" t="s">
        <v>739</v>
      </c>
      <c r="DP10" s="9" t="s">
        <v>740</v>
      </c>
      <c r="DQ10" s="9" t="s">
        <v>741</v>
      </c>
      <c r="DR10" s="9" t="s">
        <v>742</v>
      </c>
      <c r="DS10" s="9" t="s">
        <v>743</v>
      </c>
      <c r="DT10" s="9" t="s">
        <v>744</v>
      </c>
      <c r="DU10" s="9" t="s">
        <v>745</v>
      </c>
      <c r="DV10" s="9" t="s">
        <v>746</v>
      </c>
      <c r="DW10" s="9" t="s">
        <v>747</v>
      </c>
      <c r="DX10" s="9" t="s">
        <v>748</v>
      </c>
      <c r="DY10" s="9" t="s">
        <v>749</v>
      </c>
      <c r="DZ10" s="9" t="s">
        <v>750</v>
      </c>
      <c r="EA10" s="9" t="s">
        <v>751</v>
      </c>
      <c r="EB10" s="9" t="s">
        <v>752</v>
      </c>
      <c r="EC10" s="9" t="s">
        <v>753</v>
      </c>
      <c r="ED10" s="9" t="s">
        <v>754</v>
      </c>
      <c r="EE10" s="9" t="s">
        <v>755</v>
      </c>
      <c r="EF10" s="9" t="s">
        <v>756</v>
      </c>
      <c r="EG10" s="9" t="s">
        <v>757</v>
      </c>
      <c r="EH10" s="9" t="s">
        <v>758</v>
      </c>
      <c r="EI10" s="9" t="s">
        <v>759</v>
      </c>
      <c r="EJ10" s="9" t="s">
        <v>760</v>
      </c>
      <c r="EK10" s="9" t="s">
        <v>761</v>
      </c>
      <c r="EL10" s="9" t="s">
        <v>762</v>
      </c>
      <c r="EM10" s="9" t="s">
        <v>763</v>
      </c>
      <c r="EN10" s="9" t="s">
        <v>764</v>
      </c>
      <c r="EO10" s="9" t="s">
        <v>765</v>
      </c>
      <c r="EP10" s="9" t="s">
        <v>766</v>
      </c>
      <c r="EQ10" s="9" t="s">
        <v>333</v>
      </c>
      <c r="ER10" s="9" t="s">
        <v>767</v>
      </c>
      <c r="ES10" s="9" t="s">
        <v>768</v>
      </c>
      <c r="ET10" s="9" t="s">
        <v>769</v>
      </c>
      <c r="EU10" s="9" t="s">
        <v>770</v>
      </c>
      <c r="EV10" s="9" t="s">
        <v>771</v>
      </c>
      <c r="EW10" s="9" t="s">
        <v>772</v>
      </c>
      <c r="EX10" s="9" t="s">
        <v>773</v>
      </c>
      <c r="EY10" s="9" t="s">
        <v>774</v>
      </c>
      <c r="EZ10" s="9" t="s">
        <v>775</v>
      </c>
      <c r="FA10" s="9" t="s">
        <v>776</v>
      </c>
      <c r="FB10" s="9" t="s">
        <v>777</v>
      </c>
      <c r="FC10" s="9" t="s">
        <v>778</v>
      </c>
      <c r="FD10" s="9" t="s">
        <v>779</v>
      </c>
      <c r="FE10" s="9" t="s">
        <v>780</v>
      </c>
      <c r="FF10" s="9" t="s">
        <v>781</v>
      </c>
      <c r="FG10" s="9" t="s">
        <v>782</v>
      </c>
      <c r="FH10" s="9" t="s">
        <v>783</v>
      </c>
      <c r="FI10" s="215" t="s">
        <v>843</v>
      </c>
      <c r="FJ10" s="1"/>
      <c r="FK10" s="10" t="s">
        <v>785</v>
      </c>
      <c r="FL10" s="10" t="s">
        <v>786</v>
      </c>
      <c r="FM10" s="10" t="s">
        <v>787</v>
      </c>
      <c r="FN10" s="10" t="s">
        <v>788</v>
      </c>
      <c r="FO10" s="10" t="s">
        <v>789</v>
      </c>
      <c r="FP10" s="10" t="s">
        <v>790</v>
      </c>
      <c r="FQ10" s="10" t="s">
        <v>791</v>
      </c>
      <c r="FR10" s="10" t="s">
        <v>792</v>
      </c>
      <c r="FS10" s="211" t="s">
        <v>843</v>
      </c>
    </row>
    <row r="11" spans="1:175" ht="24" customHeight="1">
      <c r="A11" s="13" t="s">
        <v>61</v>
      </c>
      <c r="B11" s="13" t="s">
        <v>793</v>
      </c>
      <c r="C11" s="14"/>
      <c r="D11" s="14"/>
      <c r="E11" s="14">
        <v>47.1</v>
      </c>
      <c r="F11" s="14">
        <v>13.7</v>
      </c>
      <c r="G11" s="14">
        <v>0</v>
      </c>
      <c r="H11" s="14">
        <v>0</v>
      </c>
      <c r="I11" s="14">
        <v>-7.2</v>
      </c>
      <c r="J11" s="14">
        <v>21.2</v>
      </c>
      <c r="K11" s="14">
        <v>0</v>
      </c>
      <c r="L11" s="14"/>
      <c r="M11" s="14">
        <v>-32.6</v>
      </c>
      <c r="N11" s="14">
        <v>-33.6</v>
      </c>
      <c r="O11" s="14">
        <v>-13.7</v>
      </c>
      <c r="P11" s="14">
        <v>36</v>
      </c>
      <c r="Q11" s="14"/>
      <c r="R11" s="14"/>
      <c r="S11" s="14">
        <v>66.5</v>
      </c>
      <c r="T11" s="14">
        <v>-0.1</v>
      </c>
      <c r="U11" s="14"/>
      <c r="V11" s="14"/>
      <c r="W11" s="14"/>
      <c r="X11" s="14"/>
      <c r="Y11" s="14">
        <v>14.6</v>
      </c>
      <c r="Z11" s="14">
        <v>1.3</v>
      </c>
      <c r="AA11" s="14">
        <v>0</v>
      </c>
      <c r="AB11" s="14">
        <v>-3.3</v>
      </c>
      <c r="AC11" s="14">
        <v>2.6</v>
      </c>
      <c r="AD11" s="14">
        <v>7.9</v>
      </c>
      <c r="AE11" s="14">
        <v>1.6</v>
      </c>
      <c r="AF11" s="14"/>
      <c r="AG11" s="14"/>
      <c r="AH11" s="14"/>
      <c r="AI11" s="14">
        <v>13.5</v>
      </c>
      <c r="AJ11" s="14">
        <v>8.8000000000000007</v>
      </c>
      <c r="AK11" s="14">
        <v>0</v>
      </c>
      <c r="AL11" s="14"/>
      <c r="AM11" s="14"/>
      <c r="AN11" s="14">
        <v>-1.2</v>
      </c>
      <c r="AO11" s="14">
        <v>61</v>
      </c>
      <c r="AP11" s="14">
        <v>12.3</v>
      </c>
      <c r="AQ11" s="14">
        <v>2.2000000000000002</v>
      </c>
      <c r="AR11" s="14">
        <v>-3.8</v>
      </c>
      <c r="AS11" s="14">
        <v>1.625</v>
      </c>
      <c r="AT11" s="14">
        <v>2.7</v>
      </c>
      <c r="AU11" s="14">
        <v>0.1</v>
      </c>
      <c r="AV11" s="14"/>
      <c r="AW11" s="14"/>
      <c r="AX11" s="14"/>
      <c r="AY11" s="14">
        <v>7.8</v>
      </c>
      <c r="AZ11" s="14">
        <v>0</v>
      </c>
      <c r="BA11" s="14">
        <v>0.6</v>
      </c>
      <c r="BB11" s="14">
        <v>-5</v>
      </c>
      <c r="BC11" s="14">
        <v>-0.9</v>
      </c>
      <c r="BD11" s="14">
        <v>1</v>
      </c>
      <c r="BE11" s="14">
        <v>-0.2</v>
      </c>
      <c r="BF11" s="14">
        <v>-2.1</v>
      </c>
      <c r="BG11" s="14">
        <v>-3.9</v>
      </c>
      <c r="BH11" s="14"/>
      <c r="BI11" s="14"/>
      <c r="BJ11" s="14">
        <v>4</v>
      </c>
      <c r="BK11" s="14"/>
      <c r="BL11" s="14"/>
      <c r="BM11" s="14"/>
      <c r="BN11" s="14">
        <v>10.6</v>
      </c>
      <c r="BO11" s="14">
        <v>0</v>
      </c>
      <c r="BP11" s="14"/>
      <c r="BQ11" s="14"/>
      <c r="BR11" s="14">
        <v>0</v>
      </c>
      <c r="BS11" s="14">
        <v>0</v>
      </c>
      <c r="BT11" s="14"/>
      <c r="BU11" s="14"/>
      <c r="BV11" s="14"/>
      <c r="BW11" s="14"/>
      <c r="BX11" s="14"/>
      <c r="BY11" s="14"/>
      <c r="BZ11" s="14"/>
      <c r="CA11" s="14">
        <v>-0.4</v>
      </c>
      <c r="CB11" s="14">
        <v>10.1</v>
      </c>
      <c r="CC11" s="14">
        <v>10.1</v>
      </c>
      <c r="CD11" s="14">
        <v>0.7</v>
      </c>
      <c r="CE11" s="14">
        <v>0.6</v>
      </c>
      <c r="CF11" s="14">
        <v>0</v>
      </c>
      <c r="CG11" s="14">
        <v>-25.1</v>
      </c>
      <c r="CH11" s="14">
        <v>5.8</v>
      </c>
      <c r="CI11" s="14"/>
      <c r="CJ11" s="14">
        <v>-10.199999999999999</v>
      </c>
      <c r="CK11" s="14">
        <v>-6.8</v>
      </c>
      <c r="CL11" s="14">
        <v>-33</v>
      </c>
      <c r="CM11" s="14">
        <v>0</v>
      </c>
      <c r="CN11" s="14"/>
      <c r="CO11" s="14"/>
      <c r="CP11" s="14"/>
      <c r="CQ11" s="14"/>
      <c r="CR11" s="14"/>
      <c r="CS11" s="14"/>
      <c r="CT11" s="14"/>
      <c r="CU11" s="14">
        <v>-10.7</v>
      </c>
      <c r="CV11" s="14">
        <v>0</v>
      </c>
      <c r="CW11" s="14">
        <v>0</v>
      </c>
      <c r="CX11" s="14">
        <v>0</v>
      </c>
      <c r="CY11" s="14"/>
      <c r="CZ11" s="14">
        <v>-2.8</v>
      </c>
      <c r="DA11" s="14">
        <v>-0.2</v>
      </c>
      <c r="DB11" s="14">
        <v>-0.8</v>
      </c>
      <c r="DC11" s="14"/>
      <c r="DD11" s="14">
        <v>0</v>
      </c>
      <c r="DE11" s="14">
        <v>1.1000000000000001</v>
      </c>
      <c r="DF11" s="14">
        <v>2.5</v>
      </c>
      <c r="DG11" s="14">
        <v>-0.8</v>
      </c>
      <c r="DH11" s="14">
        <v>1.3</v>
      </c>
      <c r="DI11" s="14">
        <v>0.6</v>
      </c>
      <c r="DJ11" s="14">
        <v>0.1</v>
      </c>
      <c r="DK11" s="14">
        <v>0</v>
      </c>
      <c r="DL11" s="14">
        <v>0</v>
      </c>
      <c r="DM11" s="14">
        <v>1.1000000000000001</v>
      </c>
      <c r="DN11" s="14">
        <v>9</v>
      </c>
      <c r="DO11" s="14">
        <v>1.6</v>
      </c>
      <c r="DP11" s="14">
        <v>0.5</v>
      </c>
      <c r="DQ11" s="14">
        <v>0.8</v>
      </c>
      <c r="DR11" s="14"/>
      <c r="DS11" s="14">
        <v>0</v>
      </c>
      <c r="DT11" s="14">
        <v>-0.2</v>
      </c>
      <c r="DU11" s="14">
        <v>-0.2</v>
      </c>
      <c r="DV11" s="14">
        <v>0</v>
      </c>
      <c r="DW11" s="14"/>
      <c r="DX11" s="14">
        <v>-4.7</v>
      </c>
      <c r="DY11" s="14">
        <v>-0.1</v>
      </c>
      <c r="DZ11" s="14">
        <v>2</v>
      </c>
      <c r="EA11" s="14">
        <v>2.5</v>
      </c>
      <c r="EB11" s="14">
        <v>1.1000000000000001</v>
      </c>
      <c r="EC11" s="14">
        <v>0.8</v>
      </c>
      <c r="ED11" s="14">
        <v>0</v>
      </c>
      <c r="EE11" s="14">
        <v>0</v>
      </c>
      <c r="EF11" s="14">
        <v>-6.1</v>
      </c>
      <c r="EG11" s="14">
        <v>-8.9</v>
      </c>
      <c r="EH11" s="14">
        <v>0</v>
      </c>
      <c r="EI11" s="14">
        <v>0</v>
      </c>
      <c r="EJ11" s="14">
        <v>2.6</v>
      </c>
      <c r="EK11" s="14">
        <v>0.2</v>
      </c>
      <c r="EL11" s="14">
        <v>1.8</v>
      </c>
      <c r="EM11" s="14">
        <v>0.2</v>
      </c>
      <c r="EN11" s="14">
        <v>0.2</v>
      </c>
      <c r="EO11" s="14">
        <v>0.2</v>
      </c>
      <c r="EP11" s="14">
        <v>0</v>
      </c>
      <c r="EQ11" s="14">
        <v>0</v>
      </c>
      <c r="ER11" s="14">
        <v>0</v>
      </c>
      <c r="ES11" s="14">
        <v>0</v>
      </c>
      <c r="ET11" s="14">
        <v>-0.2</v>
      </c>
      <c r="EU11" s="14">
        <v>0</v>
      </c>
      <c r="EV11" s="14">
        <v>0</v>
      </c>
      <c r="EW11" s="14">
        <v>0</v>
      </c>
      <c r="EX11" s="14">
        <v>0</v>
      </c>
      <c r="EY11" s="14">
        <v>0.4</v>
      </c>
      <c r="EZ11" s="14">
        <v>1.4</v>
      </c>
      <c r="FA11" s="14"/>
      <c r="FB11" s="14">
        <v>14</v>
      </c>
      <c r="FC11" s="14">
        <v>0</v>
      </c>
      <c r="FD11" s="14">
        <v>1.7</v>
      </c>
      <c r="FE11" s="14">
        <v>1.2</v>
      </c>
      <c r="FF11" s="14">
        <v>1.3</v>
      </c>
      <c r="FG11" s="14"/>
      <c r="FH11" s="14"/>
      <c r="FI11" s="14">
        <v>197.42500000000001</v>
      </c>
      <c r="FJ11" s="15"/>
      <c r="FK11" s="14">
        <v>2.5305499999999999</v>
      </c>
      <c r="FL11" s="14">
        <v>0</v>
      </c>
      <c r="FM11" s="14"/>
      <c r="FN11" s="14">
        <v>1.7</v>
      </c>
      <c r="FO11" s="14"/>
      <c r="FP11" s="14"/>
      <c r="FQ11" s="14">
        <v>0.4</v>
      </c>
      <c r="FR11" s="14">
        <v>2.1</v>
      </c>
      <c r="FS11" s="14">
        <v>6.73055</v>
      </c>
    </row>
    <row r="12" spans="1:175" ht="24" customHeight="1">
      <c r="A12" s="16" t="s">
        <v>61</v>
      </c>
      <c r="B12" s="16" t="s">
        <v>794</v>
      </c>
      <c r="C12" s="17"/>
      <c r="D12" s="17"/>
      <c r="E12" s="17">
        <v>56.9</v>
      </c>
      <c r="F12" s="17">
        <v>15.2</v>
      </c>
      <c r="G12" s="17">
        <v>0</v>
      </c>
      <c r="H12" s="17">
        <v>0</v>
      </c>
      <c r="I12" s="17">
        <v>-8.8000000000000007</v>
      </c>
      <c r="J12" s="17">
        <v>17.399999999999999</v>
      </c>
      <c r="K12" s="17">
        <v>0</v>
      </c>
      <c r="L12" s="17"/>
      <c r="M12" s="17">
        <v>-34.299999999999997</v>
      </c>
      <c r="N12" s="17">
        <v>-31.2</v>
      </c>
      <c r="O12" s="17">
        <v>-10.6</v>
      </c>
      <c r="P12" s="17">
        <v>31.3</v>
      </c>
      <c r="Q12" s="17"/>
      <c r="R12" s="17"/>
      <c r="S12" s="17">
        <v>66.099999999999994</v>
      </c>
      <c r="T12" s="17">
        <v>0.1</v>
      </c>
      <c r="U12" s="17"/>
      <c r="V12" s="17"/>
      <c r="W12" s="17"/>
      <c r="X12" s="17"/>
      <c r="Y12" s="17">
        <v>15.3</v>
      </c>
      <c r="Z12" s="17">
        <v>1.1000000000000001</v>
      </c>
      <c r="AA12" s="17">
        <v>2.6</v>
      </c>
      <c r="AB12" s="17">
        <v>-3.3</v>
      </c>
      <c r="AC12" s="17">
        <v>2.4</v>
      </c>
      <c r="AD12" s="17">
        <v>8</v>
      </c>
      <c r="AE12" s="17">
        <v>1.5</v>
      </c>
      <c r="AF12" s="17"/>
      <c r="AG12" s="17"/>
      <c r="AH12" s="17"/>
      <c r="AI12" s="17">
        <v>14.5</v>
      </c>
      <c r="AJ12" s="17">
        <v>6.4</v>
      </c>
      <c r="AK12" s="17">
        <v>0</v>
      </c>
      <c r="AL12" s="17"/>
      <c r="AM12" s="17"/>
      <c r="AN12" s="17">
        <v>-1.1000000000000001</v>
      </c>
      <c r="AO12" s="17">
        <v>58.5</v>
      </c>
      <c r="AP12" s="17">
        <v>11.9</v>
      </c>
      <c r="AQ12" s="17">
        <v>1.6</v>
      </c>
      <c r="AR12" s="17">
        <v>-4.4000000000000004</v>
      </c>
      <c r="AS12" s="17">
        <v>1.49363</v>
      </c>
      <c r="AT12" s="17">
        <v>2.7</v>
      </c>
      <c r="AU12" s="17">
        <v>1.3</v>
      </c>
      <c r="AV12" s="17"/>
      <c r="AW12" s="17"/>
      <c r="AX12" s="17"/>
      <c r="AY12" s="17">
        <v>11</v>
      </c>
      <c r="AZ12" s="17">
        <v>0</v>
      </c>
      <c r="BA12" s="17">
        <v>0.6</v>
      </c>
      <c r="BB12" s="17">
        <v>-2.2999999999999998</v>
      </c>
      <c r="BC12" s="17">
        <v>0.3</v>
      </c>
      <c r="BD12" s="17">
        <v>1</v>
      </c>
      <c r="BE12" s="17">
        <v>-0.1</v>
      </c>
      <c r="BF12" s="17">
        <v>3.7</v>
      </c>
      <c r="BG12" s="17">
        <v>-3.6</v>
      </c>
      <c r="BH12" s="17"/>
      <c r="BI12" s="17"/>
      <c r="BJ12" s="17">
        <v>2.2000000000000002</v>
      </c>
      <c r="BK12" s="17"/>
      <c r="BL12" s="17"/>
      <c r="BM12" s="17"/>
      <c r="BN12" s="17">
        <v>8.1999999999999993</v>
      </c>
      <c r="BO12" s="17">
        <v>0</v>
      </c>
      <c r="BP12" s="17"/>
      <c r="BQ12" s="17"/>
      <c r="BR12" s="17">
        <v>0</v>
      </c>
      <c r="BS12" s="17">
        <v>0</v>
      </c>
      <c r="BT12" s="17"/>
      <c r="BU12" s="17"/>
      <c r="BV12" s="17"/>
      <c r="BW12" s="17"/>
      <c r="BX12" s="17"/>
      <c r="BY12" s="17"/>
      <c r="BZ12" s="17"/>
      <c r="CA12" s="17">
        <v>-0.4</v>
      </c>
      <c r="CB12" s="17">
        <v>7.3</v>
      </c>
      <c r="CC12" s="17">
        <v>10.9</v>
      </c>
      <c r="CD12" s="17">
        <v>-0.2</v>
      </c>
      <c r="CE12" s="17">
        <v>0.7</v>
      </c>
      <c r="CF12" s="17">
        <v>-3.8</v>
      </c>
      <c r="CG12" s="17">
        <v>-24.7</v>
      </c>
      <c r="CH12" s="17">
        <v>5.0999999999999996</v>
      </c>
      <c r="CI12" s="17"/>
      <c r="CJ12" s="17">
        <v>-12.4</v>
      </c>
      <c r="CK12" s="17">
        <v>-8.9</v>
      </c>
      <c r="CL12" s="17">
        <v>-36.299999999999997</v>
      </c>
      <c r="CM12" s="17">
        <v>0</v>
      </c>
      <c r="CN12" s="17"/>
      <c r="CO12" s="17"/>
      <c r="CP12" s="17"/>
      <c r="CQ12" s="17"/>
      <c r="CR12" s="17"/>
      <c r="CS12" s="17"/>
      <c r="CT12" s="17"/>
      <c r="CU12" s="17">
        <v>-10.7</v>
      </c>
      <c r="CV12" s="17">
        <v>0</v>
      </c>
      <c r="CW12" s="17">
        <v>0</v>
      </c>
      <c r="CX12" s="17">
        <v>0</v>
      </c>
      <c r="CY12" s="17"/>
      <c r="CZ12" s="17">
        <v>-1.5</v>
      </c>
      <c r="DA12" s="17">
        <v>-0.1</v>
      </c>
      <c r="DB12" s="17">
        <v>-0.8</v>
      </c>
      <c r="DC12" s="17"/>
      <c r="DD12" s="17">
        <v>0.2</v>
      </c>
      <c r="DE12" s="17">
        <v>1.1000000000000001</v>
      </c>
      <c r="DF12" s="17">
        <v>2.5</v>
      </c>
      <c r="DG12" s="17">
        <v>-1</v>
      </c>
      <c r="DH12" s="17">
        <v>1.3</v>
      </c>
      <c r="DI12" s="17">
        <v>0.6</v>
      </c>
      <c r="DJ12" s="17">
        <v>0.1</v>
      </c>
      <c r="DK12" s="17">
        <v>0</v>
      </c>
      <c r="DL12" s="17">
        <v>0</v>
      </c>
      <c r="DM12" s="17">
        <v>2.1</v>
      </c>
      <c r="DN12" s="17">
        <v>11</v>
      </c>
      <c r="DO12" s="17">
        <v>1.6</v>
      </c>
      <c r="DP12" s="17">
        <v>0.5</v>
      </c>
      <c r="DQ12" s="17">
        <v>0.8</v>
      </c>
      <c r="DR12" s="17"/>
      <c r="DS12" s="17">
        <v>0</v>
      </c>
      <c r="DT12" s="17">
        <v>0</v>
      </c>
      <c r="DU12" s="17">
        <v>-0.3</v>
      </c>
      <c r="DV12" s="17">
        <v>0</v>
      </c>
      <c r="DW12" s="17"/>
      <c r="DX12" s="17">
        <v>-4.7</v>
      </c>
      <c r="DY12" s="17">
        <v>-0.2</v>
      </c>
      <c r="DZ12" s="17">
        <v>1.9</v>
      </c>
      <c r="EA12" s="17">
        <v>2.5</v>
      </c>
      <c r="EB12" s="17">
        <v>1.1000000000000001</v>
      </c>
      <c r="EC12" s="17">
        <v>0.8</v>
      </c>
      <c r="ED12" s="17">
        <v>0</v>
      </c>
      <c r="EE12" s="17">
        <v>0</v>
      </c>
      <c r="EF12" s="17">
        <v>-3.1</v>
      </c>
      <c r="EG12" s="17">
        <v>-7.6</v>
      </c>
      <c r="EH12" s="17">
        <v>0</v>
      </c>
      <c r="EI12" s="17">
        <v>0</v>
      </c>
      <c r="EJ12" s="17">
        <v>2.6</v>
      </c>
      <c r="EK12" s="17">
        <v>-0.1</v>
      </c>
      <c r="EL12" s="17">
        <v>1.8</v>
      </c>
      <c r="EM12" s="17">
        <v>0.2</v>
      </c>
      <c r="EN12" s="17">
        <v>0.2</v>
      </c>
      <c r="EO12" s="17">
        <v>0.2</v>
      </c>
      <c r="EP12" s="17">
        <v>0</v>
      </c>
      <c r="EQ12" s="17">
        <v>0</v>
      </c>
      <c r="ER12" s="17">
        <v>0</v>
      </c>
      <c r="ES12" s="17">
        <v>0</v>
      </c>
      <c r="ET12" s="17">
        <v>-0.2</v>
      </c>
      <c r="EU12" s="17">
        <v>0</v>
      </c>
      <c r="EV12" s="17">
        <v>0</v>
      </c>
      <c r="EW12" s="17">
        <v>0</v>
      </c>
      <c r="EX12" s="17">
        <v>0</v>
      </c>
      <c r="EY12" s="17">
        <v>0.4</v>
      </c>
      <c r="EZ12" s="17">
        <v>1.3</v>
      </c>
      <c r="FA12" s="17"/>
      <c r="FB12" s="17">
        <v>10.9</v>
      </c>
      <c r="FC12" s="17">
        <v>2.7</v>
      </c>
      <c r="FD12" s="17">
        <v>1.7</v>
      </c>
      <c r="FE12" s="17">
        <v>1.1000000000000001</v>
      </c>
      <c r="FF12" s="17">
        <v>1.3</v>
      </c>
      <c r="FG12" s="17"/>
      <c r="FH12" s="17"/>
      <c r="FI12" s="17">
        <v>203.09362999999999</v>
      </c>
      <c r="FJ12" s="15"/>
      <c r="FK12" s="17">
        <v>2.2875700000000001</v>
      </c>
      <c r="FL12" s="17">
        <v>0</v>
      </c>
      <c r="FM12" s="17"/>
      <c r="FN12" s="17">
        <v>1.8</v>
      </c>
      <c r="FO12" s="17"/>
      <c r="FP12" s="17"/>
      <c r="FQ12" s="17">
        <v>-0.1</v>
      </c>
      <c r="FR12" s="17">
        <v>1.8</v>
      </c>
      <c r="FS12" s="17">
        <v>5.7875699999999997</v>
      </c>
    </row>
    <row r="13" spans="1:175" ht="24" customHeight="1">
      <c r="A13" s="16" t="s">
        <v>61</v>
      </c>
      <c r="B13" s="16" t="s">
        <v>795</v>
      </c>
      <c r="C13" s="17"/>
      <c r="D13" s="17"/>
      <c r="E13" s="17">
        <v>37.1</v>
      </c>
      <c r="F13" s="17">
        <v>12.9</v>
      </c>
      <c r="G13" s="17">
        <v>0</v>
      </c>
      <c r="H13" s="17">
        <v>0</v>
      </c>
      <c r="I13" s="17">
        <v>-11.7</v>
      </c>
      <c r="J13" s="17">
        <v>-4.9000000000000004</v>
      </c>
      <c r="K13" s="17">
        <v>0</v>
      </c>
      <c r="L13" s="17"/>
      <c r="M13" s="17">
        <v>-39.799999999999997</v>
      </c>
      <c r="N13" s="17">
        <v>-46.9</v>
      </c>
      <c r="O13" s="17">
        <v>-27.2</v>
      </c>
      <c r="P13" s="17">
        <v>22.9</v>
      </c>
      <c r="Q13" s="17"/>
      <c r="R13" s="17"/>
      <c r="S13" s="17">
        <v>59.3</v>
      </c>
      <c r="T13" s="17">
        <v>-0.3</v>
      </c>
      <c r="U13" s="17"/>
      <c r="V13" s="17"/>
      <c r="W13" s="17"/>
      <c r="X13" s="17"/>
      <c r="Y13" s="17">
        <v>12.1</v>
      </c>
      <c r="Z13" s="17">
        <v>0.9</v>
      </c>
      <c r="AA13" s="17">
        <v>2.8</v>
      </c>
      <c r="AB13" s="17">
        <v>-3.3</v>
      </c>
      <c r="AC13" s="17">
        <v>2.4</v>
      </c>
      <c r="AD13" s="17">
        <v>6.6</v>
      </c>
      <c r="AE13" s="17">
        <v>1.4</v>
      </c>
      <c r="AF13" s="17"/>
      <c r="AG13" s="17"/>
      <c r="AH13" s="17"/>
      <c r="AI13" s="17">
        <v>12.3</v>
      </c>
      <c r="AJ13" s="17">
        <v>4.5999999999999996</v>
      </c>
      <c r="AK13" s="17">
        <v>0</v>
      </c>
      <c r="AL13" s="17"/>
      <c r="AM13" s="17"/>
      <c r="AN13" s="17">
        <v>-1.2</v>
      </c>
      <c r="AO13" s="17">
        <v>49.9</v>
      </c>
      <c r="AP13" s="17">
        <v>11.8</v>
      </c>
      <c r="AQ13" s="17">
        <v>2.1</v>
      </c>
      <c r="AR13" s="17">
        <v>-4.0999999999999996</v>
      </c>
      <c r="AS13" s="17">
        <v>1.8323799999999999</v>
      </c>
      <c r="AT13" s="17">
        <v>2.7</v>
      </c>
      <c r="AU13" s="17">
        <v>0.1</v>
      </c>
      <c r="AV13" s="17"/>
      <c r="AW13" s="17"/>
      <c r="AX13" s="17"/>
      <c r="AY13" s="17">
        <v>6.2</v>
      </c>
      <c r="AZ13" s="17">
        <v>0</v>
      </c>
      <c r="BA13" s="17">
        <v>0.5</v>
      </c>
      <c r="BB13" s="17">
        <v>-7.3</v>
      </c>
      <c r="BC13" s="17">
        <v>-2</v>
      </c>
      <c r="BD13" s="17">
        <v>1</v>
      </c>
      <c r="BE13" s="17">
        <v>-0.1</v>
      </c>
      <c r="BF13" s="17">
        <v>-5.7</v>
      </c>
      <c r="BG13" s="17">
        <v>-6.5</v>
      </c>
      <c r="BH13" s="17"/>
      <c r="BI13" s="17"/>
      <c r="BJ13" s="17">
        <v>-0.6</v>
      </c>
      <c r="BK13" s="17"/>
      <c r="BL13" s="17"/>
      <c r="BM13" s="17"/>
      <c r="BN13" s="17">
        <v>7.2</v>
      </c>
      <c r="BO13" s="17">
        <v>-25.2</v>
      </c>
      <c r="BP13" s="17"/>
      <c r="BQ13" s="17"/>
      <c r="BR13" s="17">
        <v>0</v>
      </c>
      <c r="BS13" s="17">
        <v>0</v>
      </c>
      <c r="BT13" s="17"/>
      <c r="BU13" s="17"/>
      <c r="BV13" s="17"/>
      <c r="BW13" s="17"/>
      <c r="BX13" s="17"/>
      <c r="BY13" s="17"/>
      <c r="BZ13" s="17"/>
      <c r="CA13" s="17">
        <v>-0.4</v>
      </c>
      <c r="CB13" s="17">
        <v>9.6999999999999993</v>
      </c>
      <c r="CC13" s="17">
        <v>11.4</v>
      </c>
      <c r="CD13" s="17">
        <v>1.2</v>
      </c>
      <c r="CE13" s="17">
        <v>2</v>
      </c>
      <c r="CF13" s="17">
        <v>-4.2</v>
      </c>
      <c r="CG13" s="17">
        <v>-29.1</v>
      </c>
      <c r="CH13" s="17">
        <v>5.4</v>
      </c>
      <c r="CI13" s="17"/>
      <c r="CJ13" s="17">
        <v>-17.5</v>
      </c>
      <c r="CK13" s="17">
        <v>-13.7</v>
      </c>
      <c r="CL13" s="17">
        <v>-43.5</v>
      </c>
      <c r="CM13" s="17">
        <v>0</v>
      </c>
      <c r="CN13" s="17"/>
      <c r="CO13" s="17"/>
      <c r="CP13" s="17"/>
      <c r="CQ13" s="17"/>
      <c r="CR13" s="17"/>
      <c r="CS13" s="17"/>
      <c r="CT13" s="17"/>
      <c r="CU13" s="17">
        <v>-10.5</v>
      </c>
      <c r="CV13" s="17">
        <v>0</v>
      </c>
      <c r="CW13" s="17">
        <v>0</v>
      </c>
      <c r="CX13" s="17">
        <v>0</v>
      </c>
      <c r="CY13" s="17"/>
      <c r="CZ13" s="17">
        <v>0</v>
      </c>
      <c r="DA13" s="17">
        <v>-0.1</v>
      </c>
      <c r="DB13" s="17">
        <v>-1</v>
      </c>
      <c r="DC13" s="17"/>
      <c r="DD13" s="17">
        <v>0.1</v>
      </c>
      <c r="DE13" s="17">
        <v>1.1000000000000001</v>
      </c>
      <c r="DF13" s="17">
        <v>2.5</v>
      </c>
      <c r="DG13" s="17">
        <v>-1</v>
      </c>
      <c r="DH13" s="17">
        <v>1.3</v>
      </c>
      <c r="DI13" s="17">
        <v>0.6</v>
      </c>
      <c r="DJ13" s="17">
        <v>0.1</v>
      </c>
      <c r="DK13" s="17">
        <v>0</v>
      </c>
      <c r="DL13" s="17">
        <v>0</v>
      </c>
      <c r="DM13" s="17">
        <v>1</v>
      </c>
      <c r="DN13" s="17">
        <v>8.4</v>
      </c>
      <c r="DO13" s="17">
        <v>1.6</v>
      </c>
      <c r="DP13" s="17">
        <v>0.5</v>
      </c>
      <c r="DQ13" s="17">
        <v>0.8</v>
      </c>
      <c r="DR13" s="17"/>
      <c r="DS13" s="17">
        <v>0</v>
      </c>
      <c r="DT13" s="17">
        <v>-0.3</v>
      </c>
      <c r="DU13" s="17">
        <v>-0.3</v>
      </c>
      <c r="DV13" s="17">
        <v>0</v>
      </c>
      <c r="DW13" s="17"/>
      <c r="DX13" s="17">
        <v>-4.7</v>
      </c>
      <c r="DY13" s="17">
        <v>0</v>
      </c>
      <c r="DZ13" s="17">
        <v>2</v>
      </c>
      <c r="EA13" s="17">
        <v>2.5</v>
      </c>
      <c r="EB13" s="17">
        <v>0.9</v>
      </c>
      <c r="EC13" s="17">
        <v>0.8</v>
      </c>
      <c r="ED13" s="17">
        <v>2.7</v>
      </c>
      <c r="EE13" s="17">
        <v>0</v>
      </c>
      <c r="EF13" s="17">
        <v>-8.1</v>
      </c>
      <c r="EG13" s="17">
        <v>-9</v>
      </c>
      <c r="EH13" s="17">
        <v>0</v>
      </c>
      <c r="EI13" s="17">
        <v>0</v>
      </c>
      <c r="EJ13" s="17">
        <v>2.6</v>
      </c>
      <c r="EK13" s="17">
        <v>-0.1</v>
      </c>
      <c r="EL13" s="17">
        <v>1.7</v>
      </c>
      <c r="EM13" s="17">
        <v>0.2</v>
      </c>
      <c r="EN13" s="17">
        <v>0.2</v>
      </c>
      <c r="EO13" s="17">
        <v>0.2</v>
      </c>
      <c r="EP13" s="17">
        <v>0</v>
      </c>
      <c r="EQ13" s="17">
        <v>0</v>
      </c>
      <c r="ER13" s="17">
        <v>0</v>
      </c>
      <c r="ES13" s="17">
        <v>0</v>
      </c>
      <c r="ET13" s="17">
        <v>-0.2</v>
      </c>
      <c r="EU13" s="17">
        <v>0</v>
      </c>
      <c r="EV13" s="17">
        <v>0</v>
      </c>
      <c r="EW13" s="17">
        <v>0</v>
      </c>
      <c r="EX13" s="17">
        <v>0</v>
      </c>
      <c r="EY13" s="17">
        <v>0.4</v>
      </c>
      <c r="EZ13" s="17">
        <v>1.2</v>
      </c>
      <c r="FA13" s="17"/>
      <c r="FB13" s="17">
        <v>10.4</v>
      </c>
      <c r="FC13" s="17">
        <v>2.1</v>
      </c>
      <c r="FD13" s="17">
        <v>1.7</v>
      </c>
      <c r="FE13" s="17">
        <v>1.2</v>
      </c>
      <c r="FF13" s="17">
        <v>1.7</v>
      </c>
      <c r="FG13" s="17"/>
      <c r="FH13" s="17"/>
      <c r="FI13" s="17">
        <v>8.3323800000000006</v>
      </c>
      <c r="FJ13" s="15"/>
      <c r="FK13" s="17">
        <v>2.2853500000000002</v>
      </c>
      <c r="FL13" s="17">
        <v>0</v>
      </c>
      <c r="FM13" s="17"/>
      <c r="FN13" s="17">
        <v>1.7</v>
      </c>
      <c r="FO13" s="17"/>
      <c r="FP13" s="17"/>
      <c r="FQ13" s="17">
        <v>-0.5</v>
      </c>
      <c r="FR13" s="17">
        <v>2.1</v>
      </c>
      <c r="FS13" s="17">
        <v>5.58535</v>
      </c>
    </row>
    <row r="14" spans="1:175" ht="24" customHeight="1">
      <c r="A14" s="16" t="s">
        <v>61</v>
      </c>
      <c r="B14" s="16" t="s">
        <v>796</v>
      </c>
      <c r="C14" s="17"/>
      <c r="D14" s="17"/>
      <c r="E14" s="17">
        <v>29.1</v>
      </c>
      <c r="F14" s="17">
        <v>13.2</v>
      </c>
      <c r="G14" s="17">
        <v>0</v>
      </c>
      <c r="H14" s="17">
        <v>0</v>
      </c>
      <c r="I14" s="17">
        <v>-13.7</v>
      </c>
      <c r="J14" s="17">
        <v>-0.5</v>
      </c>
      <c r="K14" s="17">
        <v>0</v>
      </c>
      <c r="L14" s="17"/>
      <c r="M14" s="17">
        <v>-40.799999999999997</v>
      </c>
      <c r="N14" s="17">
        <v>-39.5</v>
      </c>
      <c r="O14" s="17">
        <v>-18.399999999999999</v>
      </c>
      <c r="P14" s="17">
        <v>24.1</v>
      </c>
      <c r="Q14" s="17"/>
      <c r="R14" s="17"/>
      <c r="S14" s="17">
        <v>61.3</v>
      </c>
      <c r="T14" s="17">
        <v>-0.1</v>
      </c>
      <c r="U14" s="17"/>
      <c r="V14" s="17"/>
      <c r="W14" s="17"/>
      <c r="X14" s="17"/>
      <c r="Y14" s="17">
        <v>12.4</v>
      </c>
      <c r="Z14" s="17">
        <v>0.5</v>
      </c>
      <c r="AA14" s="17">
        <v>3</v>
      </c>
      <c r="AB14" s="17">
        <v>-3.3</v>
      </c>
      <c r="AC14" s="17">
        <v>2.2999999999999998</v>
      </c>
      <c r="AD14" s="17">
        <v>6.6</v>
      </c>
      <c r="AE14" s="17">
        <v>1.4</v>
      </c>
      <c r="AF14" s="17"/>
      <c r="AG14" s="17"/>
      <c r="AH14" s="17"/>
      <c r="AI14" s="17">
        <v>12.1</v>
      </c>
      <c r="AJ14" s="17">
        <v>3.5</v>
      </c>
      <c r="AK14" s="17">
        <v>0</v>
      </c>
      <c r="AL14" s="17"/>
      <c r="AM14" s="17"/>
      <c r="AN14" s="17">
        <v>-1.4</v>
      </c>
      <c r="AO14" s="17">
        <v>20.6</v>
      </c>
      <c r="AP14" s="17">
        <v>11.2</v>
      </c>
      <c r="AQ14" s="17">
        <v>-3.8</v>
      </c>
      <c r="AR14" s="17">
        <v>-3.5</v>
      </c>
      <c r="AS14" s="17">
        <v>1.8019099999999999</v>
      </c>
      <c r="AT14" s="17">
        <v>2.7</v>
      </c>
      <c r="AU14" s="17">
        <v>0.5</v>
      </c>
      <c r="AV14" s="17"/>
      <c r="AW14" s="17"/>
      <c r="AX14" s="17"/>
      <c r="AY14" s="17">
        <v>-1.4</v>
      </c>
      <c r="AZ14" s="17">
        <v>0</v>
      </c>
      <c r="BA14" s="17">
        <v>0.5</v>
      </c>
      <c r="BB14" s="17">
        <v>-4.4000000000000004</v>
      </c>
      <c r="BC14" s="17">
        <v>-2.2999999999999998</v>
      </c>
      <c r="BD14" s="17">
        <v>1</v>
      </c>
      <c r="BE14" s="17">
        <v>-0.2</v>
      </c>
      <c r="BF14" s="17">
        <v>2.9</v>
      </c>
      <c r="BG14" s="17">
        <v>-5.6</v>
      </c>
      <c r="BH14" s="17"/>
      <c r="BI14" s="17"/>
      <c r="BJ14" s="17">
        <v>-2.8</v>
      </c>
      <c r="BK14" s="17"/>
      <c r="BL14" s="17"/>
      <c r="BM14" s="17"/>
      <c r="BN14" s="17">
        <v>-0.9</v>
      </c>
      <c r="BO14" s="17">
        <v>-9.3000000000000007</v>
      </c>
      <c r="BP14" s="17"/>
      <c r="BQ14" s="17"/>
      <c r="BR14" s="17">
        <v>0</v>
      </c>
      <c r="BS14" s="17">
        <v>0</v>
      </c>
      <c r="BT14" s="17"/>
      <c r="BU14" s="17"/>
      <c r="BV14" s="17"/>
      <c r="BW14" s="17"/>
      <c r="BX14" s="17"/>
      <c r="BY14" s="17"/>
      <c r="BZ14" s="17"/>
      <c r="CA14" s="17">
        <v>-0.5</v>
      </c>
      <c r="CB14" s="17">
        <v>10.4</v>
      </c>
      <c r="CC14" s="17">
        <v>9.4</v>
      </c>
      <c r="CD14" s="17">
        <v>-1.4</v>
      </c>
      <c r="CE14" s="17">
        <v>0.7</v>
      </c>
      <c r="CF14" s="17">
        <v>-4</v>
      </c>
      <c r="CG14" s="17">
        <v>-27.8</v>
      </c>
      <c r="CH14" s="17">
        <v>0</v>
      </c>
      <c r="CI14" s="17"/>
      <c r="CJ14" s="17">
        <v>-13.3</v>
      </c>
      <c r="CK14" s="17">
        <v>-9.9</v>
      </c>
      <c r="CL14" s="17">
        <v>-37.799999999999997</v>
      </c>
      <c r="CM14" s="17">
        <v>0</v>
      </c>
      <c r="CN14" s="17"/>
      <c r="CO14" s="17"/>
      <c r="CP14" s="17"/>
      <c r="CQ14" s="17"/>
      <c r="CR14" s="17"/>
      <c r="CS14" s="17"/>
      <c r="CT14" s="17"/>
      <c r="CU14" s="17">
        <v>-6.1</v>
      </c>
      <c r="CV14" s="17">
        <v>0</v>
      </c>
      <c r="CW14" s="17">
        <v>0</v>
      </c>
      <c r="CX14" s="17">
        <v>0</v>
      </c>
      <c r="CY14" s="17"/>
      <c r="CZ14" s="17">
        <v>0</v>
      </c>
      <c r="DA14" s="17">
        <v>-0.1</v>
      </c>
      <c r="DB14" s="17">
        <v>-1</v>
      </c>
      <c r="DC14" s="17"/>
      <c r="DD14" s="17">
        <v>0</v>
      </c>
      <c r="DE14" s="17">
        <v>1</v>
      </c>
      <c r="DF14" s="17">
        <v>2.6</v>
      </c>
      <c r="DG14" s="17">
        <v>-0.9</v>
      </c>
      <c r="DH14" s="17">
        <v>1.3</v>
      </c>
      <c r="DI14" s="17">
        <v>0.6</v>
      </c>
      <c r="DJ14" s="17">
        <v>0.1</v>
      </c>
      <c r="DK14" s="17">
        <v>0</v>
      </c>
      <c r="DL14" s="17">
        <v>0</v>
      </c>
      <c r="DM14" s="17">
        <v>0.7</v>
      </c>
      <c r="DN14" s="17">
        <v>6.9</v>
      </c>
      <c r="DO14" s="17">
        <v>1.6</v>
      </c>
      <c r="DP14" s="17">
        <v>0.5</v>
      </c>
      <c r="DQ14" s="17">
        <v>0.8</v>
      </c>
      <c r="DR14" s="17"/>
      <c r="DS14" s="17">
        <v>0</v>
      </c>
      <c r="DT14" s="17">
        <v>0.1</v>
      </c>
      <c r="DU14" s="17">
        <v>-0.3</v>
      </c>
      <c r="DV14" s="17">
        <v>0</v>
      </c>
      <c r="DW14" s="17"/>
      <c r="DX14" s="17">
        <v>-4.7</v>
      </c>
      <c r="DY14" s="17">
        <v>-0.1</v>
      </c>
      <c r="DZ14" s="17">
        <v>1.8</v>
      </c>
      <c r="EA14" s="17">
        <v>2.5</v>
      </c>
      <c r="EB14" s="17">
        <v>0.7</v>
      </c>
      <c r="EC14" s="17">
        <v>0.8</v>
      </c>
      <c r="ED14" s="17">
        <v>9</v>
      </c>
      <c r="EE14" s="17">
        <v>0</v>
      </c>
      <c r="EF14" s="17">
        <v>-10.5</v>
      </c>
      <c r="EG14" s="17">
        <v>-14.7</v>
      </c>
      <c r="EH14" s="17">
        <v>0</v>
      </c>
      <c r="EI14" s="17">
        <v>0</v>
      </c>
      <c r="EJ14" s="17">
        <v>2.6</v>
      </c>
      <c r="EK14" s="17">
        <v>-0.1</v>
      </c>
      <c r="EL14" s="17">
        <v>1.7</v>
      </c>
      <c r="EM14" s="17">
        <v>0.2</v>
      </c>
      <c r="EN14" s="17">
        <v>0.2</v>
      </c>
      <c r="EO14" s="17">
        <v>0.2</v>
      </c>
      <c r="EP14" s="17">
        <v>0</v>
      </c>
      <c r="EQ14" s="17">
        <v>0</v>
      </c>
      <c r="ER14" s="17">
        <v>0</v>
      </c>
      <c r="ES14" s="17">
        <v>0</v>
      </c>
      <c r="ET14" s="17">
        <v>-0.2</v>
      </c>
      <c r="EU14" s="17">
        <v>0</v>
      </c>
      <c r="EV14" s="17">
        <v>0</v>
      </c>
      <c r="EW14" s="17">
        <v>0</v>
      </c>
      <c r="EX14" s="17">
        <v>0</v>
      </c>
      <c r="EY14" s="17">
        <v>0.3</v>
      </c>
      <c r="EZ14" s="17">
        <v>1</v>
      </c>
      <c r="FA14" s="17"/>
      <c r="FB14" s="17">
        <v>9.4</v>
      </c>
      <c r="FC14" s="17">
        <v>1.4</v>
      </c>
      <c r="FD14" s="17">
        <v>1.7</v>
      </c>
      <c r="FE14" s="17">
        <v>1.4</v>
      </c>
      <c r="FF14" s="17">
        <v>3.4</v>
      </c>
      <c r="FG14" s="17"/>
      <c r="FH14" s="17"/>
      <c r="FI14" s="17">
        <v>0.40190999999999999</v>
      </c>
      <c r="FJ14" s="15"/>
      <c r="FK14" s="17">
        <v>2.0456799999999999</v>
      </c>
      <c r="FL14" s="17">
        <v>0</v>
      </c>
      <c r="FM14" s="17"/>
      <c r="FN14" s="17">
        <v>1.7</v>
      </c>
      <c r="FO14" s="17"/>
      <c r="FP14" s="17"/>
      <c r="FQ14" s="17">
        <v>-1</v>
      </c>
      <c r="FR14" s="17">
        <v>2.1</v>
      </c>
      <c r="FS14" s="17">
        <v>4.8456799999999998</v>
      </c>
    </row>
    <row r="15" spans="1:175" ht="24" customHeight="1">
      <c r="A15" s="16" t="s">
        <v>61</v>
      </c>
      <c r="B15" s="16" t="s">
        <v>797</v>
      </c>
      <c r="C15" s="17"/>
      <c r="D15" s="17"/>
      <c r="E15" s="17">
        <v>47.8</v>
      </c>
      <c r="F15" s="17">
        <v>14.3</v>
      </c>
      <c r="G15" s="17">
        <v>0</v>
      </c>
      <c r="H15" s="17">
        <v>0</v>
      </c>
      <c r="I15" s="17">
        <v>-14.6</v>
      </c>
      <c r="J15" s="17">
        <v>-4.5</v>
      </c>
      <c r="K15" s="17">
        <v>0</v>
      </c>
      <c r="L15" s="17"/>
      <c r="M15" s="17">
        <v>-43.6</v>
      </c>
      <c r="N15" s="17">
        <v>-35.9</v>
      </c>
      <c r="O15" s="17">
        <v>-14.8</v>
      </c>
      <c r="P15" s="17">
        <v>21.2</v>
      </c>
      <c r="Q15" s="17"/>
      <c r="R15" s="17"/>
      <c r="S15" s="17">
        <v>57.4</v>
      </c>
      <c r="T15" s="17">
        <v>0.2</v>
      </c>
      <c r="U15" s="17"/>
      <c r="V15" s="17"/>
      <c r="W15" s="17"/>
      <c r="X15" s="17"/>
      <c r="Y15" s="17">
        <v>13.1</v>
      </c>
      <c r="Z15" s="17">
        <v>0.4</v>
      </c>
      <c r="AA15" s="17">
        <v>2.6</v>
      </c>
      <c r="AB15" s="17">
        <v>-3.3</v>
      </c>
      <c r="AC15" s="17">
        <v>2.2000000000000002</v>
      </c>
      <c r="AD15" s="17">
        <v>7.5</v>
      </c>
      <c r="AE15" s="17">
        <v>1.3</v>
      </c>
      <c r="AF15" s="17"/>
      <c r="AG15" s="17"/>
      <c r="AH15" s="17"/>
      <c r="AI15" s="17">
        <v>13.3</v>
      </c>
      <c r="AJ15" s="17">
        <v>4.4000000000000004</v>
      </c>
      <c r="AK15" s="17">
        <v>0</v>
      </c>
      <c r="AL15" s="17"/>
      <c r="AM15" s="17"/>
      <c r="AN15" s="17">
        <v>-1.4</v>
      </c>
      <c r="AO15" s="17">
        <v>19.2</v>
      </c>
      <c r="AP15" s="17">
        <v>10.6</v>
      </c>
      <c r="AQ15" s="17">
        <v>-3.2</v>
      </c>
      <c r="AR15" s="17">
        <v>-4.7</v>
      </c>
      <c r="AS15" s="17">
        <v>1.7128300000000001</v>
      </c>
      <c r="AT15" s="17">
        <v>2.7</v>
      </c>
      <c r="AU15" s="17">
        <v>1.2</v>
      </c>
      <c r="AV15" s="17"/>
      <c r="AW15" s="17"/>
      <c r="AX15" s="17"/>
      <c r="AY15" s="17">
        <v>7.4</v>
      </c>
      <c r="AZ15" s="17">
        <v>0</v>
      </c>
      <c r="BA15" s="17">
        <v>0.5</v>
      </c>
      <c r="BB15" s="17">
        <v>-3.1</v>
      </c>
      <c r="BC15" s="17">
        <v>-0.7</v>
      </c>
      <c r="BD15" s="17">
        <v>1</v>
      </c>
      <c r="BE15" s="17">
        <v>-0.1</v>
      </c>
      <c r="BF15" s="17">
        <v>3.9</v>
      </c>
      <c r="BG15" s="17">
        <v>-2.6</v>
      </c>
      <c r="BH15" s="17"/>
      <c r="BI15" s="17"/>
      <c r="BJ15" s="17">
        <v>-3.2</v>
      </c>
      <c r="BK15" s="17"/>
      <c r="BL15" s="17"/>
      <c r="BM15" s="17"/>
      <c r="BN15" s="17">
        <v>2.4</v>
      </c>
      <c r="BO15" s="17">
        <v>-22.4</v>
      </c>
      <c r="BP15" s="17"/>
      <c r="BQ15" s="17"/>
      <c r="BR15" s="17">
        <v>0</v>
      </c>
      <c r="BS15" s="17">
        <v>0</v>
      </c>
      <c r="BT15" s="17"/>
      <c r="BU15" s="17"/>
      <c r="BV15" s="17"/>
      <c r="BW15" s="17"/>
      <c r="BX15" s="17"/>
      <c r="BY15" s="17"/>
      <c r="BZ15" s="17"/>
      <c r="CA15" s="17">
        <v>-0.4</v>
      </c>
      <c r="CB15" s="17">
        <v>8.1</v>
      </c>
      <c r="CC15" s="17">
        <v>10</v>
      </c>
      <c r="CD15" s="17">
        <v>-0.4</v>
      </c>
      <c r="CE15" s="17">
        <v>0.6</v>
      </c>
      <c r="CF15" s="17">
        <v>-4.0999999999999996</v>
      </c>
      <c r="CG15" s="17">
        <v>-29.9</v>
      </c>
      <c r="CH15" s="17">
        <v>0</v>
      </c>
      <c r="CI15" s="17"/>
      <c r="CJ15" s="17">
        <v>-13.3</v>
      </c>
      <c r="CK15" s="17">
        <v>-9.9</v>
      </c>
      <c r="CL15" s="17">
        <v>-38.4</v>
      </c>
      <c r="CM15" s="17">
        <v>0</v>
      </c>
      <c r="CN15" s="17"/>
      <c r="CO15" s="17"/>
      <c r="CP15" s="17"/>
      <c r="CQ15" s="17"/>
      <c r="CR15" s="17"/>
      <c r="CS15" s="17"/>
      <c r="CT15" s="17"/>
      <c r="CU15" s="17">
        <v>-5.9</v>
      </c>
      <c r="CV15" s="17">
        <v>0</v>
      </c>
      <c r="CW15" s="17">
        <v>0</v>
      </c>
      <c r="CX15" s="17">
        <v>0</v>
      </c>
      <c r="CY15" s="17"/>
      <c r="CZ15" s="17">
        <v>0</v>
      </c>
      <c r="DA15" s="17">
        <v>-0.1</v>
      </c>
      <c r="DB15" s="17">
        <v>-0.9</v>
      </c>
      <c r="DC15" s="17"/>
      <c r="DD15" s="17">
        <v>0.2</v>
      </c>
      <c r="DE15" s="17">
        <v>1</v>
      </c>
      <c r="DF15" s="17">
        <v>2.5</v>
      </c>
      <c r="DG15" s="17">
        <v>-1</v>
      </c>
      <c r="DH15" s="17">
        <v>1.3</v>
      </c>
      <c r="DI15" s="17">
        <v>0.6</v>
      </c>
      <c r="DJ15" s="17">
        <v>0</v>
      </c>
      <c r="DK15" s="17">
        <v>0</v>
      </c>
      <c r="DL15" s="17">
        <v>0</v>
      </c>
      <c r="DM15" s="17">
        <v>0</v>
      </c>
      <c r="DN15" s="17">
        <v>6.8</v>
      </c>
      <c r="DO15" s="17">
        <v>1.6</v>
      </c>
      <c r="DP15" s="17">
        <v>0.5</v>
      </c>
      <c r="DQ15" s="17">
        <v>0.8</v>
      </c>
      <c r="DR15" s="17"/>
      <c r="DS15" s="17">
        <v>0</v>
      </c>
      <c r="DT15" s="17">
        <v>0.3</v>
      </c>
      <c r="DU15" s="17">
        <v>-0.3</v>
      </c>
      <c r="DV15" s="17">
        <v>0</v>
      </c>
      <c r="DW15" s="17"/>
      <c r="DX15" s="17">
        <v>-4.7</v>
      </c>
      <c r="DY15" s="17">
        <v>-0.7</v>
      </c>
      <c r="DZ15" s="17">
        <v>1.9</v>
      </c>
      <c r="EA15" s="17">
        <v>2.5</v>
      </c>
      <c r="EB15" s="17">
        <v>0.9</v>
      </c>
      <c r="EC15" s="17">
        <v>0.8</v>
      </c>
      <c r="ED15" s="17">
        <v>14</v>
      </c>
      <c r="EE15" s="17">
        <v>0</v>
      </c>
      <c r="EF15" s="17">
        <v>-7.8</v>
      </c>
      <c r="EG15" s="17">
        <v>-11.2</v>
      </c>
      <c r="EH15" s="17">
        <v>0</v>
      </c>
      <c r="EI15" s="17">
        <v>0</v>
      </c>
      <c r="EJ15" s="17">
        <v>2.6</v>
      </c>
      <c r="EK15" s="17">
        <v>-0.1</v>
      </c>
      <c r="EL15" s="17">
        <v>1.8</v>
      </c>
      <c r="EM15" s="17">
        <v>0.2</v>
      </c>
      <c r="EN15" s="17">
        <v>0.2</v>
      </c>
      <c r="EO15" s="17">
        <v>0.2</v>
      </c>
      <c r="EP15" s="17">
        <v>0</v>
      </c>
      <c r="EQ15" s="17">
        <v>0</v>
      </c>
      <c r="ER15" s="17">
        <v>0</v>
      </c>
      <c r="ES15" s="17">
        <v>0</v>
      </c>
      <c r="ET15" s="17">
        <v>-0.2</v>
      </c>
      <c r="EU15" s="17">
        <v>0</v>
      </c>
      <c r="EV15" s="17">
        <v>0</v>
      </c>
      <c r="EW15" s="17">
        <v>0</v>
      </c>
      <c r="EX15" s="17">
        <v>0</v>
      </c>
      <c r="EY15" s="17">
        <v>0.4</v>
      </c>
      <c r="EZ15" s="17">
        <v>1.2</v>
      </c>
      <c r="FA15" s="17"/>
      <c r="FB15" s="17">
        <v>9.1</v>
      </c>
      <c r="FC15" s="17">
        <v>1</v>
      </c>
      <c r="FD15" s="17">
        <v>1.7</v>
      </c>
      <c r="FE15" s="17">
        <v>1.7</v>
      </c>
      <c r="FF15" s="17">
        <v>3.5</v>
      </c>
      <c r="FG15" s="17"/>
      <c r="FH15" s="17"/>
      <c r="FI15" s="17">
        <v>26.91283</v>
      </c>
      <c r="FJ15" s="15"/>
      <c r="FK15" s="17">
        <v>1.98593</v>
      </c>
      <c r="FL15" s="17">
        <v>0</v>
      </c>
      <c r="FM15" s="17"/>
      <c r="FN15" s="17">
        <v>1.6</v>
      </c>
      <c r="FO15" s="17"/>
      <c r="FP15" s="17"/>
      <c r="FQ15" s="17">
        <v>-1.4</v>
      </c>
      <c r="FR15" s="17">
        <v>1.6</v>
      </c>
      <c r="FS15" s="17">
        <v>3.78593</v>
      </c>
    </row>
    <row r="16" spans="1:175" ht="24" customHeight="1">
      <c r="A16" s="16" t="s">
        <v>61</v>
      </c>
      <c r="B16" s="16" t="s">
        <v>798</v>
      </c>
      <c r="C16" s="17"/>
      <c r="D16" s="17"/>
      <c r="E16" s="17">
        <v>33.799999999999997</v>
      </c>
      <c r="F16" s="17">
        <v>12.9</v>
      </c>
      <c r="G16" s="17">
        <v>0</v>
      </c>
      <c r="H16" s="17">
        <v>0</v>
      </c>
      <c r="I16" s="17">
        <v>-18.100000000000001</v>
      </c>
      <c r="J16" s="17">
        <v>2.5</v>
      </c>
      <c r="K16" s="17">
        <v>0</v>
      </c>
      <c r="L16" s="17"/>
      <c r="M16" s="17">
        <v>-46.4</v>
      </c>
      <c r="N16" s="17">
        <v>-45.6</v>
      </c>
      <c r="O16" s="17">
        <v>-25.6</v>
      </c>
      <c r="P16" s="17">
        <v>17.399999999999999</v>
      </c>
      <c r="Q16" s="17"/>
      <c r="R16" s="17"/>
      <c r="S16" s="17">
        <v>59.7</v>
      </c>
      <c r="T16" s="17">
        <v>0</v>
      </c>
      <c r="U16" s="17"/>
      <c r="V16" s="17"/>
      <c r="W16" s="17"/>
      <c r="X16" s="17"/>
      <c r="Y16" s="17">
        <v>12.3</v>
      </c>
      <c r="Z16" s="17">
        <v>0.7</v>
      </c>
      <c r="AA16" s="17">
        <v>2.8</v>
      </c>
      <c r="AB16" s="17">
        <v>-3.3</v>
      </c>
      <c r="AC16" s="17">
        <v>2.2999999999999998</v>
      </c>
      <c r="AD16" s="17">
        <v>7.7</v>
      </c>
      <c r="AE16" s="17">
        <v>1.4</v>
      </c>
      <c r="AF16" s="17"/>
      <c r="AG16" s="17"/>
      <c r="AH16" s="17"/>
      <c r="AI16" s="17">
        <v>12.5</v>
      </c>
      <c r="AJ16" s="17">
        <v>3.9</v>
      </c>
      <c r="AK16" s="17">
        <v>0</v>
      </c>
      <c r="AL16" s="17"/>
      <c r="AM16" s="17"/>
      <c r="AN16" s="17">
        <v>-1.4</v>
      </c>
      <c r="AO16" s="17">
        <v>40.4</v>
      </c>
      <c r="AP16" s="17">
        <v>11.5</v>
      </c>
      <c r="AQ16" s="17">
        <v>-3</v>
      </c>
      <c r="AR16" s="17">
        <v>-4.0999999999999996</v>
      </c>
      <c r="AS16" s="17">
        <v>1.5917399999999999</v>
      </c>
      <c r="AT16" s="17">
        <v>2.7</v>
      </c>
      <c r="AU16" s="17">
        <v>0.2</v>
      </c>
      <c r="AV16" s="17"/>
      <c r="AW16" s="17"/>
      <c r="AX16" s="17"/>
      <c r="AY16" s="17">
        <v>6.2</v>
      </c>
      <c r="AZ16" s="17">
        <v>0</v>
      </c>
      <c r="BA16" s="17">
        <v>0.6</v>
      </c>
      <c r="BB16" s="17">
        <v>-4.5</v>
      </c>
      <c r="BC16" s="17">
        <v>-1.6</v>
      </c>
      <c r="BD16" s="17">
        <v>1</v>
      </c>
      <c r="BE16" s="17">
        <v>0</v>
      </c>
      <c r="BF16" s="17">
        <v>0.5</v>
      </c>
      <c r="BG16" s="17">
        <v>-3.9</v>
      </c>
      <c r="BH16" s="17"/>
      <c r="BI16" s="17"/>
      <c r="BJ16" s="17">
        <v>-7.5</v>
      </c>
      <c r="BK16" s="17"/>
      <c r="BL16" s="17"/>
      <c r="BM16" s="17"/>
      <c r="BN16" s="17">
        <v>3.2</v>
      </c>
      <c r="BO16" s="17">
        <v>-24.3</v>
      </c>
      <c r="BP16" s="17"/>
      <c r="BQ16" s="17"/>
      <c r="BR16" s="17">
        <v>0</v>
      </c>
      <c r="BS16" s="17">
        <v>0</v>
      </c>
      <c r="BT16" s="17"/>
      <c r="BU16" s="17"/>
      <c r="BV16" s="17"/>
      <c r="BW16" s="17"/>
      <c r="BX16" s="17"/>
      <c r="BY16" s="17"/>
      <c r="BZ16" s="17"/>
      <c r="CA16" s="17">
        <v>-0.4</v>
      </c>
      <c r="CB16" s="17">
        <v>8.9</v>
      </c>
      <c r="CC16" s="17">
        <v>10.199999999999999</v>
      </c>
      <c r="CD16" s="17">
        <v>-0.2</v>
      </c>
      <c r="CE16" s="17">
        <v>0.6</v>
      </c>
      <c r="CF16" s="17">
        <v>-4</v>
      </c>
      <c r="CG16" s="17">
        <v>0</v>
      </c>
      <c r="CH16" s="17">
        <v>0</v>
      </c>
      <c r="CI16" s="17"/>
      <c r="CJ16" s="17">
        <v>-15.4</v>
      </c>
      <c r="CK16" s="17">
        <v>-12.2</v>
      </c>
      <c r="CL16" s="17">
        <v>-41</v>
      </c>
      <c r="CM16" s="17">
        <v>0</v>
      </c>
      <c r="CN16" s="17"/>
      <c r="CO16" s="17"/>
      <c r="CP16" s="17"/>
      <c r="CQ16" s="17"/>
      <c r="CR16" s="17"/>
      <c r="CS16" s="17"/>
      <c r="CT16" s="17"/>
      <c r="CU16" s="17">
        <v>-5.9</v>
      </c>
      <c r="CV16" s="17">
        <v>0</v>
      </c>
      <c r="CW16" s="17">
        <v>0</v>
      </c>
      <c r="CX16" s="17">
        <v>0</v>
      </c>
      <c r="CY16" s="17"/>
      <c r="CZ16" s="17">
        <v>0</v>
      </c>
      <c r="DA16" s="17">
        <v>0</v>
      </c>
      <c r="DB16" s="17">
        <v>-0.8</v>
      </c>
      <c r="DC16" s="17"/>
      <c r="DD16" s="17">
        <v>0.2</v>
      </c>
      <c r="DE16" s="17">
        <v>1.1000000000000001</v>
      </c>
      <c r="DF16" s="17">
        <v>2.5</v>
      </c>
      <c r="DG16" s="17">
        <v>-1</v>
      </c>
      <c r="DH16" s="17">
        <v>1.3</v>
      </c>
      <c r="DI16" s="17">
        <v>0.6</v>
      </c>
      <c r="DJ16" s="17">
        <v>0</v>
      </c>
      <c r="DK16" s="17">
        <v>0</v>
      </c>
      <c r="DL16" s="17">
        <v>0</v>
      </c>
      <c r="DM16" s="17">
        <v>-0.1</v>
      </c>
      <c r="DN16" s="17">
        <v>6.2</v>
      </c>
      <c r="DO16" s="17">
        <v>1.6</v>
      </c>
      <c r="DP16" s="17">
        <v>0.5</v>
      </c>
      <c r="DQ16" s="17">
        <v>0.8</v>
      </c>
      <c r="DR16" s="17"/>
      <c r="DS16" s="17">
        <v>0</v>
      </c>
      <c r="DT16" s="17">
        <v>-0.1</v>
      </c>
      <c r="DU16" s="17">
        <v>-0.3</v>
      </c>
      <c r="DV16" s="17">
        <v>0</v>
      </c>
      <c r="DW16" s="17"/>
      <c r="DX16" s="17">
        <v>-4.8</v>
      </c>
      <c r="DY16" s="17">
        <v>0</v>
      </c>
      <c r="DZ16" s="17">
        <v>2</v>
      </c>
      <c r="EA16" s="17">
        <v>2.2999999999999998</v>
      </c>
      <c r="EB16" s="17">
        <v>0.9</v>
      </c>
      <c r="EC16" s="17">
        <v>0.8</v>
      </c>
      <c r="ED16" s="17">
        <v>22</v>
      </c>
      <c r="EE16" s="17">
        <v>0</v>
      </c>
      <c r="EF16" s="17">
        <v>-6.1</v>
      </c>
      <c r="EG16" s="17">
        <v>-12.3</v>
      </c>
      <c r="EH16" s="17">
        <v>0</v>
      </c>
      <c r="EI16" s="17">
        <v>0</v>
      </c>
      <c r="EJ16" s="17">
        <v>2.6</v>
      </c>
      <c r="EK16" s="17">
        <v>-0.1</v>
      </c>
      <c r="EL16" s="17">
        <v>1.8</v>
      </c>
      <c r="EM16" s="17">
        <v>0.2</v>
      </c>
      <c r="EN16" s="17">
        <v>0.2</v>
      </c>
      <c r="EO16" s="17">
        <v>0.2</v>
      </c>
      <c r="EP16" s="17">
        <v>0</v>
      </c>
      <c r="EQ16" s="17">
        <v>0</v>
      </c>
      <c r="ER16" s="17">
        <v>0</v>
      </c>
      <c r="ES16" s="17">
        <v>0</v>
      </c>
      <c r="ET16" s="17">
        <v>-0.2</v>
      </c>
      <c r="EU16" s="17">
        <v>0</v>
      </c>
      <c r="EV16" s="17">
        <v>0</v>
      </c>
      <c r="EW16" s="17">
        <v>0</v>
      </c>
      <c r="EX16" s="17">
        <v>0</v>
      </c>
      <c r="EY16" s="17">
        <v>0.4</v>
      </c>
      <c r="EZ16" s="17">
        <v>1.2</v>
      </c>
      <c r="FA16" s="17"/>
      <c r="FB16" s="17">
        <v>7.6</v>
      </c>
      <c r="FC16" s="17">
        <v>0</v>
      </c>
      <c r="FD16" s="17">
        <v>1.6</v>
      </c>
      <c r="FE16" s="17">
        <v>1.6</v>
      </c>
      <c r="FF16" s="17">
        <v>3.3</v>
      </c>
      <c r="FG16" s="17"/>
      <c r="FH16" s="17"/>
      <c r="FI16" s="17">
        <v>26.791740000000001</v>
      </c>
      <c r="FJ16" s="15"/>
      <c r="FK16" s="17">
        <v>2.2560899999999999</v>
      </c>
      <c r="FL16" s="17">
        <v>0</v>
      </c>
      <c r="FM16" s="17"/>
      <c r="FN16" s="17">
        <v>1.6</v>
      </c>
      <c r="FO16" s="17"/>
      <c r="FP16" s="17"/>
      <c r="FQ16" s="17">
        <v>-1.6</v>
      </c>
      <c r="FR16" s="17">
        <v>2.1</v>
      </c>
      <c r="FS16" s="17">
        <v>4.35609</v>
      </c>
    </row>
    <row r="17" spans="1:175" ht="24" customHeight="1">
      <c r="A17" s="16" t="s">
        <v>61</v>
      </c>
      <c r="B17" s="16" t="s">
        <v>799</v>
      </c>
      <c r="C17" s="17"/>
      <c r="D17" s="17"/>
      <c r="E17" s="17">
        <v>49.2</v>
      </c>
      <c r="F17" s="17">
        <v>14.6</v>
      </c>
      <c r="G17" s="17">
        <v>0</v>
      </c>
      <c r="H17" s="17">
        <v>0</v>
      </c>
      <c r="I17" s="17">
        <v>-13.7</v>
      </c>
      <c r="J17" s="17">
        <v>4.5</v>
      </c>
      <c r="K17" s="17">
        <v>0</v>
      </c>
      <c r="L17" s="17"/>
      <c r="M17" s="17">
        <v>-28.6</v>
      </c>
      <c r="N17" s="17">
        <v>-37.4</v>
      </c>
      <c r="O17" s="17">
        <v>-17.399999999999999</v>
      </c>
      <c r="P17" s="17">
        <v>25.3</v>
      </c>
      <c r="Q17" s="17"/>
      <c r="R17" s="17"/>
      <c r="S17" s="17">
        <v>64.8</v>
      </c>
      <c r="T17" s="17">
        <v>0</v>
      </c>
      <c r="U17" s="17"/>
      <c r="V17" s="17"/>
      <c r="W17" s="17"/>
      <c r="X17" s="17"/>
      <c r="Y17" s="17">
        <v>13.9</v>
      </c>
      <c r="Z17" s="17">
        <v>0.6</v>
      </c>
      <c r="AA17" s="17">
        <v>2.8</v>
      </c>
      <c r="AB17" s="17">
        <v>-3.3</v>
      </c>
      <c r="AC17" s="17">
        <v>2.2999999999999998</v>
      </c>
      <c r="AD17" s="17">
        <v>8</v>
      </c>
      <c r="AE17" s="17">
        <v>1.4</v>
      </c>
      <c r="AF17" s="17"/>
      <c r="AG17" s="17"/>
      <c r="AH17" s="17"/>
      <c r="AI17" s="17">
        <v>13.2</v>
      </c>
      <c r="AJ17" s="17">
        <v>5.3</v>
      </c>
      <c r="AK17" s="17">
        <v>0</v>
      </c>
      <c r="AL17" s="17"/>
      <c r="AM17" s="17"/>
      <c r="AN17" s="17">
        <v>-1.3</v>
      </c>
      <c r="AO17" s="17">
        <v>27.8</v>
      </c>
      <c r="AP17" s="17">
        <v>11.2</v>
      </c>
      <c r="AQ17" s="17">
        <v>-3</v>
      </c>
      <c r="AR17" s="17">
        <v>-4.5</v>
      </c>
      <c r="AS17" s="17">
        <v>1.8070200000000001</v>
      </c>
      <c r="AT17" s="17">
        <v>2.7</v>
      </c>
      <c r="AU17" s="17">
        <v>0.9</v>
      </c>
      <c r="AV17" s="17"/>
      <c r="AW17" s="17"/>
      <c r="AX17" s="17"/>
      <c r="AY17" s="17">
        <v>5.3</v>
      </c>
      <c r="AZ17" s="17">
        <v>0</v>
      </c>
      <c r="BA17" s="17">
        <v>0.6</v>
      </c>
      <c r="BB17" s="17">
        <v>-4.0999999999999996</v>
      </c>
      <c r="BC17" s="17">
        <v>0.2</v>
      </c>
      <c r="BD17" s="17">
        <v>1</v>
      </c>
      <c r="BE17" s="17">
        <v>-0.1</v>
      </c>
      <c r="BF17" s="17">
        <v>2.7</v>
      </c>
      <c r="BG17" s="17">
        <v>-1.7</v>
      </c>
      <c r="BH17" s="17"/>
      <c r="BI17" s="17"/>
      <c r="BJ17" s="17">
        <v>-1.7</v>
      </c>
      <c r="BK17" s="17"/>
      <c r="BL17" s="17"/>
      <c r="BM17" s="17"/>
      <c r="BN17" s="17">
        <v>2</v>
      </c>
      <c r="BO17" s="17">
        <v>-9.6</v>
      </c>
      <c r="BP17" s="17"/>
      <c r="BQ17" s="17"/>
      <c r="BR17" s="17">
        <v>0</v>
      </c>
      <c r="BS17" s="17">
        <v>0</v>
      </c>
      <c r="BT17" s="17"/>
      <c r="BU17" s="17"/>
      <c r="BV17" s="17"/>
      <c r="BW17" s="17"/>
      <c r="BX17" s="17"/>
      <c r="BY17" s="17"/>
      <c r="BZ17" s="17"/>
      <c r="CA17" s="17">
        <v>-0.4</v>
      </c>
      <c r="CB17" s="17">
        <v>9.4</v>
      </c>
      <c r="CC17" s="17">
        <v>11.4</v>
      </c>
      <c r="CD17" s="17">
        <v>-0.2</v>
      </c>
      <c r="CE17" s="17">
        <v>2.6</v>
      </c>
      <c r="CF17" s="17">
        <v>-4</v>
      </c>
      <c r="CG17" s="17">
        <v>0</v>
      </c>
      <c r="CH17" s="17">
        <v>0</v>
      </c>
      <c r="CI17" s="17"/>
      <c r="CJ17" s="17">
        <v>-8</v>
      </c>
      <c r="CK17" s="17">
        <v>-4.9000000000000004</v>
      </c>
      <c r="CL17" s="17">
        <v>-30.3</v>
      </c>
      <c r="CM17" s="17">
        <v>0</v>
      </c>
      <c r="CN17" s="17"/>
      <c r="CO17" s="17"/>
      <c r="CP17" s="17"/>
      <c r="CQ17" s="17"/>
      <c r="CR17" s="17"/>
      <c r="CS17" s="17"/>
      <c r="CT17" s="17"/>
      <c r="CU17" s="17">
        <v>-9</v>
      </c>
      <c r="CV17" s="17">
        <v>0</v>
      </c>
      <c r="CW17" s="17">
        <v>0</v>
      </c>
      <c r="CX17" s="17">
        <v>0</v>
      </c>
      <c r="CY17" s="17"/>
      <c r="CZ17" s="17">
        <v>0</v>
      </c>
      <c r="DA17" s="17">
        <v>-0.1</v>
      </c>
      <c r="DB17" s="17">
        <v>-0.8</v>
      </c>
      <c r="DC17" s="17"/>
      <c r="DD17" s="17">
        <v>0</v>
      </c>
      <c r="DE17" s="17">
        <v>1.1000000000000001</v>
      </c>
      <c r="DF17" s="17">
        <v>2.5</v>
      </c>
      <c r="DG17" s="17">
        <v>-0.8</v>
      </c>
      <c r="DH17" s="17">
        <v>1.3</v>
      </c>
      <c r="DI17" s="17">
        <v>0.6</v>
      </c>
      <c r="DJ17" s="17">
        <v>0</v>
      </c>
      <c r="DK17" s="17">
        <v>0</v>
      </c>
      <c r="DL17" s="17">
        <v>0</v>
      </c>
      <c r="DM17" s="17">
        <v>-0.3</v>
      </c>
      <c r="DN17" s="17">
        <v>7.4</v>
      </c>
      <c r="DO17" s="17">
        <v>1.6</v>
      </c>
      <c r="DP17" s="17">
        <v>0.5</v>
      </c>
      <c r="DQ17" s="17">
        <v>0.8</v>
      </c>
      <c r="DR17" s="17"/>
      <c r="DS17" s="17">
        <v>0</v>
      </c>
      <c r="DT17" s="17">
        <v>0</v>
      </c>
      <c r="DU17" s="17">
        <v>-0.3</v>
      </c>
      <c r="DV17" s="17">
        <v>0</v>
      </c>
      <c r="DW17" s="17"/>
      <c r="DX17" s="17">
        <v>-4.7</v>
      </c>
      <c r="DY17" s="17">
        <v>-0.7</v>
      </c>
      <c r="DZ17" s="17">
        <v>1.9</v>
      </c>
      <c r="EA17" s="17">
        <v>2.2999999999999998</v>
      </c>
      <c r="EB17" s="17">
        <v>1.1000000000000001</v>
      </c>
      <c r="EC17" s="17">
        <v>0.8</v>
      </c>
      <c r="ED17" s="17">
        <v>18.8</v>
      </c>
      <c r="EE17" s="17">
        <v>0</v>
      </c>
      <c r="EF17" s="17">
        <v>-2.4</v>
      </c>
      <c r="EG17" s="17">
        <v>-7.8</v>
      </c>
      <c r="EH17" s="17">
        <v>0</v>
      </c>
      <c r="EI17" s="17">
        <v>0</v>
      </c>
      <c r="EJ17" s="17">
        <v>2.6</v>
      </c>
      <c r="EK17" s="17">
        <v>-0.1</v>
      </c>
      <c r="EL17" s="17">
        <v>1.9</v>
      </c>
      <c r="EM17" s="17">
        <v>0.2</v>
      </c>
      <c r="EN17" s="17">
        <v>0.2</v>
      </c>
      <c r="EO17" s="17">
        <v>0.2</v>
      </c>
      <c r="EP17" s="17">
        <v>0</v>
      </c>
      <c r="EQ17" s="17">
        <v>0</v>
      </c>
      <c r="ER17" s="17">
        <v>0</v>
      </c>
      <c r="ES17" s="17">
        <v>0</v>
      </c>
      <c r="ET17" s="17">
        <v>-0.2</v>
      </c>
      <c r="EU17" s="17">
        <v>0</v>
      </c>
      <c r="EV17" s="17">
        <v>0</v>
      </c>
      <c r="EW17" s="17">
        <v>0</v>
      </c>
      <c r="EX17" s="17">
        <v>0</v>
      </c>
      <c r="EY17" s="17">
        <v>0.4</v>
      </c>
      <c r="EZ17" s="17">
        <v>1.4</v>
      </c>
      <c r="FA17" s="17"/>
      <c r="FB17" s="17">
        <v>9.9</v>
      </c>
      <c r="FC17" s="17">
        <v>1.7</v>
      </c>
      <c r="FD17" s="17">
        <v>1.6</v>
      </c>
      <c r="FE17" s="17">
        <v>1.4</v>
      </c>
      <c r="FF17" s="17">
        <v>3.3</v>
      </c>
      <c r="FG17" s="17"/>
      <c r="FH17" s="17"/>
      <c r="FI17" s="17">
        <v>149.60702000000001</v>
      </c>
      <c r="FJ17" s="15"/>
      <c r="FK17" s="17">
        <v>2.1463000000000001</v>
      </c>
      <c r="FL17" s="17">
        <v>0</v>
      </c>
      <c r="FM17" s="17"/>
      <c r="FN17" s="17">
        <v>1.9</v>
      </c>
      <c r="FO17" s="17"/>
      <c r="FP17" s="17"/>
      <c r="FQ17" s="17">
        <v>-0.5</v>
      </c>
      <c r="FR17" s="17">
        <v>2.1</v>
      </c>
      <c r="FS17" s="17">
        <v>5.6463000000000001</v>
      </c>
    </row>
    <row r="18" spans="1:175" ht="24" customHeight="1">
      <c r="A18" s="18" t="s">
        <v>61</v>
      </c>
      <c r="B18" s="18" t="s">
        <v>800</v>
      </c>
      <c r="C18" s="19"/>
      <c r="D18" s="19"/>
      <c r="E18" s="19">
        <v>59.4</v>
      </c>
      <c r="F18" s="19">
        <v>16.2</v>
      </c>
      <c r="G18" s="19">
        <v>0</v>
      </c>
      <c r="H18" s="19">
        <v>0</v>
      </c>
      <c r="I18" s="19">
        <v>-13.1</v>
      </c>
      <c r="J18" s="19">
        <v>17.100000000000001</v>
      </c>
      <c r="K18" s="19">
        <v>0</v>
      </c>
      <c r="L18" s="19"/>
      <c r="M18" s="19">
        <v>-30.9</v>
      </c>
      <c r="N18" s="19">
        <v>-34.299999999999997</v>
      </c>
      <c r="O18" s="19">
        <v>-12.2</v>
      </c>
      <c r="P18" s="19">
        <v>22.2</v>
      </c>
      <c r="Q18" s="19"/>
      <c r="R18" s="19"/>
      <c r="S18" s="19">
        <v>66.5</v>
      </c>
      <c r="T18" s="19">
        <v>0.2</v>
      </c>
      <c r="U18" s="19"/>
      <c r="V18" s="19"/>
      <c r="W18" s="19"/>
      <c r="X18" s="19"/>
      <c r="Y18" s="19">
        <v>14.4</v>
      </c>
      <c r="Z18" s="19">
        <v>0.8</v>
      </c>
      <c r="AA18" s="19">
        <v>0</v>
      </c>
      <c r="AB18" s="19">
        <v>-3.3</v>
      </c>
      <c r="AC18" s="19">
        <v>2.2000000000000002</v>
      </c>
      <c r="AD18" s="19">
        <v>8.3000000000000007</v>
      </c>
      <c r="AE18" s="19">
        <v>1.4</v>
      </c>
      <c r="AF18" s="19"/>
      <c r="AG18" s="19"/>
      <c r="AH18" s="19"/>
      <c r="AI18" s="19">
        <v>13.7</v>
      </c>
      <c r="AJ18" s="19">
        <v>6</v>
      </c>
      <c r="AK18" s="19">
        <v>0</v>
      </c>
      <c r="AL18" s="19"/>
      <c r="AM18" s="19"/>
      <c r="AN18" s="19">
        <v>-1.2</v>
      </c>
      <c r="AO18" s="19">
        <v>43.1</v>
      </c>
      <c r="AP18" s="19">
        <v>11.1</v>
      </c>
      <c r="AQ18" s="19">
        <v>-4</v>
      </c>
      <c r="AR18" s="19">
        <v>-4.0999999999999996</v>
      </c>
      <c r="AS18" s="19">
        <v>1.71922</v>
      </c>
      <c r="AT18" s="19">
        <v>2.7</v>
      </c>
      <c r="AU18" s="19">
        <v>1.3</v>
      </c>
      <c r="AV18" s="19"/>
      <c r="AW18" s="19"/>
      <c r="AX18" s="19"/>
      <c r="AY18" s="19">
        <v>7.8</v>
      </c>
      <c r="AZ18" s="19">
        <v>0</v>
      </c>
      <c r="BA18" s="19">
        <v>0.5</v>
      </c>
      <c r="BB18" s="19">
        <v>-1.1000000000000001</v>
      </c>
      <c r="BC18" s="19">
        <v>1.5</v>
      </c>
      <c r="BD18" s="19">
        <v>1</v>
      </c>
      <c r="BE18" s="19">
        <v>-0.1</v>
      </c>
      <c r="BF18" s="19">
        <v>7.1</v>
      </c>
      <c r="BG18" s="19">
        <v>-0.9</v>
      </c>
      <c r="BH18" s="19"/>
      <c r="BI18" s="19"/>
      <c r="BJ18" s="19">
        <v>-1.6</v>
      </c>
      <c r="BK18" s="19"/>
      <c r="BL18" s="19"/>
      <c r="BM18" s="19"/>
      <c r="BN18" s="19">
        <v>7.9</v>
      </c>
      <c r="BO18" s="19">
        <v>0</v>
      </c>
      <c r="BP18" s="19"/>
      <c r="BQ18" s="19"/>
      <c r="BR18" s="19">
        <v>0</v>
      </c>
      <c r="BS18" s="19">
        <v>0</v>
      </c>
      <c r="BT18" s="19"/>
      <c r="BU18" s="19"/>
      <c r="BV18" s="19"/>
      <c r="BW18" s="19"/>
      <c r="BX18" s="19"/>
      <c r="BY18" s="19"/>
      <c r="BZ18" s="19"/>
      <c r="CA18" s="19">
        <v>-0.4</v>
      </c>
      <c r="CB18" s="19">
        <v>7.7</v>
      </c>
      <c r="CC18" s="19">
        <v>9.1999999999999993</v>
      </c>
      <c r="CD18" s="19">
        <v>-1</v>
      </c>
      <c r="CE18" s="19">
        <v>0.8</v>
      </c>
      <c r="CF18" s="19">
        <v>-3.9</v>
      </c>
      <c r="CG18" s="19">
        <v>0</v>
      </c>
      <c r="CH18" s="19">
        <v>0</v>
      </c>
      <c r="CI18" s="19"/>
      <c r="CJ18" s="19">
        <v>-6.7</v>
      </c>
      <c r="CK18" s="19">
        <v>-3.6</v>
      </c>
      <c r="CL18" s="19">
        <v>-28.1</v>
      </c>
      <c r="CM18" s="19">
        <v>0</v>
      </c>
      <c r="CN18" s="19"/>
      <c r="CO18" s="19"/>
      <c r="CP18" s="19"/>
      <c r="CQ18" s="19"/>
      <c r="CR18" s="19"/>
      <c r="CS18" s="19"/>
      <c r="CT18" s="19"/>
      <c r="CU18" s="19">
        <v>-10.5</v>
      </c>
      <c r="CV18" s="19">
        <v>0</v>
      </c>
      <c r="CW18" s="19">
        <v>0</v>
      </c>
      <c r="CX18" s="19">
        <v>0</v>
      </c>
      <c r="CY18" s="19"/>
      <c r="CZ18" s="19">
        <v>0</v>
      </c>
      <c r="DA18" s="19">
        <v>0</v>
      </c>
      <c r="DB18" s="19">
        <v>-0.9</v>
      </c>
      <c r="DC18" s="19"/>
      <c r="DD18" s="19">
        <v>0</v>
      </c>
      <c r="DE18" s="19">
        <v>1</v>
      </c>
      <c r="DF18" s="19">
        <v>2.5</v>
      </c>
      <c r="DG18" s="19">
        <v>-0.8</v>
      </c>
      <c r="DH18" s="19">
        <v>1.1000000000000001</v>
      </c>
      <c r="DI18" s="19">
        <v>0.6</v>
      </c>
      <c r="DJ18" s="19">
        <v>0.1</v>
      </c>
      <c r="DK18" s="19">
        <v>0</v>
      </c>
      <c r="DL18" s="19">
        <v>0</v>
      </c>
      <c r="DM18" s="19">
        <v>-0.6</v>
      </c>
      <c r="DN18" s="19">
        <v>9.1</v>
      </c>
      <c r="DO18" s="19">
        <v>1.6</v>
      </c>
      <c r="DP18" s="19">
        <v>0.6</v>
      </c>
      <c r="DQ18" s="19">
        <v>0.8</v>
      </c>
      <c r="DR18" s="19"/>
      <c r="DS18" s="19">
        <v>0</v>
      </c>
      <c r="DT18" s="19">
        <v>0.4</v>
      </c>
      <c r="DU18" s="19">
        <v>-0.3</v>
      </c>
      <c r="DV18" s="19">
        <v>0</v>
      </c>
      <c r="DW18" s="19"/>
      <c r="DX18" s="19">
        <v>-4.7</v>
      </c>
      <c r="DY18" s="19">
        <v>-0.7</v>
      </c>
      <c r="DZ18" s="19">
        <v>1.9</v>
      </c>
      <c r="EA18" s="19">
        <v>2.4</v>
      </c>
      <c r="EB18" s="19">
        <v>1.3</v>
      </c>
      <c r="EC18" s="19">
        <v>0.8</v>
      </c>
      <c r="ED18" s="19">
        <v>6.7</v>
      </c>
      <c r="EE18" s="19">
        <v>0</v>
      </c>
      <c r="EF18" s="19">
        <v>-1.3</v>
      </c>
      <c r="EG18" s="19">
        <v>-6.1</v>
      </c>
      <c r="EH18" s="19">
        <v>0</v>
      </c>
      <c r="EI18" s="19">
        <v>0</v>
      </c>
      <c r="EJ18" s="19">
        <v>2.6</v>
      </c>
      <c r="EK18" s="19">
        <v>-0.1</v>
      </c>
      <c r="EL18" s="19">
        <v>1.9</v>
      </c>
      <c r="EM18" s="19">
        <v>0.2</v>
      </c>
      <c r="EN18" s="19">
        <v>0.2</v>
      </c>
      <c r="EO18" s="19">
        <v>0.2</v>
      </c>
      <c r="EP18" s="19">
        <v>0</v>
      </c>
      <c r="EQ18" s="19">
        <v>0</v>
      </c>
      <c r="ER18" s="19">
        <v>0</v>
      </c>
      <c r="ES18" s="19">
        <v>0</v>
      </c>
      <c r="ET18" s="19">
        <v>-0.2</v>
      </c>
      <c r="EU18" s="19">
        <v>0</v>
      </c>
      <c r="EV18" s="19">
        <v>0.2</v>
      </c>
      <c r="EW18" s="19">
        <v>0</v>
      </c>
      <c r="EX18" s="19">
        <v>0</v>
      </c>
      <c r="EY18" s="19">
        <v>0.4</v>
      </c>
      <c r="EZ18" s="19">
        <v>1.6</v>
      </c>
      <c r="FA18" s="19"/>
      <c r="FB18" s="19">
        <v>9.8000000000000007</v>
      </c>
      <c r="FC18" s="19">
        <v>1.7</v>
      </c>
      <c r="FD18" s="19">
        <v>1.6</v>
      </c>
      <c r="FE18" s="19">
        <v>1.5</v>
      </c>
      <c r="FF18" s="19">
        <v>4</v>
      </c>
      <c r="FG18" s="19"/>
      <c r="FH18" s="19"/>
      <c r="FI18" s="19">
        <v>211.91922</v>
      </c>
      <c r="FJ18" s="15"/>
      <c r="FK18" s="19">
        <v>2.2256</v>
      </c>
      <c r="FL18" s="19">
        <v>0</v>
      </c>
      <c r="FM18" s="19"/>
      <c r="FN18" s="19">
        <v>1.8</v>
      </c>
      <c r="FO18" s="19"/>
      <c r="FP18" s="19"/>
      <c r="FQ18" s="19">
        <v>-0.6</v>
      </c>
      <c r="FR18" s="19">
        <v>1.9</v>
      </c>
      <c r="FS18" s="19">
        <v>5.3255999999999997</v>
      </c>
    </row>
    <row r="19" spans="1:175" ht="24" customHeight="1">
      <c r="A19" s="13" t="s">
        <v>61</v>
      </c>
      <c r="B19" s="13" t="s">
        <v>801</v>
      </c>
      <c r="C19" s="14"/>
      <c r="D19" s="14"/>
      <c r="E19" s="14">
        <v>31.1</v>
      </c>
      <c r="F19" s="14">
        <v>12.1</v>
      </c>
      <c r="G19" s="14">
        <v>0</v>
      </c>
      <c r="H19" s="14">
        <v>0</v>
      </c>
      <c r="I19" s="14">
        <v>-13</v>
      </c>
      <c r="J19" s="14">
        <v>7.1</v>
      </c>
      <c r="K19" s="14">
        <v>0</v>
      </c>
      <c r="L19" s="14"/>
      <c r="M19" s="14">
        <v>-34.700000000000003</v>
      </c>
      <c r="N19" s="14">
        <v>-47.8</v>
      </c>
      <c r="O19" s="14">
        <v>-28.3</v>
      </c>
      <c r="P19" s="14">
        <v>16.100000000000001</v>
      </c>
      <c r="Q19" s="14"/>
      <c r="R19" s="14"/>
      <c r="S19" s="14">
        <v>56.1</v>
      </c>
      <c r="T19" s="14">
        <v>-0.3</v>
      </c>
      <c r="U19" s="14"/>
      <c r="V19" s="14"/>
      <c r="W19" s="14"/>
      <c r="X19" s="14"/>
      <c r="Y19" s="14">
        <v>13.7</v>
      </c>
      <c r="Z19" s="14">
        <v>1</v>
      </c>
      <c r="AA19" s="14">
        <v>0</v>
      </c>
      <c r="AB19" s="14">
        <v>-3.3</v>
      </c>
      <c r="AC19" s="14">
        <v>2.2999999999999998</v>
      </c>
      <c r="AD19" s="14">
        <v>8.3000000000000007</v>
      </c>
      <c r="AE19" s="14">
        <v>1.4</v>
      </c>
      <c r="AF19" s="14"/>
      <c r="AG19" s="14"/>
      <c r="AH19" s="14"/>
      <c r="AI19" s="14">
        <v>10.9</v>
      </c>
      <c r="AJ19" s="14">
        <v>4.5999999999999996</v>
      </c>
      <c r="AK19" s="14">
        <v>0</v>
      </c>
      <c r="AL19" s="14"/>
      <c r="AM19" s="14"/>
      <c r="AN19" s="14">
        <v>-1.1000000000000001</v>
      </c>
      <c r="AO19" s="14">
        <v>56.6</v>
      </c>
      <c r="AP19" s="14">
        <v>11.8</v>
      </c>
      <c r="AQ19" s="14">
        <v>4.2</v>
      </c>
      <c r="AR19" s="14">
        <v>-3.5</v>
      </c>
      <c r="AS19" s="14">
        <v>1.5914200000000001</v>
      </c>
      <c r="AT19" s="14">
        <v>2.7</v>
      </c>
      <c r="AU19" s="14">
        <v>-0.5</v>
      </c>
      <c r="AV19" s="14"/>
      <c r="AW19" s="14"/>
      <c r="AX19" s="14"/>
      <c r="AY19" s="14">
        <v>2.6</v>
      </c>
      <c r="AZ19" s="14">
        <v>0</v>
      </c>
      <c r="BA19" s="14">
        <v>0.6</v>
      </c>
      <c r="BB19" s="14">
        <v>-5.7</v>
      </c>
      <c r="BC19" s="14">
        <v>-0.6</v>
      </c>
      <c r="BD19" s="14">
        <v>1</v>
      </c>
      <c r="BE19" s="14">
        <v>-0.2</v>
      </c>
      <c r="BF19" s="14">
        <v>-5</v>
      </c>
      <c r="BG19" s="14">
        <v>-2.1</v>
      </c>
      <c r="BH19" s="14"/>
      <c r="BI19" s="14"/>
      <c r="BJ19" s="14">
        <v>-1.7</v>
      </c>
      <c r="BK19" s="14"/>
      <c r="BL19" s="14"/>
      <c r="BM19" s="14"/>
      <c r="BN19" s="14">
        <v>6</v>
      </c>
      <c r="BO19" s="14">
        <v>0</v>
      </c>
      <c r="BP19" s="14"/>
      <c r="BQ19" s="14"/>
      <c r="BR19" s="14">
        <v>0</v>
      </c>
      <c r="BS19" s="14">
        <v>0</v>
      </c>
      <c r="BT19" s="14"/>
      <c r="BU19" s="14"/>
      <c r="BV19" s="14"/>
      <c r="BW19" s="14"/>
      <c r="BX19" s="14"/>
      <c r="BY19" s="14"/>
      <c r="BZ19" s="14"/>
      <c r="CA19" s="14">
        <v>-0.4</v>
      </c>
      <c r="CB19" s="14">
        <v>11.1</v>
      </c>
      <c r="CC19" s="14">
        <v>15.1</v>
      </c>
      <c r="CD19" s="14">
        <v>0.3</v>
      </c>
      <c r="CE19" s="14">
        <v>0.6</v>
      </c>
      <c r="CF19" s="14">
        <v>-2.2999999999999998</v>
      </c>
      <c r="CG19" s="14">
        <v>0</v>
      </c>
      <c r="CH19" s="14">
        <v>0</v>
      </c>
      <c r="CI19" s="14"/>
      <c r="CJ19" s="14">
        <v>-10.9</v>
      </c>
      <c r="CK19" s="14">
        <v>-6.8</v>
      </c>
      <c r="CL19" s="14">
        <v>-34.200000000000003</v>
      </c>
      <c r="CM19" s="14">
        <v>0</v>
      </c>
      <c r="CN19" s="14"/>
      <c r="CO19" s="14"/>
      <c r="CP19" s="14"/>
      <c r="CQ19" s="14"/>
      <c r="CR19" s="14"/>
      <c r="CS19" s="14"/>
      <c r="CT19" s="14"/>
      <c r="CU19" s="14">
        <v>-10.1</v>
      </c>
      <c r="CV19" s="14">
        <v>0</v>
      </c>
      <c r="CW19" s="14">
        <v>0</v>
      </c>
      <c r="CX19" s="14">
        <v>0</v>
      </c>
      <c r="CY19" s="14"/>
      <c r="CZ19" s="14">
        <v>0</v>
      </c>
      <c r="DA19" s="14">
        <v>-0.1</v>
      </c>
      <c r="DB19" s="14">
        <v>-0.8</v>
      </c>
      <c r="DC19" s="14"/>
      <c r="DD19" s="14">
        <v>0</v>
      </c>
      <c r="DE19" s="14">
        <v>1.1000000000000001</v>
      </c>
      <c r="DF19" s="14">
        <v>2.5</v>
      </c>
      <c r="DG19" s="14">
        <v>-1</v>
      </c>
      <c r="DH19" s="14">
        <v>1.3</v>
      </c>
      <c r="DI19" s="14">
        <v>0.6</v>
      </c>
      <c r="DJ19" s="14">
        <v>0.1</v>
      </c>
      <c r="DK19" s="14">
        <v>0</v>
      </c>
      <c r="DL19" s="14">
        <v>0</v>
      </c>
      <c r="DM19" s="14">
        <v>-0.7</v>
      </c>
      <c r="DN19" s="14">
        <v>7.1</v>
      </c>
      <c r="DO19" s="14">
        <v>1.6</v>
      </c>
      <c r="DP19" s="14">
        <v>0.6</v>
      </c>
      <c r="DQ19" s="14">
        <v>0.8</v>
      </c>
      <c r="DR19" s="14"/>
      <c r="DS19" s="14">
        <v>0</v>
      </c>
      <c r="DT19" s="14">
        <v>0.1</v>
      </c>
      <c r="DU19" s="14">
        <v>-0.3</v>
      </c>
      <c r="DV19" s="14">
        <v>0</v>
      </c>
      <c r="DW19" s="14"/>
      <c r="DX19" s="14">
        <v>-4.7</v>
      </c>
      <c r="DY19" s="14">
        <v>-0.5</v>
      </c>
      <c r="DZ19" s="14">
        <v>1.9</v>
      </c>
      <c r="EA19" s="14">
        <v>2.2999999999999998</v>
      </c>
      <c r="EB19" s="14">
        <v>1.3</v>
      </c>
      <c r="EC19" s="14">
        <v>0.8</v>
      </c>
      <c r="ED19" s="14">
        <v>5.4</v>
      </c>
      <c r="EE19" s="14">
        <v>0</v>
      </c>
      <c r="EF19" s="14">
        <v>-2</v>
      </c>
      <c r="EG19" s="14">
        <v>-9.6</v>
      </c>
      <c r="EH19" s="14">
        <v>0</v>
      </c>
      <c r="EI19" s="14">
        <v>0</v>
      </c>
      <c r="EJ19" s="14">
        <v>2.6</v>
      </c>
      <c r="EK19" s="14">
        <v>-0.1</v>
      </c>
      <c r="EL19" s="14">
        <v>1.9</v>
      </c>
      <c r="EM19" s="14">
        <v>0.2</v>
      </c>
      <c r="EN19" s="14">
        <v>0.2</v>
      </c>
      <c r="EO19" s="14">
        <v>0.2</v>
      </c>
      <c r="EP19" s="14">
        <v>0</v>
      </c>
      <c r="EQ19" s="14">
        <v>0</v>
      </c>
      <c r="ER19" s="14">
        <v>0</v>
      </c>
      <c r="ES19" s="14">
        <v>0</v>
      </c>
      <c r="ET19" s="14">
        <v>-0.2</v>
      </c>
      <c r="EU19" s="14">
        <v>0</v>
      </c>
      <c r="EV19" s="14">
        <v>0.5</v>
      </c>
      <c r="EW19" s="14">
        <v>0</v>
      </c>
      <c r="EX19" s="14">
        <v>0</v>
      </c>
      <c r="EY19" s="14">
        <v>0.4</v>
      </c>
      <c r="EZ19" s="14">
        <v>1.6</v>
      </c>
      <c r="FA19" s="14"/>
      <c r="FB19" s="14">
        <v>10.1</v>
      </c>
      <c r="FC19" s="14">
        <v>1.9</v>
      </c>
      <c r="FD19" s="14">
        <v>1.6</v>
      </c>
      <c r="FE19" s="14">
        <v>1.2</v>
      </c>
      <c r="FF19" s="14">
        <v>1.3</v>
      </c>
      <c r="FG19" s="14"/>
      <c r="FH19" s="14"/>
      <c r="FI19" s="14">
        <v>97.591419999999999</v>
      </c>
      <c r="FJ19" s="15"/>
      <c r="FK19" s="14">
        <v>2.3537400000000002</v>
      </c>
      <c r="FL19" s="14">
        <v>0</v>
      </c>
      <c r="FM19" s="14"/>
      <c r="FN19" s="14">
        <v>1.8</v>
      </c>
      <c r="FO19" s="14"/>
      <c r="FP19" s="14"/>
      <c r="FQ19" s="14">
        <v>-0.5</v>
      </c>
      <c r="FR19" s="14">
        <v>1.8</v>
      </c>
      <c r="FS19" s="14">
        <v>5.4537399999999998</v>
      </c>
    </row>
    <row r="20" spans="1:175" ht="24" customHeight="1">
      <c r="A20" s="16" t="s">
        <v>61</v>
      </c>
      <c r="B20" s="16" t="s">
        <v>802</v>
      </c>
      <c r="C20" s="17"/>
      <c r="D20" s="17"/>
      <c r="E20" s="17">
        <v>42</v>
      </c>
      <c r="F20" s="17">
        <v>13.9</v>
      </c>
      <c r="G20" s="17">
        <v>0</v>
      </c>
      <c r="H20" s="17">
        <v>0</v>
      </c>
      <c r="I20" s="17">
        <v>-13.3</v>
      </c>
      <c r="J20" s="17">
        <v>17.8</v>
      </c>
      <c r="K20" s="17">
        <v>0</v>
      </c>
      <c r="L20" s="17"/>
      <c r="M20" s="17">
        <v>-38.5</v>
      </c>
      <c r="N20" s="17">
        <v>-43.6</v>
      </c>
      <c r="O20" s="17">
        <v>-21.2</v>
      </c>
      <c r="P20" s="17">
        <v>14.9</v>
      </c>
      <c r="Q20" s="17"/>
      <c r="R20" s="17"/>
      <c r="S20" s="17">
        <v>59.9</v>
      </c>
      <c r="T20" s="17">
        <v>0.1</v>
      </c>
      <c r="U20" s="17"/>
      <c r="V20" s="17"/>
      <c r="W20" s="17"/>
      <c r="X20" s="17"/>
      <c r="Y20" s="17">
        <v>14.3</v>
      </c>
      <c r="Z20" s="17">
        <v>0.9</v>
      </c>
      <c r="AA20" s="17">
        <v>0</v>
      </c>
      <c r="AB20" s="17">
        <v>-3.3</v>
      </c>
      <c r="AC20" s="17">
        <v>2.4</v>
      </c>
      <c r="AD20" s="17">
        <v>8.1</v>
      </c>
      <c r="AE20" s="17">
        <v>1.4</v>
      </c>
      <c r="AF20" s="17"/>
      <c r="AG20" s="17"/>
      <c r="AH20" s="17"/>
      <c r="AI20" s="17">
        <v>13.1</v>
      </c>
      <c r="AJ20" s="17">
        <v>3.4</v>
      </c>
      <c r="AK20" s="17">
        <v>0</v>
      </c>
      <c r="AL20" s="17"/>
      <c r="AM20" s="17"/>
      <c r="AN20" s="17">
        <v>-1.3</v>
      </c>
      <c r="AO20" s="17">
        <v>35.200000000000003</v>
      </c>
      <c r="AP20" s="17">
        <v>11.5</v>
      </c>
      <c r="AQ20" s="17">
        <v>2.8</v>
      </c>
      <c r="AR20" s="17">
        <v>-3.4</v>
      </c>
      <c r="AS20" s="17">
        <v>1.7841899999999999</v>
      </c>
      <c r="AT20" s="17">
        <v>2.7</v>
      </c>
      <c r="AU20" s="17">
        <v>0.5</v>
      </c>
      <c r="AV20" s="17"/>
      <c r="AW20" s="17"/>
      <c r="AX20" s="17"/>
      <c r="AY20" s="17">
        <v>6.1</v>
      </c>
      <c r="AZ20" s="17">
        <v>0</v>
      </c>
      <c r="BA20" s="17">
        <v>0.3</v>
      </c>
      <c r="BB20" s="17">
        <v>-4.0999999999999996</v>
      </c>
      <c r="BC20" s="17">
        <v>1.1000000000000001</v>
      </c>
      <c r="BD20" s="17">
        <v>1</v>
      </c>
      <c r="BE20" s="17">
        <v>-0.1</v>
      </c>
      <c r="BF20" s="17">
        <v>3.4</v>
      </c>
      <c r="BG20" s="17">
        <v>-2</v>
      </c>
      <c r="BH20" s="17"/>
      <c r="BI20" s="17"/>
      <c r="BJ20" s="17">
        <v>-1.1000000000000001</v>
      </c>
      <c r="BK20" s="17"/>
      <c r="BL20" s="17"/>
      <c r="BM20" s="17"/>
      <c r="BN20" s="17">
        <v>3.9</v>
      </c>
      <c r="BO20" s="17">
        <v>0</v>
      </c>
      <c r="BP20" s="17"/>
      <c r="BQ20" s="17"/>
      <c r="BR20" s="17">
        <v>0</v>
      </c>
      <c r="BS20" s="17">
        <v>0</v>
      </c>
      <c r="BT20" s="17"/>
      <c r="BU20" s="17"/>
      <c r="BV20" s="17"/>
      <c r="BW20" s="17"/>
      <c r="BX20" s="17"/>
      <c r="BY20" s="17"/>
      <c r="BZ20" s="17"/>
      <c r="CA20" s="17">
        <v>-0.4</v>
      </c>
      <c r="CB20" s="17">
        <v>23</v>
      </c>
      <c r="CC20" s="17">
        <v>13.7</v>
      </c>
      <c r="CD20" s="17">
        <v>-0.8</v>
      </c>
      <c r="CE20" s="17">
        <v>0.6</v>
      </c>
      <c r="CF20" s="17">
        <v>-2.1</v>
      </c>
      <c r="CG20" s="17">
        <v>0</v>
      </c>
      <c r="CH20" s="17">
        <v>0</v>
      </c>
      <c r="CI20" s="17"/>
      <c r="CJ20" s="17">
        <v>-11.3</v>
      </c>
      <c r="CK20" s="17">
        <v>-7.8</v>
      </c>
      <c r="CL20" s="17">
        <v>-34.9</v>
      </c>
      <c r="CM20" s="17">
        <v>0</v>
      </c>
      <c r="CN20" s="17"/>
      <c r="CO20" s="17"/>
      <c r="CP20" s="17"/>
      <c r="CQ20" s="17"/>
      <c r="CR20" s="17"/>
      <c r="CS20" s="17"/>
      <c r="CT20" s="17"/>
      <c r="CU20" s="17">
        <v>-9.9</v>
      </c>
      <c r="CV20" s="17">
        <v>0</v>
      </c>
      <c r="CW20" s="17">
        <v>0</v>
      </c>
      <c r="CX20" s="17">
        <v>0</v>
      </c>
      <c r="CY20" s="17"/>
      <c r="CZ20" s="17">
        <v>0</v>
      </c>
      <c r="DA20" s="17">
        <v>-0.1</v>
      </c>
      <c r="DB20" s="17">
        <v>-0.8</v>
      </c>
      <c r="DC20" s="17"/>
      <c r="DD20" s="17">
        <v>0</v>
      </c>
      <c r="DE20" s="17">
        <v>1</v>
      </c>
      <c r="DF20" s="17">
        <v>2.5</v>
      </c>
      <c r="DG20" s="17">
        <v>-1.2</v>
      </c>
      <c r="DH20" s="17">
        <v>1.3</v>
      </c>
      <c r="DI20" s="17">
        <v>0.7</v>
      </c>
      <c r="DJ20" s="17">
        <v>0.1</v>
      </c>
      <c r="DK20" s="17">
        <v>0</v>
      </c>
      <c r="DL20" s="17">
        <v>0</v>
      </c>
      <c r="DM20" s="17">
        <v>-1.2</v>
      </c>
      <c r="DN20" s="17">
        <v>5.9</v>
      </c>
      <c r="DO20" s="17">
        <v>1.6</v>
      </c>
      <c r="DP20" s="17">
        <v>0.5</v>
      </c>
      <c r="DQ20" s="17">
        <v>0.8</v>
      </c>
      <c r="DR20" s="17"/>
      <c r="DS20" s="17">
        <v>0.2</v>
      </c>
      <c r="DT20" s="17">
        <v>-0.1</v>
      </c>
      <c r="DU20" s="17">
        <v>-0.3</v>
      </c>
      <c r="DV20" s="17">
        <v>0</v>
      </c>
      <c r="DW20" s="17"/>
      <c r="DX20" s="17">
        <v>-4.7</v>
      </c>
      <c r="DY20" s="17">
        <v>-0.5</v>
      </c>
      <c r="DZ20" s="17">
        <v>1.6</v>
      </c>
      <c r="EA20" s="17">
        <v>2.2999999999999998</v>
      </c>
      <c r="EB20" s="17">
        <v>1.3</v>
      </c>
      <c r="EC20" s="17">
        <v>0.8</v>
      </c>
      <c r="ED20" s="17">
        <v>7.8</v>
      </c>
      <c r="EE20" s="17">
        <v>0.4</v>
      </c>
      <c r="EF20" s="17">
        <v>-3.5</v>
      </c>
      <c r="EG20" s="17">
        <v>-9.6</v>
      </c>
      <c r="EH20" s="17">
        <v>0</v>
      </c>
      <c r="EI20" s="17">
        <v>0</v>
      </c>
      <c r="EJ20" s="17">
        <v>2.6</v>
      </c>
      <c r="EK20" s="17">
        <v>-0.1</v>
      </c>
      <c r="EL20" s="17">
        <v>1.9</v>
      </c>
      <c r="EM20" s="17">
        <v>0.2</v>
      </c>
      <c r="EN20" s="17">
        <v>0.2</v>
      </c>
      <c r="EO20" s="17">
        <v>0.2</v>
      </c>
      <c r="EP20" s="17">
        <v>0</v>
      </c>
      <c r="EQ20" s="17">
        <v>0</v>
      </c>
      <c r="ER20" s="17">
        <v>0</v>
      </c>
      <c r="ES20" s="17">
        <v>0</v>
      </c>
      <c r="ET20" s="17">
        <v>-0.2</v>
      </c>
      <c r="EU20" s="17">
        <v>0</v>
      </c>
      <c r="EV20" s="17">
        <v>0.9</v>
      </c>
      <c r="EW20" s="17">
        <v>0</v>
      </c>
      <c r="EX20" s="17">
        <v>0</v>
      </c>
      <c r="EY20" s="17">
        <v>0.4</v>
      </c>
      <c r="EZ20" s="17">
        <v>1.6</v>
      </c>
      <c r="FA20" s="17"/>
      <c r="FB20" s="17">
        <v>9.8000000000000007</v>
      </c>
      <c r="FC20" s="17">
        <v>1.6</v>
      </c>
      <c r="FD20" s="17">
        <v>1.6</v>
      </c>
      <c r="FE20" s="17">
        <v>1</v>
      </c>
      <c r="FF20" s="17">
        <v>2.8</v>
      </c>
      <c r="FG20" s="17"/>
      <c r="FH20" s="17"/>
      <c r="FI20" s="17">
        <v>131.98419000000001</v>
      </c>
      <c r="FJ20" s="15"/>
      <c r="FK20" s="17">
        <v>2.1094400000000002</v>
      </c>
      <c r="FL20" s="17">
        <v>0</v>
      </c>
      <c r="FM20" s="17"/>
      <c r="FN20" s="17">
        <v>1.8</v>
      </c>
      <c r="FO20" s="17"/>
      <c r="FP20" s="17"/>
      <c r="FQ20" s="17">
        <v>-0.4</v>
      </c>
      <c r="FR20" s="17">
        <v>2.1</v>
      </c>
      <c r="FS20" s="17">
        <v>5.6094400000000002</v>
      </c>
    </row>
    <row r="21" spans="1:175" ht="24" customHeight="1">
      <c r="A21" s="16" t="s">
        <v>61</v>
      </c>
      <c r="B21" s="16" t="s">
        <v>803</v>
      </c>
      <c r="C21" s="17"/>
      <c r="D21" s="17"/>
      <c r="E21" s="17">
        <v>26.2</v>
      </c>
      <c r="F21" s="17">
        <v>12</v>
      </c>
      <c r="G21" s="17">
        <v>0</v>
      </c>
      <c r="H21" s="17">
        <v>0</v>
      </c>
      <c r="I21" s="17">
        <v>-13.7</v>
      </c>
      <c r="J21" s="17">
        <v>17.100000000000001</v>
      </c>
      <c r="K21" s="17">
        <v>0</v>
      </c>
      <c r="L21" s="17"/>
      <c r="M21" s="17">
        <v>-40.200000000000003</v>
      </c>
      <c r="N21" s="17">
        <v>-49.2</v>
      </c>
      <c r="O21" s="17">
        <v>-28.9</v>
      </c>
      <c r="P21" s="17">
        <v>11.9</v>
      </c>
      <c r="Q21" s="17"/>
      <c r="R21" s="17"/>
      <c r="S21" s="17">
        <v>55.9</v>
      </c>
      <c r="T21" s="17">
        <v>0</v>
      </c>
      <c r="U21" s="17"/>
      <c r="V21" s="17"/>
      <c r="W21" s="17"/>
      <c r="X21" s="17"/>
      <c r="Y21" s="17">
        <v>11.6</v>
      </c>
      <c r="Z21" s="17">
        <v>0.8</v>
      </c>
      <c r="AA21" s="17">
        <v>0</v>
      </c>
      <c r="AB21" s="17">
        <v>-3.3</v>
      </c>
      <c r="AC21" s="17">
        <v>2.2999999999999998</v>
      </c>
      <c r="AD21" s="17">
        <v>5.9</v>
      </c>
      <c r="AE21" s="17">
        <v>1.3</v>
      </c>
      <c r="AF21" s="17"/>
      <c r="AG21" s="17"/>
      <c r="AH21" s="17"/>
      <c r="AI21" s="17">
        <v>11.8</v>
      </c>
      <c r="AJ21" s="17">
        <v>3.7</v>
      </c>
      <c r="AK21" s="17">
        <v>0</v>
      </c>
      <c r="AL21" s="17"/>
      <c r="AM21" s="17"/>
      <c r="AN21" s="17">
        <v>-1.2</v>
      </c>
      <c r="AO21" s="17">
        <v>42.7</v>
      </c>
      <c r="AP21" s="17">
        <v>10.9</v>
      </c>
      <c r="AQ21" s="17">
        <v>2.5</v>
      </c>
      <c r="AR21" s="17">
        <v>-3</v>
      </c>
      <c r="AS21" s="17">
        <v>-0.37576999999999999</v>
      </c>
      <c r="AT21" s="17">
        <v>2.7</v>
      </c>
      <c r="AU21" s="17">
        <v>1.2</v>
      </c>
      <c r="AV21" s="17"/>
      <c r="AW21" s="17"/>
      <c r="AX21" s="17"/>
      <c r="AY21" s="17">
        <v>-0.2</v>
      </c>
      <c r="AZ21" s="17">
        <v>0</v>
      </c>
      <c r="BA21" s="17">
        <v>0.3</v>
      </c>
      <c r="BB21" s="17">
        <v>-5.9</v>
      </c>
      <c r="BC21" s="17">
        <v>0.7</v>
      </c>
      <c r="BD21" s="17">
        <v>1</v>
      </c>
      <c r="BE21" s="17">
        <v>0</v>
      </c>
      <c r="BF21" s="17">
        <v>-0.2</v>
      </c>
      <c r="BG21" s="17">
        <v>-2.5</v>
      </c>
      <c r="BH21" s="17"/>
      <c r="BI21" s="17"/>
      <c r="BJ21" s="17">
        <v>-1.7</v>
      </c>
      <c r="BK21" s="17"/>
      <c r="BL21" s="17"/>
      <c r="BM21" s="17"/>
      <c r="BN21" s="17">
        <v>2.2999999999999998</v>
      </c>
      <c r="BO21" s="17">
        <v>0</v>
      </c>
      <c r="BP21" s="17"/>
      <c r="BQ21" s="17"/>
      <c r="BR21" s="17">
        <v>0</v>
      </c>
      <c r="BS21" s="17">
        <v>0</v>
      </c>
      <c r="BT21" s="17"/>
      <c r="BU21" s="17"/>
      <c r="BV21" s="17"/>
      <c r="BW21" s="17"/>
      <c r="BX21" s="17"/>
      <c r="BY21" s="17"/>
      <c r="BZ21" s="17"/>
      <c r="CA21" s="17">
        <v>-0.4</v>
      </c>
      <c r="CB21" s="17">
        <v>24.9</v>
      </c>
      <c r="CC21" s="17">
        <v>13.4</v>
      </c>
      <c r="CD21" s="17">
        <v>-0.5</v>
      </c>
      <c r="CE21" s="17">
        <v>0.7</v>
      </c>
      <c r="CF21" s="17">
        <v>-2</v>
      </c>
      <c r="CG21" s="17">
        <v>0</v>
      </c>
      <c r="CH21" s="17">
        <v>0</v>
      </c>
      <c r="CI21" s="17"/>
      <c r="CJ21" s="17">
        <v>-11.3</v>
      </c>
      <c r="CK21" s="17">
        <v>-8.1999999999999993</v>
      </c>
      <c r="CL21" s="17">
        <v>-34.799999999999997</v>
      </c>
      <c r="CM21" s="17">
        <v>0</v>
      </c>
      <c r="CN21" s="17"/>
      <c r="CO21" s="17"/>
      <c r="CP21" s="17"/>
      <c r="CQ21" s="17"/>
      <c r="CR21" s="17"/>
      <c r="CS21" s="17"/>
      <c r="CT21" s="17"/>
      <c r="CU21" s="17">
        <v>-9.9</v>
      </c>
      <c r="CV21" s="17">
        <v>0</v>
      </c>
      <c r="CW21" s="17">
        <v>0</v>
      </c>
      <c r="CX21" s="17">
        <v>0</v>
      </c>
      <c r="CY21" s="17"/>
      <c r="CZ21" s="17">
        <v>-0.2</v>
      </c>
      <c r="DA21" s="17">
        <v>0</v>
      </c>
      <c r="DB21" s="17">
        <v>-0.8</v>
      </c>
      <c r="DC21" s="17"/>
      <c r="DD21" s="17">
        <v>0</v>
      </c>
      <c r="DE21" s="17">
        <v>0.9</v>
      </c>
      <c r="DF21" s="17">
        <v>2.5</v>
      </c>
      <c r="DG21" s="17">
        <v>-1.2</v>
      </c>
      <c r="DH21" s="17">
        <v>1.4</v>
      </c>
      <c r="DI21" s="17">
        <v>0.6</v>
      </c>
      <c r="DJ21" s="17">
        <v>0.1</v>
      </c>
      <c r="DK21" s="17">
        <v>0</v>
      </c>
      <c r="DL21" s="17">
        <v>0</v>
      </c>
      <c r="DM21" s="17">
        <v>-2.1</v>
      </c>
      <c r="DN21" s="17">
        <v>3.4</v>
      </c>
      <c r="DO21" s="17">
        <v>1.6</v>
      </c>
      <c r="DP21" s="17">
        <v>0.5</v>
      </c>
      <c r="DQ21" s="17">
        <v>0.8</v>
      </c>
      <c r="DR21" s="17"/>
      <c r="DS21" s="17">
        <v>0.3</v>
      </c>
      <c r="DT21" s="17">
        <v>0.4</v>
      </c>
      <c r="DU21" s="17">
        <v>-0.3</v>
      </c>
      <c r="DV21" s="17">
        <v>0</v>
      </c>
      <c r="DW21" s="17"/>
      <c r="DX21" s="17">
        <v>-4.8</v>
      </c>
      <c r="DY21" s="17">
        <v>-0.6</v>
      </c>
      <c r="DZ21" s="17">
        <v>1.7</v>
      </c>
      <c r="EA21" s="17">
        <v>2.2999999999999998</v>
      </c>
      <c r="EB21" s="17">
        <v>1.2</v>
      </c>
      <c r="EC21" s="17">
        <v>0.8</v>
      </c>
      <c r="ED21" s="17">
        <v>7.2</v>
      </c>
      <c r="EE21" s="17">
        <v>0.4</v>
      </c>
      <c r="EF21" s="17">
        <v>-2.6</v>
      </c>
      <c r="EG21" s="17">
        <v>-10.7</v>
      </c>
      <c r="EH21" s="17">
        <v>0</v>
      </c>
      <c r="EI21" s="17">
        <v>0</v>
      </c>
      <c r="EJ21" s="17">
        <v>2.6</v>
      </c>
      <c r="EK21" s="17">
        <v>-0.1</v>
      </c>
      <c r="EL21" s="17">
        <v>1.9</v>
      </c>
      <c r="EM21" s="17">
        <v>0.2</v>
      </c>
      <c r="EN21" s="17">
        <v>0.2</v>
      </c>
      <c r="EO21" s="17">
        <v>0.2</v>
      </c>
      <c r="EP21" s="17">
        <v>0</v>
      </c>
      <c r="EQ21" s="17">
        <v>0</v>
      </c>
      <c r="ER21" s="17">
        <v>0</v>
      </c>
      <c r="ES21" s="17">
        <v>0</v>
      </c>
      <c r="ET21" s="17">
        <v>-0.2</v>
      </c>
      <c r="EU21" s="17">
        <v>0</v>
      </c>
      <c r="EV21" s="17">
        <v>1.2</v>
      </c>
      <c r="EW21" s="17">
        <v>0</v>
      </c>
      <c r="EX21" s="17">
        <v>0</v>
      </c>
      <c r="EY21" s="17">
        <v>0.4</v>
      </c>
      <c r="EZ21" s="17">
        <v>1.5</v>
      </c>
      <c r="FA21" s="17"/>
      <c r="FB21" s="17">
        <v>10.4</v>
      </c>
      <c r="FC21" s="17">
        <v>2.2000000000000002</v>
      </c>
      <c r="FD21" s="17">
        <v>1.6</v>
      </c>
      <c r="FE21" s="17">
        <v>1</v>
      </c>
      <c r="FF21" s="17">
        <v>2.2000000000000002</v>
      </c>
      <c r="FG21" s="17"/>
      <c r="FH21" s="17"/>
      <c r="FI21" s="17">
        <v>74.424229999999994</v>
      </c>
      <c r="FJ21" s="15"/>
      <c r="FK21" s="17">
        <v>2.1608499999999999</v>
      </c>
      <c r="FL21" s="17">
        <v>0</v>
      </c>
      <c r="FM21" s="17"/>
      <c r="FN21" s="17">
        <v>1.8</v>
      </c>
      <c r="FO21" s="17"/>
      <c r="FP21" s="17"/>
      <c r="FQ21" s="17">
        <v>-0.2</v>
      </c>
      <c r="FR21" s="17">
        <v>1.9</v>
      </c>
      <c r="FS21" s="17">
        <v>5.6608499999999999</v>
      </c>
    </row>
    <row r="22" spans="1:175" ht="24" customHeight="1">
      <c r="A22" s="16" t="s">
        <v>61</v>
      </c>
      <c r="B22" s="16" t="s">
        <v>804</v>
      </c>
      <c r="C22" s="17"/>
      <c r="D22" s="17"/>
      <c r="E22" s="17">
        <v>33</v>
      </c>
      <c r="F22" s="17">
        <v>12.7</v>
      </c>
      <c r="G22" s="17">
        <v>0</v>
      </c>
      <c r="H22" s="17">
        <v>0</v>
      </c>
      <c r="I22" s="17">
        <v>-12</v>
      </c>
      <c r="J22" s="17">
        <v>5.0999999999999996</v>
      </c>
      <c r="K22" s="17">
        <v>0</v>
      </c>
      <c r="L22" s="17"/>
      <c r="M22" s="17">
        <v>-40.6</v>
      </c>
      <c r="N22" s="17">
        <v>-46.5</v>
      </c>
      <c r="O22" s="17">
        <v>-25.2</v>
      </c>
      <c r="P22" s="17">
        <v>8.6999999999999993</v>
      </c>
      <c r="Q22" s="17"/>
      <c r="R22" s="17"/>
      <c r="S22" s="17">
        <v>52.9</v>
      </c>
      <c r="T22" s="17">
        <v>0.1</v>
      </c>
      <c r="U22" s="17"/>
      <c r="V22" s="17"/>
      <c r="W22" s="17"/>
      <c r="X22" s="17"/>
      <c r="Y22" s="17">
        <v>12.6</v>
      </c>
      <c r="Z22" s="17">
        <v>0.7</v>
      </c>
      <c r="AA22" s="17">
        <v>0</v>
      </c>
      <c r="AB22" s="17">
        <v>-3.3</v>
      </c>
      <c r="AC22" s="17">
        <v>2.1</v>
      </c>
      <c r="AD22" s="17">
        <v>5.5</v>
      </c>
      <c r="AE22" s="17">
        <v>1.2</v>
      </c>
      <c r="AF22" s="17"/>
      <c r="AG22" s="17"/>
      <c r="AH22" s="17"/>
      <c r="AI22" s="17">
        <v>11.2</v>
      </c>
      <c r="AJ22" s="17">
        <v>4.5</v>
      </c>
      <c r="AK22" s="17">
        <v>0</v>
      </c>
      <c r="AL22" s="17"/>
      <c r="AM22" s="17"/>
      <c r="AN22" s="17">
        <v>-1.2</v>
      </c>
      <c r="AO22" s="17">
        <v>43.8</v>
      </c>
      <c r="AP22" s="17">
        <v>11.8</v>
      </c>
      <c r="AQ22" s="17">
        <v>2.7</v>
      </c>
      <c r="AR22" s="17">
        <v>-3.3</v>
      </c>
      <c r="AS22" s="17">
        <v>-0.40836</v>
      </c>
      <c r="AT22" s="17">
        <v>2.7</v>
      </c>
      <c r="AU22" s="17">
        <v>0.1</v>
      </c>
      <c r="AV22" s="17"/>
      <c r="AW22" s="17"/>
      <c r="AX22" s="17"/>
      <c r="AY22" s="17">
        <v>6.9</v>
      </c>
      <c r="AZ22" s="17">
        <v>0</v>
      </c>
      <c r="BA22" s="17">
        <v>0.6</v>
      </c>
      <c r="BB22" s="17">
        <v>-2.9</v>
      </c>
      <c r="BC22" s="17">
        <v>1</v>
      </c>
      <c r="BD22" s="17">
        <v>1</v>
      </c>
      <c r="BE22" s="17">
        <v>-0.1</v>
      </c>
      <c r="BF22" s="17">
        <v>-1.2</v>
      </c>
      <c r="BG22" s="17">
        <v>-2.9</v>
      </c>
      <c r="BH22" s="17"/>
      <c r="BI22" s="17"/>
      <c r="BJ22" s="17">
        <v>0.4</v>
      </c>
      <c r="BK22" s="17"/>
      <c r="BL22" s="17"/>
      <c r="BM22" s="17"/>
      <c r="BN22" s="17">
        <v>3.5</v>
      </c>
      <c r="BO22" s="17">
        <v>0</v>
      </c>
      <c r="BP22" s="17"/>
      <c r="BQ22" s="17"/>
      <c r="BR22" s="17">
        <v>0</v>
      </c>
      <c r="BS22" s="17">
        <v>0</v>
      </c>
      <c r="BT22" s="17"/>
      <c r="BU22" s="17"/>
      <c r="BV22" s="17"/>
      <c r="BW22" s="17"/>
      <c r="BX22" s="17"/>
      <c r="BY22" s="17"/>
      <c r="BZ22" s="17"/>
      <c r="CA22" s="17">
        <v>-0.5</v>
      </c>
      <c r="CB22" s="17">
        <v>24</v>
      </c>
      <c r="CC22" s="17">
        <v>14.3</v>
      </c>
      <c r="CD22" s="17">
        <v>-0.3</v>
      </c>
      <c r="CE22" s="17">
        <v>0.6</v>
      </c>
      <c r="CF22" s="17">
        <v>-2.1</v>
      </c>
      <c r="CG22" s="17">
        <v>0</v>
      </c>
      <c r="CH22" s="17">
        <v>0</v>
      </c>
      <c r="CI22" s="17"/>
      <c r="CJ22" s="17">
        <v>-12.3</v>
      </c>
      <c r="CK22" s="17">
        <v>-9.1</v>
      </c>
      <c r="CL22" s="17">
        <v>-37</v>
      </c>
      <c r="CM22" s="17">
        <v>0</v>
      </c>
      <c r="CN22" s="17"/>
      <c r="CO22" s="17"/>
      <c r="CP22" s="17"/>
      <c r="CQ22" s="17"/>
      <c r="CR22" s="17"/>
      <c r="CS22" s="17"/>
      <c r="CT22" s="17"/>
      <c r="CU22" s="17">
        <v>-9.9</v>
      </c>
      <c r="CV22" s="17">
        <v>0</v>
      </c>
      <c r="CW22" s="17">
        <v>0</v>
      </c>
      <c r="CX22" s="17">
        <v>0</v>
      </c>
      <c r="CY22" s="17"/>
      <c r="CZ22" s="17">
        <v>-1.6</v>
      </c>
      <c r="DA22" s="17">
        <v>-0.1</v>
      </c>
      <c r="DB22" s="17">
        <v>-0.8</v>
      </c>
      <c r="DC22" s="17"/>
      <c r="DD22" s="17">
        <v>0</v>
      </c>
      <c r="DE22" s="17">
        <v>1</v>
      </c>
      <c r="DF22" s="17">
        <v>2.5</v>
      </c>
      <c r="DG22" s="17">
        <v>-1.4</v>
      </c>
      <c r="DH22" s="17">
        <v>1.3</v>
      </c>
      <c r="DI22" s="17">
        <v>0.6</v>
      </c>
      <c r="DJ22" s="17">
        <v>0.1</v>
      </c>
      <c r="DK22" s="17">
        <v>0</v>
      </c>
      <c r="DL22" s="17">
        <v>0</v>
      </c>
      <c r="DM22" s="17">
        <v>-2.1</v>
      </c>
      <c r="DN22" s="17">
        <v>3.3</v>
      </c>
      <c r="DO22" s="17">
        <v>1.6</v>
      </c>
      <c r="DP22" s="17">
        <v>0.6</v>
      </c>
      <c r="DQ22" s="17">
        <v>0.8</v>
      </c>
      <c r="DR22" s="17"/>
      <c r="DS22" s="17">
        <v>0.5</v>
      </c>
      <c r="DT22" s="17">
        <v>0.3</v>
      </c>
      <c r="DU22" s="17">
        <v>-0.4</v>
      </c>
      <c r="DV22" s="17">
        <v>0.1</v>
      </c>
      <c r="DW22" s="17"/>
      <c r="DX22" s="17">
        <v>-4.7</v>
      </c>
      <c r="DY22" s="17">
        <v>-0.1</v>
      </c>
      <c r="DZ22" s="17">
        <v>1.9</v>
      </c>
      <c r="EA22" s="17">
        <v>2.2999999999999998</v>
      </c>
      <c r="EB22" s="17">
        <v>1.3</v>
      </c>
      <c r="EC22" s="17">
        <v>0.8</v>
      </c>
      <c r="ED22" s="17">
        <v>1.7</v>
      </c>
      <c r="EE22" s="17">
        <v>0.3</v>
      </c>
      <c r="EF22" s="17">
        <v>-7.2</v>
      </c>
      <c r="EG22" s="17">
        <v>-15</v>
      </c>
      <c r="EH22" s="17">
        <v>0</v>
      </c>
      <c r="EI22" s="17">
        <v>0</v>
      </c>
      <c r="EJ22" s="17">
        <v>2.6</v>
      </c>
      <c r="EK22" s="17">
        <v>-0.1</v>
      </c>
      <c r="EL22" s="17">
        <v>1.7</v>
      </c>
      <c r="EM22" s="17">
        <v>0.2</v>
      </c>
      <c r="EN22" s="17">
        <v>0.2</v>
      </c>
      <c r="EO22" s="17">
        <v>0.2</v>
      </c>
      <c r="EP22" s="17">
        <v>0</v>
      </c>
      <c r="EQ22" s="17">
        <v>5.24</v>
      </c>
      <c r="ER22" s="17">
        <v>0</v>
      </c>
      <c r="ES22" s="17">
        <v>2.2000000000000002</v>
      </c>
      <c r="ET22" s="17">
        <v>-0.2</v>
      </c>
      <c r="EU22" s="17">
        <v>4.8</v>
      </c>
      <c r="EV22" s="17">
        <v>1.5</v>
      </c>
      <c r="EW22" s="17">
        <v>0</v>
      </c>
      <c r="EX22" s="17">
        <v>0</v>
      </c>
      <c r="EY22" s="17">
        <v>0.4</v>
      </c>
      <c r="EZ22" s="17">
        <v>1.6</v>
      </c>
      <c r="FA22" s="17"/>
      <c r="FB22" s="17">
        <v>10.9</v>
      </c>
      <c r="FC22" s="17">
        <v>2.6</v>
      </c>
      <c r="FD22" s="17">
        <v>1.6</v>
      </c>
      <c r="FE22" s="17">
        <v>1.1000000000000001</v>
      </c>
      <c r="FF22" s="17">
        <v>3.8</v>
      </c>
      <c r="FG22" s="17"/>
      <c r="FH22" s="17"/>
      <c r="FI22" s="17">
        <v>80.831639999999993</v>
      </c>
      <c r="FJ22" s="15"/>
      <c r="FK22" s="17">
        <v>2.3999700000000002</v>
      </c>
      <c r="FL22" s="17">
        <v>0</v>
      </c>
      <c r="FM22" s="17"/>
      <c r="FN22" s="17">
        <v>1.8</v>
      </c>
      <c r="FO22" s="17"/>
      <c r="FP22" s="17"/>
      <c r="FQ22" s="17">
        <v>0.2</v>
      </c>
      <c r="FR22" s="17">
        <v>2</v>
      </c>
      <c r="FS22" s="17">
        <v>6.3999699999999997</v>
      </c>
    </row>
    <row r="23" spans="1:175" ht="24" customHeight="1">
      <c r="A23" s="16" t="s">
        <v>61</v>
      </c>
      <c r="B23" s="16" t="s">
        <v>805</v>
      </c>
      <c r="C23" s="17"/>
      <c r="D23" s="17"/>
      <c r="E23" s="17">
        <v>19.600000000000001</v>
      </c>
      <c r="F23" s="17">
        <v>11.1</v>
      </c>
      <c r="G23" s="17">
        <v>0</v>
      </c>
      <c r="H23" s="17">
        <v>0</v>
      </c>
      <c r="I23" s="17">
        <v>-10.8</v>
      </c>
      <c r="J23" s="17">
        <v>7.9</v>
      </c>
      <c r="K23" s="17">
        <v>0</v>
      </c>
      <c r="L23" s="17"/>
      <c r="M23" s="17">
        <v>-45.1</v>
      </c>
      <c r="N23" s="17">
        <v>-53.7</v>
      </c>
      <c r="O23" s="17">
        <v>-32.799999999999997</v>
      </c>
      <c r="P23" s="17">
        <v>1</v>
      </c>
      <c r="Q23" s="17"/>
      <c r="R23" s="17"/>
      <c r="S23" s="17">
        <v>35.700000000000003</v>
      </c>
      <c r="T23" s="17">
        <v>0.3</v>
      </c>
      <c r="U23" s="17"/>
      <c r="V23" s="17"/>
      <c r="W23" s="17"/>
      <c r="X23" s="17"/>
      <c r="Y23" s="17">
        <v>7.3</v>
      </c>
      <c r="Z23" s="17">
        <v>1.1000000000000001</v>
      </c>
      <c r="AA23" s="17">
        <v>0</v>
      </c>
      <c r="AB23" s="17">
        <v>-3.3</v>
      </c>
      <c r="AC23" s="17">
        <v>2.2000000000000002</v>
      </c>
      <c r="AD23" s="17">
        <v>3.9</v>
      </c>
      <c r="AE23" s="17">
        <v>1.3</v>
      </c>
      <c r="AF23" s="17"/>
      <c r="AG23" s="17"/>
      <c r="AH23" s="17"/>
      <c r="AI23" s="17">
        <v>10.199999999999999</v>
      </c>
      <c r="AJ23" s="17">
        <v>0.1</v>
      </c>
      <c r="AK23" s="17">
        <v>0</v>
      </c>
      <c r="AL23" s="17"/>
      <c r="AM23" s="17"/>
      <c r="AN23" s="17">
        <v>-1.5</v>
      </c>
      <c r="AO23" s="17">
        <v>2.5</v>
      </c>
      <c r="AP23" s="17">
        <v>9.6999999999999993</v>
      </c>
      <c r="AQ23" s="17">
        <v>4.5999999999999996</v>
      </c>
      <c r="AR23" s="17">
        <v>-3.2</v>
      </c>
      <c r="AS23" s="17">
        <v>-0.27242</v>
      </c>
      <c r="AT23" s="17">
        <v>2.7</v>
      </c>
      <c r="AU23" s="17">
        <v>0.5</v>
      </c>
      <c r="AV23" s="17"/>
      <c r="AW23" s="17"/>
      <c r="AX23" s="17"/>
      <c r="AY23" s="17">
        <v>3.3</v>
      </c>
      <c r="AZ23" s="17">
        <v>0</v>
      </c>
      <c r="BA23" s="17">
        <v>0.3</v>
      </c>
      <c r="BB23" s="17">
        <v>-1.3</v>
      </c>
      <c r="BC23" s="17">
        <v>1.4</v>
      </c>
      <c r="BD23" s="17">
        <v>1</v>
      </c>
      <c r="BE23" s="17">
        <v>-0.2</v>
      </c>
      <c r="BF23" s="17">
        <v>5.3</v>
      </c>
      <c r="BG23" s="17">
        <v>-5.0999999999999996</v>
      </c>
      <c r="BH23" s="17"/>
      <c r="BI23" s="17"/>
      <c r="BJ23" s="17">
        <v>1.3</v>
      </c>
      <c r="BK23" s="17"/>
      <c r="BL23" s="17"/>
      <c r="BM23" s="17"/>
      <c r="BN23" s="17">
        <v>-6.8</v>
      </c>
      <c r="BO23" s="17">
        <v>0</v>
      </c>
      <c r="BP23" s="17"/>
      <c r="BQ23" s="17"/>
      <c r="BR23" s="17">
        <v>0</v>
      </c>
      <c r="BS23" s="17">
        <v>0</v>
      </c>
      <c r="BT23" s="17"/>
      <c r="BU23" s="17"/>
      <c r="BV23" s="17"/>
      <c r="BW23" s="17"/>
      <c r="BX23" s="17"/>
      <c r="BY23" s="17"/>
      <c r="BZ23" s="17"/>
      <c r="CA23" s="17">
        <v>0</v>
      </c>
      <c r="CB23" s="17">
        <v>3.5</v>
      </c>
      <c r="CC23" s="17">
        <v>5.7</v>
      </c>
      <c r="CD23" s="17">
        <v>-3.5</v>
      </c>
      <c r="CE23" s="17">
        <v>2.9</v>
      </c>
      <c r="CF23" s="17">
        <v>-4.5999999999999996</v>
      </c>
      <c r="CG23" s="17">
        <v>0</v>
      </c>
      <c r="CH23" s="17">
        <v>0</v>
      </c>
      <c r="CI23" s="17"/>
      <c r="CJ23" s="17">
        <v>-21.4</v>
      </c>
      <c r="CK23" s="17">
        <v>-16.8</v>
      </c>
      <c r="CL23" s="17">
        <v>-48.4</v>
      </c>
      <c r="CM23" s="17">
        <v>0</v>
      </c>
      <c r="CN23" s="17"/>
      <c r="CO23" s="17"/>
      <c r="CP23" s="17"/>
      <c r="CQ23" s="17"/>
      <c r="CR23" s="17"/>
      <c r="CS23" s="17"/>
      <c r="CT23" s="17"/>
      <c r="CU23" s="17">
        <v>-10</v>
      </c>
      <c r="CV23" s="17">
        <v>0.2</v>
      </c>
      <c r="CW23" s="17">
        <v>0</v>
      </c>
      <c r="CX23" s="17">
        <v>0</v>
      </c>
      <c r="CY23" s="17"/>
      <c r="CZ23" s="17">
        <v>-2</v>
      </c>
      <c r="DA23" s="17">
        <v>0</v>
      </c>
      <c r="DB23" s="17">
        <v>-0.4</v>
      </c>
      <c r="DC23" s="17"/>
      <c r="DD23" s="17">
        <v>0</v>
      </c>
      <c r="DE23" s="17">
        <v>0.8</v>
      </c>
      <c r="DF23" s="17">
        <v>2.4</v>
      </c>
      <c r="DG23" s="17">
        <v>-1</v>
      </c>
      <c r="DH23" s="17">
        <v>1.3</v>
      </c>
      <c r="DI23" s="17">
        <v>0.6</v>
      </c>
      <c r="DJ23" s="17">
        <v>0.1</v>
      </c>
      <c r="DK23" s="17">
        <v>-0.2</v>
      </c>
      <c r="DL23" s="17">
        <v>-0.1</v>
      </c>
      <c r="DM23" s="17">
        <v>-2.5</v>
      </c>
      <c r="DN23" s="17">
        <v>3</v>
      </c>
      <c r="DO23" s="17">
        <v>1.6</v>
      </c>
      <c r="DP23" s="17">
        <v>0.5</v>
      </c>
      <c r="DQ23" s="17">
        <v>0.8</v>
      </c>
      <c r="DR23" s="17"/>
      <c r="DS23" s="17">
        <v>-0.2</v>
      </c>
      <c r="DT23" s="17">
        <v>-0.4</v>
      </c>
      <c r="DU23" s="17">
        <v>-0.2</v>
      </c>
      <c r="DV23" s="17">
        <v>0.1</v>
      </c>
      <c r="DW23" s="17"/>
      <c r="DX23" s="17">
        <v>-4.7</v>
      </c>
      <c r="DY23" s="17">
        <v>-0.2</v>
      </c>
      <c r="DZ23" s="17">
        <v>1.8</v>
      </c>
      <c r="EA23" s="17">
        <v>2.2999999999999998</v>
      </c>
      <c r="EB23" s="17">
        <v>1.1000000000000001</v>
      </c>
      <c r="EC23" s="17">
        <v>0.8</v>
      </c>
      <c r="ED23" s="17">
        <v>0.9</v>
      </c>
      <c r="EE23" s="17">
        <v>-0.3</v>
      </c>
      <c r="EF23" s="17">
        <v>-9.4</v>
      </c>
      <c r="EG23" s="17">
        <v>-14.2</v>
      </c>
      <c r="EH23" s="17">
        <v>0</v>
      </c>
      <c r="EI23" s="17">
        <v>0</v>
      </c>
      <c r="EJ23" s="17">
        <v>2.6</v>
      </c>
      <c r="EK23" s="17">
        <v>-0.1</v>
      </c>
      <c r="EL23" s="17">
        <v>1.7</v>
      </c>
      <c r="EM23" s="17">
        <v>0.2</v>
      </c>
      <c r="EN23" s="17">
        <v>0.2</v>
      </c>
      <c r="EO23" s="17">
        <v>0.2</v>
      </c>
      <c r="EP23" s="17">
        <v>0</v>
      </c>
      <c r="EQ23" s="17">
        <v>5.63</v>
      </c>
      <c r="ER23" s="17">
        <v>0</v>
      </c>
      <c r="ES23" s="17">
        <v>0</v>
      </c>
      <c r="ET23" s="17">
        <v>-0.2</v>
      </c>
      <c r="EU23" s="17">
        <v>4.7</v>
      </c>
      <c r="EV23" s="17">
        <v>1.8</v>
      </c>
      <c r="EW23" s="17">
        <v>0</v>
      </c>
      <c r="EX23" s="17">
        <v>0</v>
      </c>
      <c r="EY23" s="17">
        <v>0.4</v>
      </c>
      <c r="EZ23" s="17">
        <v>1.4</v>
      </c>
      <c r="FA23" s="17"/>
      <c r="FB23" s="17">
        <v>10.7</v>
      </c>
      <c r="FC23" s="17">
        <v>2.4</v>
      </c>
      <c r="FD23" s="17">
        <v>1.7</v>
      </c>
      <c r="FE23" s="17">
        <v>1.4</v>
      </c>
      <c r="FF23" s="17">
        <v>3.6</v>
      </c>
      <c r="FG23" s="17"/>
      <c r="FH23" s="17"/>
      <c r="FI23" s="17">
        <v>-101.54242000000001</v>
      </c>
      <c r="FJ23" s="15"/>
      <c r="FK23" s="17">
        <v>1.6919</v>
      </c>
      <c r="FL23" s="17">
        <v>0</v>
      </c>
      <c r="FM23" s="17"/>
      <c r="FN23" s="17">
        <v>1.8</v>
      </c>
      <c r="FO23" s="17"/>
      <c r="FP23" s="17"/>
      <c r="FQ23" s="17">
        <v>0</v>
      </c>
      <c r="FR23" s="17">
        <v>0.3</v>
      </c>
      <c r="FS23" s="17">
        <v>3.7919</v>
      </c>
    </row>
    <row r="24" spans="1:175" ht="24" customHeight="1">
      <c r="A24" s="16" t="s">
        <v>61</v>
      </c>
      <c r="B24" s="16" t="s">
        <v>806</v>
      </c>
      <c r="C24" s="17"/>
      <c r="D24" s="17"/>
      <c r="E24" s="17">
        <v>13.7</v>
      </c>
      <c r="F24" s="17">
        <v>10.4</v>
      </c>
      <c r="G24" s="17">
        <v>0</v>
      </c>
      <c r="H24" s="17">
        <v>0</v>
      </c>
      <c r="I24" s="17">
        <v>-12.8</v>
      </c>
      <c r="J24" s="17">
        <v>14.3</v>
      </c>
      <c r="K24" s="17">
        <v>0</v>
      </c>
      <c r="L24" s="17"/>
      <c r="M24" s="17">
        <v>-34.799999999999997</v>
      </c>
      <c r="N24" s="17">
        <v>-41.6</v>
      </c>
      <c r="O24" s="17">
        <v>-36.9</v>
      </c>
      <c r="P24" s="17">
        <v>2.7</v>
      </c>
      <c r="Q24" s="17"/>
      <c r="R24" s="17"/>
      <c r="S24" s="17">
        <v>44.3</v>
      </c>
      <c r="T24" s="17">
        <v>0</v>
      </c>
      <c r="U24" s="17"/>
      <c r="V24" s="17"/>
      <c r="W24" s="17"/>
      <c r="X24" s="17"/>
      <c r="Y24" s="17">
        <v>8.5</v>
      </c>
      <c r="Z24" s="17">
        <v>0.4</v>
      </c>
      <c r="AA24" s="17">
        <v>0</v>
      </c>
      <c r="AB24" s="17">
        <v>-3.3</v>
      </c>
      <c r="AC24" s="17">
        <v>2.2999999999999998</v>
      </c>
      <c r="AD24" s="17">
        <v>2.9</v>
      </c>
      <c r="AE24" s="17">
        <v>1.4</v>
      </c>
      <c r="AF24" s="17"/>
      <c r="AG24" s="17"/>
      <c r="AH24" s="17"/>
      <c r="AI24" s="17">
        <v>10.8</v>
      </c>
      <c r="AJ24" s="17">
        <v>-1.1000000000000001</v>
      </c>
      <c r="AK24" s="17">
        <v>0</v>
      </c>
      <c r="AL24" s="17"/>
      <c r="AM24" s="17"/>
      <c r="AN24" s="17">
        <v>-1.7</v>
      </c>
      <c r="AO24" s="17">
        <v>-1.3</v>
      </c>
      <c r="AP24" s="17">
        <v>8.1999999999999993</v>
      </c>
      <c r="AQ24" s="17">
        <v>-2</v>
      </c>
      <c r="AR24" s="17">
        <v>-3.9</v>
      </c>
      <c r="AS24" s="17">
        <v>-0.44495000000000001</v>
      </c>
      <c r="AT24" s="17">
        <v>2.7</v>
      </c>
      <c r="AU24" s="17">
        <v>0.4</v>
      </c>
      <c r="AV24" s="17"/>
      <c r="AW24" s="17"/>
      <c r="AX24" s="17"/>
      <c r="AY24" s="17">
        <v>3.6</v>
      </c>
      <c r="AZ24" s="17">
        <v>0</v>
      </c>
      <c r="BA24" s="17">
        <v>0.7</v>
      </c>
      <c r="BB24" s="17">
        <v>-1.5</v>
      </c>
      <c r="BC24" s="17">
        <v>1</v>
      </c>
      <c r="BD24" s="17">
        <v>1</v>
      </c>
      <c r="BE24" s="17">
        <v>-0.1</v>
      </c>
      <c r="BF24" s="17">
        <v>0.5</v>
      </c>
      <c r="BG24" s="17">
        <v>-4.5999999999999996</v>
      </c>
      <c r="BH24" s="17"/>
      <c r="BI24" s="17"/>
      <c r="BJ24" s="17">
        <v>0.9</v>
      </c>
      <c r="BK24" s="17"/>
      <c r="BL24" s="17"/>
      <c r="BM24" s="17"/>
      <c r="BN24" s="17">
        <v>1.8</v>
      </c>
      <c r="BO24" s="17">
        <v>-13.3</v>
      </c>
      <c r="BP24" s="17"/>
      <c r="BQ24" s="17"/>
      <c r="BR24" s="17">
        <v>0</v>
      </c>
      <c r="BS24" s="17">
        <v>0</v>
      </c>
      <c r="BT24" s="17"/>
      <c r="BU24" s="17"/>
      <c r="BV24" s="17"/>
      <c r="BW24" s="17"/>
      <c r="BX24" s="17"/>
      <c r="BY24" s="17"/>
      <c r="BZ24" s="17"/>
      <c r="CA24" s="17">
        <v>0.3</v>
      </c>
      <c r="CB24" s="17">
        <v>7.2</v>
      </c>
      <c r="CC24" s="17">
        <v>3.1</v>
      </c>
      <c r="CD24" s="17">
        <v>-3.5</v>
      </c>
      <c r="CE24" s="17">
        <v>-0.5</v>
      </c>
      <c r="CF24" s="17">
        <v>-4</v>
      </c>
      <c r="CG24" s="17">
        <v>0</v>
      </c>
      <c r="CH24" s="17">
        <v>0</v>
      </c>
      <c r="CI24" s="17"/>
      <c r="CJ24" s="17">
        <v>-21.1</v>
      </c>
      <c r="CK24" s="17">
        <v>-17.899999999999999</v>
      </c>
      <c r="CL24" s="17">
        <v>-44.7</v>
      </c>
      <c r="CM24" s="17">
        <v>0</v>
      </c>
      <c r="CN24" s="17"/>
      <c r="CO24" s="17"/>
      <c r="CP24" s="17"/>
      <c r="CQ24" s="17"/>
      <c r="CR24" s="17"/>
      <c r="CS24" s="17"/>
      <c r="CT24" s="17"/>
      <c r="CU24" s="17">
        <v>-9.8000000000000007</v>
      </c>
      <c r="CV24" s="17">
        <v>0.1</v>
      </c>
      <c r="CW24" s="17">
        <v>0</v>
      </c>
      <c r="CX24" s="17">
        <v>0</v>
      </c>
      <c r="CY24" s="17"/>
      <c r="CZ24" s="17">
        <v>0</v>
      </c>
      <c r="DA24" s="17">
        <v>0</v>
      </c>
      <c r="DB24" s="17">
        <v>-0.2</v>
      </c>
      <c r="DC24" s="17"/>
      <c r="DD24" s="17">
        <v>0</v>
      </c>
      <c r="DE24" s="17">
        <v>0.7</v>
      </c>
      <c r="DF24" s="17">
        <v>2.6</v>
      </c>
      <c r="DG24" s="17">
        <v>-1.2</v>
      </c>
      <c r="DH24" s="17">
        <v>1.3</v>
      </c>
      <c r="DI24" s="17">
        <v>0.6</v>
      </c>
      <c r="DJ24" s="17">
        <v>0.1</v>
      </c>
      <c r="DK24" s="17">
        <v>-0.5</v>
      </c>
      <c r="DL24" s="17">
        <v>-0.6</v>
      </c>
      <c r="DM24" s="17">
        <v>-3.1</v>
      </c>
      <c r="DN24" s="17">
        <v>2.2999999999999998</v>
      </c>
      <c r="DO24" s="17">
        <v>1.6</v>
      </c>
      <c r="DP24" s="17">
        <v>0.5</v>
      </c>
      <c r="DQ24" s="17">
        <v>0.8</v>
      </c>
      <c r="DR24" s="17"/>
      <c r="DS24" s="17">
        <v>-1.6</v>
      </c>
      <c r="DT24" s="17">
        <v>0.1</v>
      </c>
      <c r="DU24" s="17">
        <v>-0.2</v>
      </c>
      <c r="DV24" s="17">
        <v>0.1</v>
      </c>
      <c r="DW24" s="17"/>
      <c r="DX24" s="17">
        <v>-4.5999999999999996</v>
      </c>
      <c r="DY24" s="17">
        <v>0</v>
      </c>
      <c r="DZ24" s="17">
        <v>1.7</v>
      </c>
      <c r="EA24" s="17">
        <v>2.2999999999999998</v>
      </c>
      <c r="EB24" s="17">
        <v>0.9</v>
      </c>
      <c r="EC24" s="17">
        <v>0.8</v>
      </c>
      <c r="ED24" s="17">
        <v>3.6</v>
      </c>
      <c r="EE24" s="17">
        <v>0</v>
      </c>
      <c r="EF24" s="17">
        <v>-9.8000000000000007</v>
      </c>
      <c r="EG24" s="17">
        <v>-16.5</v>
      </c>
      <c r="EH24" s="17">
        <v>0</v>
      </c>
      <c r="EI24" s="17">
        <v>0</v>
      </c>
      <c r="EJ24" s="17">
        <v>2.6</v>
      </c>
      <c r="EK24" s="17">
        <v>-0.1</v>
      </c>
      <c r="EL24" s="17">
        <v>1.7</v>
      </c>
      <c r="EM24" s="17">
        <v>0.2</v>
      </c>
      <c r="EN24" s="17">
        <v>0.2</v>
      </c>
      <c r="EO24" s="17">
        <v>0.2</v>
      </c>
      <c r="EP24" s="17">
        <v>0</v>
      </c>
      <c r="EQ24" s="17">
        <v>4.8600000000000003</v>
      </c>
      <c r="ER24" s="17">
        <v>0</v>
      </c>
      <c r="ES24" s="17">
        <v>0.7</v>
      </c>
      <c r="ET24" s="17">
        <v>-0.2</v>
      </c>
      <c r="EU24" s="17">
        <v>4.7</v>
      </c>
      <c r="EV24" s="17">
        <v>2.1</v>
      </c>
      <c r="EW24" s="17">
        <v>0.4</v>
      </c>
      <c r="EX24" s="17">
        <v>0</v>
      </c>
      <c r="EY24" s="17">
        <v>0.4</v>
      </c>
      <c r="EZ24" s="17">
        <v>1.2</v>
      </c>
      <c r="FA24" s="17"/>
      <c r="FB24" s="17">
        <v>10.9</v>
      </c>
      <c r="FC24" s="17">
        <v>2.8</v>
      </c>
      <c r="FD24" s="17">
        <v>1.7</v>
      </c>
      <c r="FE24" s="17">
        <v>1.1000000000000001</v>
      </c>
      <c r="FF24" s="17">
        <v>3</v>
      </c>
      <c r="FG24" s="17"/>
      <c r="FH24" s="17"/>
      <c r="FI24" s="17">
        <v>-97.484949999999998</v>
      </c>
      <c r="FJ24" s="15"/>
      <c r="FK24" s="17">
        <v>1.48512</v>
      </c>
      <c r="FL24" s="17">
        <v>0</v>
      </c>
      <c r="FM24" s="17"/>
      <c r="FN24" s="17">
        <v>1.8</v>
      </c>
      <c r="FO24" s="17"/>
      <c r="FP24" s="17"/>
      <c r="FQ24" s="17">
        <v>0.2</v>
      </c>
      <c r="FR24" s="17">
        <v>0.5</v>
      </c>
      <c r="FS24" s="17">
        <v>3.9851200000000002</v>
      </c>
    </row>
    <row r="25" spans="1:175" ht="24" customHeight="1">
      <c r="A25" s="16" t="s">
        <v>61</v>
      </c>
      <c r="B25" s="16" t="s">
        <v>807</v>
      </c>
      <c r="C25" s="17"/>
      <c r="D25" s="17"/>
      <c r="E25" s="17">
        <v>5</v>
      </c>
      <c r="F25" s="17">
        <v>9</v>
      </c>
      <c r="G25" s="17">
        <v>0</v>
      </c>
      <c r="H25" s="17">
        <v>0</v>
      </c>
      <c r="I25" s="17">
        <v>-10.5</v>
      </c>
      <c r="J25" s="17">
        <v>5</v>
      </c>
      <c r="K25" s="17">
        <v>0</v>
      </c>
      <c r="L25" s="17"/>
      <c r="M25" s="17">
        <v>-34.9</v>
      </c>
      <c r="N25" s="17">
        <v>-40.4</v>
      </c>
      <c r="O25" s="17">
        <v>-36.9</v>
      </c>
      <c r="P25" s="17">
        <v>3</v>
      </c>
      <c r="Q25" s="17"/>
      <c r="R25" s="17"/>
      <c r="S25" s="17">
        <v>43.4</v>
      </c>
      <c r="T25" s="17">
        <v>-0.1</v>
      </c>
      <c r="U25" s="17"/>
      <c r="V25" s="17"/>
      <c r="W25" s="17"/>
      <c r="X25" s="17"/>
      <c r="Y25" s="17">
        <v>6.1</v>
      </c>
      <c r="Z25" s="17">
        <v>0.5</v>
      </c>
      <c r="AA25" s="17">
        <v>0</v>
      </c>
      <c r="AB25" s="17">
        <v>-3.3</v>
      </c>
      <c r="AC25" s="17">
        <v>2.4</v>
      </c>
      <c r="AD25" s="17">
        <v>2.6</v>
      </c>
      <c r="AE25" s="17">
        <v>1.5</v>
      </c>
      <c r="AF25" s="17"/>
      <c r="AG25" s="17"/>
      <c r="AH25" s="17"/>
      <c r="AI25" s="17">
        <v>9.8000000000000007</v>
      </c>
      <c r="AJ25" s="17">
        <v>-0.1</v>
      </c>
      <c r="AK25" s="17">
        <v>0</v>
      </c>
      <c r="AL25" s="17"/>
      <c r="AM25" s="17"/>
      <c r="AN25" s="17">
        <v>-1.3</v>
      </c>
      <c r="AO25" s="17">
        <v>9</v>
      </c>
      <c r="AP25" s="17">
        <v>9.6999999999999993</v>
      </c>
      <c r="AQ25" s="17">
        <v>-2.8</v>
      </c>
      <c r="AR25" s="17">
        <v>-3.7</v>
      </c>
      <c r="AS25" s="17">
        <v>-0.32262000000000002</v>
      </c>
      <c r="AT25" s="17">
        <v>2.7</v>
      </c>
      <c r="AU25" s="17">
        <v>0.7</v>
      </c>
      <c r="AV25" s="17"/>
      <c r="AW25" s="17"/>
      <c r="AX25" s="17"/>
      <c r="AY25" s="17">
        <v>2.2999999999999998</v>
      </c>
      <c r="AZ25" s="17">
        <v>0</v>
      </c>
      <c r="BA25" s="17">
        <v>1.1000000000000001</v>
      </c>
      <c r="BB25" s="17">
        <v>-3.6</v>
      </c>
      <c r="BC25" s="17">
        <v>0.6</v>
      </c>
      <c r="BD25" s="17">
        <v>1</v>
      </c>
      <c r="BE25" s="17">
        <v>-0.1</v>
      </c>
      <c r="BF25" s="17">
        <v>-2.6</v>
      </c>
      <c r="BG25" s="17">
        <v>-3.3</v>
      </c>
      <c r="BH25" s="17"/>
      <c r="BI25" s="17"/>
      <c r="BJ25" s="17">
        <v>2.6</v>
      </c>
      <c r="BK25" s="17"/>
      <c r="BL25" s="17"/>
      <c r="BM25" s="17"/>
      <c r="BN25" s="17">
        <v>4.8</v>
      </c>
      <c r="BO25" s="17">
        <v>-11.7</v>
      </c>
      <c r="BP25" s="17"/>
      <c r="BQ25" s="17"/>
      <c r="BR25" s="17">
        <v>0</v>
      </c>
      <c r="BS25" s="17">
        <v>0</v>
      </c>
      <c r="BT25" s="17"/>
      <c r="BU25" s="17"/>
      <c r="BV25" s="17"/>
      <c r="BW25" s="17"/>
      <c r="BX25" s="17"/>
      <c r="BY25" s="17"/>
      <c r="BZ25" s="17"/>
      <c r="CA25" s="17">
        <v>-0.4</v>
      </c>
      <c r="CB25" s="17">
        <v>8.1</v>
      </c>
      <c r="CC25" s="17">
        <v>3</v>
      </c>
      <c r="CD25" s="17">
        <v>-3.2</v>
      </c>
      <c r="CE25" s="17">
        <v>3</v>
      </c>
      <c r="CF25" s="17">
        <v>-4.2</v>
      </c>
      <c r="CG25" s="17">
        <v>0</v>
      </c>
      <c r="CH25" s="17">
        <v>0</v>
      </c>
      <c r="CI25" s="17"/>
      <c r="CJ25" s="17">
        <v>-18.2</v>
      </c>
      <c r="CK25" s="17">
        <v>-15.1</v>
      </c>
      <c r="CL25" s="17">
        <v>-40.6</v>
      </c>
      <c r="CM25" s="17">
        <v>0</v>
      </c>
      <c r="CN25" s="17"/>
      <c r="CO25" s="17"/>
      <c r="CP25" s="17"/>
      <c r="CQ25" s="17"/>
      <c r="CR25" s="17"/>
      <c r="CS25" s="17"/>
      <c r="CT25" s="17"/>
      <c r="CU25" s="17">
        <v>-10</v>
      </c>
      <c r="CV25" s="17">
        <v>0.3</v>
      </c>
      <c r="CW25" s="17">
        <v>0</v>
      </c>
      <c r="CX25" s="17">
        <v>0</v>
      </c>
      <c r="CY25" s="17"/>
      <c r="CZ25" s="17">
        <v>0</v>
      </c>
      <c r="DA25" s="17">
        <v>0</v>
      </c>
      <c r="DB25" s="17">
        <v>-0.1</v>
      </c>
      <c r="DC25" s="17"/>
      <c r="DD25" s="17">
        <v>0</v>
      </c>
      <c r="DE25" s="17">
        <v>0.9</v>
      </c>
      <c r="DF25" s="17">
        <v>2.1</v>
      </c>
      <c r="DG25" s="17">
        <v>-0.8</v>
      </c>
      <c r="DH25" s="17">
        <v>1.3</v>
      </c>
      <c r="DI25" s="17">
        <v>0.6</v>
      </c>
      <c r="DJ25" s="17">
        <v>0.1</v>
      </c>
      <c r="DK25" s="17">
        <v>-0.5</v>
      </c>
      <c r="DL25" s="17">
        <v>-0.7</v>
      </c>
      <c r="DM25" s="17">
        <v>-3.6</v>
      </c>
      <c r="DN25" s="17">
        <v>-2.6</v>
      </c>
      <c r="DO25" s="17">
        <v>1.6</v>
      </c>
      <c r="DP25" s="17">
        <v>0.5</v>
      </c>
      <c r="DQ25" s="17">
        <v>0.8</v>
      </c>
      <c r="DR25" s="17"/>
      <c r="DS25" s="17">
        <v>-2.8</v>
      </c>
      <c r="DT25" s="17">
        <v>0.2</v>
      </c>
      <c r="DU25" s="17">
        <v>-0.2</v>
      </c>
      <c r="DV25" s="17">
        <v>0.1</v>
      </c>
      <c r="DW25" s="17"/>
      <c r="DX25" s="17">
        <v>-4.7</v>
      </c>
      <c r="DY25" s="17">
        <v>0</v>
      </c>
      <c r="DZ25" s="17">
        <v>0.9</v>
      </c>
      <c r="EA25" s="17">
        <v>2.4</v>
      </c>
      <c r="EB25" s="17">
        <v>1.1000000000000001</v>
      </c>
      <c r="EC25" s="17">
        <v>0.8</v>
      </c>
      <c r="ED25" s="17">
        <v>0.8</v>
      </c>
      <c r="EE25" s="17">
        <v>0</v>
      </c>
      <c r="EF25" s="17">
        <v>-11.6</v>
      </c>
      <c r="EG25" s="17">
        <v>-19.2</v>
      </c>
      <c r="EH25" s="17">
        <v>0</v>
      </c>
      <c r="EI25" s="17">
        <v>0</v>
      </c>
      <c r="EJ25" s="17">
        <v>2.6</v>
      </c>
      <c r="EK25" s="17">
        <v>-0.1</v>
      </c>
      <c r="EL25" s="17">
        <v>1.8</v>
      </c>
      <c r="EM25" s="17">
        <v>0.2</v>
      </c>
      <c r="EN25" s="17">
        <v>0.2</v>
      </c>
      <c r="EO25" s="17">
        <v>0.2</v>
      </c>
      <c r="EP25" s="17">
        <v>0</v>
      </c>
      <c r="EQ25" s="17">
        <v>2.82</v>
      </c>
      <c r="ER25" s="17">
        <v>0</v>
      </c>
      <c r="ES25" s="17">
        <v>1.2</v>
      </c>
      <c r="ET25" s="17">
        <v>-0.2</v>
      </c>
      <c r="EU25" s="17">
        <v>0</v>
      </c>
      <c r="EV25" s="17">
        <v>2.4</v>
      </c>
      <c r="EW25" s="17">
        <v>0.6</v>
      </c>
      <c r="EX25" s="17">
        <v>0</v>
      </c>
      <c r="EY25" s="17">
        <v>0.4</v>
      </c>
      <c r="EZ25" s="17">
        <v>1.4</v>
      </c>
      <c r="FA25" s="17"/>
      <c r="FB25" s="17">
        <v>11.9</v>
      </c>
      <c r="FC25" s="17">
        <v>3.7</v>
      </c>
      <c r="FD25" s="17">
        <v>1.7</v>
      </c>
      <c r="FE25" s="17">
        <v>1.5</v>
      </c>
      <c r="FF25" s="17">
        <v>3.6</v>
      </c>
      <c r="FG25" s="17"/>
      <c r="FH25" s="17"/>
      <c r="FI25" s="17">
        <v>-106.80262</v>
      </c>
      <c r="FJ25" s="15"/>
      <c r="FK25" s="17">
        <v>1.9958499999999999</v>
      </c>
      <c r="FL25" s="17">
        <v>0</v>
      </c>
      <c r="FM25" s="17"/>
      <c r="FN25" s="17">
        <v>1.8</v>
      </c>
      <c r="FO25" s="17"/>
      <c r="FP25" s="17"/>
      <c r="FQ25" s="17">
        <v>0.8</v>
      </c>
      <c r="FR25" s="17">
        <v>0.6</v>
      </c>
      <c r="FS25" s="17">
        <v>5.1958500000000001</v>
      </c>
    </row>
    <row r="26" spans="1:175" ht="24" customHeight="1">
      <c r="A26" s="18" t="s">
        <v>61</v>
      </c>
      <c r="B26" s="18" t="s">
        <v>808</v>
      </c>
      <c r="C26" s="19"/>
      <c r="D26" s="19"/>
      <c r="E26" s="19">
        <v>13.4</v>
      </c>
      <c r="F26" s="19">
        <v>10.7</v>
      </c>
      <c r="G26" s="19">
        <v>0</v>
      </c>
      <c r="H26" s="19">
        <v>0</v>
      </c>
      <c r="I26" s="19">
        <v>-7.3</v>
      </c>
      <c r="J26" s="19">
        <v>-11.3</v>
      </c>
      <c r="K26" s="19">
        <v>0</v>
      </c>
      <c r="L26" s="19"/>
      <c r="M26" s="19">
        <v>-28.9</v>
      </c>
      <c r="N26" s="19">
        <v>-28.2</v>
      </c>
      <c r="O26" s="19">
        <v>-23.4</v>
      </c>
      <c r="P26" s="19">
        <v>7.8</v>
      </c>
      <c r="Q26" s="19"/>
      <c r="R26" s="19"/>
      <c r="S26" s="19">
        <v>38.799999999999997</v>
      </c>
      <c r="T26" s="19">
        <v>0.3</v>
      </c>
      <c r="U26" s="19"/>
      <c r="V26" s="19"/>
      <c r="W26" s="19"/>
      <c r="X26" s="19"/>
      <c r="Y26" s="19">
        <v>3.4</v>
      </c>
      <c r="Z26" s="19">
        <v>0.9</v>
      </c>
      <c r="AA26" s="19">
        <v>1.4</v>
      </c>
      <c r="AB26" s="19">
        <v>-3.3</v>
      </c>
      <c r="AC26" s="19">
        <v>2</v>
      </c>
      <c r="AD26" s="19">
        <v>2.6</v>
      </c>
      <c r="AE26" s="19">
        <v>1.2</v>
      </c>
      <c r="AF26" s="19"/>
      <c r="AG26" s="19"/>
      <c r="AH26" s="19"/>
      <c r="AI26" s="19">
        <v>10.8</v>
      </c>
      <c r="AJ26" s="19">
        <v>2.2000000000000002</v>
      </c>
      <c r="AK26" s="19">
        <v>0</v>
      </c>
      <c r="AL26" s="19"/>
      <c r="AM26" s="19"/>
      <c r="AN26" s="19">
        <v>-1.2</v>
      </c>
      <c r="AO26" s="19">
        <v>14.9</v>
      </c>
      <c r="AP26" s="19">
        <v>10.6</v>
      </c>
      <c r="AQ26" s="19">
        <v>-3.2</v>
      </c>
      <c r="AR26" s="19">
        <v>-4.4000000000000004</v>
      </c>
      <c r="AS26" s="19">
        <v>-0.16026000000000001</v>
      </c>
      <c r="AT26" s="19">
        <v>2.7</v>
      </c>
      <c r="AU26" s="19">
        <v>0.9</v>
      </c>
      <c r="AV26" s="19"/>
      <c r="AW26" s="19"/>
      <c r="AX26" s="19"/>
      <c r="AY26" s="19">
        <v>4.8</v>
      </c>
      <c r="AZ26" s="19">
        <v>0</v>
      </c>
      <c r="BA26" s="19">
        <v>1.1000000000000001</v>
      </c>
      <c r="BB26" s="19">
        <v>0.3</v>
      </c>
      <c r="BC26" s="19">
        <v>1.9</v>
      </c>
      <c r="BD26" s="19">
        <v>1</v>
      </c>
      <c r="BE26" s="19">
        <v>-0.1</v>
      </c>
      <c r="BF26" s="19">
        <v>4.0999999999999996</v>
      </c>
      <c r="BG26" s="19">
        <v>-2.9</v>
      </c>
      <c r="BH26" s="19"/>
      <c r="BI26" s="19"/>
      <c r="BJ26" s="19">
        <v>4.2</v>
      </c>
      <c r="BK26" s="19"/>
      <c r="BL26" s="19"/>
      <c r="BM26" s="19"/>
      <c r="BN26" s="19">
        <v>3.1</v>
      </c>
      <c r="BO26" s="19">
        <v>-9.1999999999999993</v>
      </c>
      <c r="BP26" s="19"/>
      <c r="BQ26" s="19"/>
      <c r="BR26" s="19">
        <v>0</v>
      </c>
      <c r="BS26" s="19">
        <v>0</v>
      </c>
      <c r="BT26" s="19"/>
      <c r="BU26" s="19"/>
      <c r="BV26" s="19"/>
      <c r="BW26" s="19"/>
      <c r="BX26" s="19"/>
      <c r="BY26" s="19"/>
      <c r="BZ26" s="19"/>
      <c r="CA26" s="19">
        <v>-0.4</v>
      </c>
      <c r="CB26" s="19">
        <v>6.1</v>
      </c>
      <c r="CC26" s="19">
        <v>7.4</v>
      </c>
      <c r="CD26" s="19">
        <v>-3.9</v>
      </c>
      <c r="CE26" s="19">
        <v>0.4</v>
      </c>
      <c r="CF26" s="19">
        <v>-3.9</v>
      </c>
      <c r="CG26" s="19">
        <v>0</v>
      </c>
      <c r="CH26" s="19">
        <v>0</v>
      </c>
      <c r="CI26" s="19"/>
      <c r="CJ26" s="19">
        <v>-14.9</v>
      </c>
      <c r="CK26" s="19">
        <v>-12.2</v>
      </c>
      <c r="CL26" s="19">
        <v>-36</v>
      </c>
      <c r="CM26" s="19">
        <v>0</v>
      </c>
      <c r="CN26" s="19"/>
      <c r="CO26" s="19"/>
      <c r="CP26" s="19"/>
      <c r="CQ26" s="19"/>
      <c r="CR26" s="19"/>
      <c r="CS26" s="19"/>
      <c r="CT26" s="19"/>
      <c r="CU26" s="19">
        <v>-10.6</v>
      </c>
      <c r="CV26" s="19">
        <v>4.4000000000000004</v>
      </c>
      <c r="CW26" s="19">
        <v>0</v>
      </c>
      <c r="CX26" s="19">
        <v>0</v>
      </c>
      <c r="CY26" s="19"/>
      <c r="CZ26" s="19">
        <v>0</v>
      </c>
      <c r="DA26" s="19">
        <v>-0.1</v>
      </c>
      <c r="DB26" s="19">
        <v>0</v>
      </c>
      <c r="DC26" s="19"/>
      <c r="DD26" s="19">
        <v>-0.2</v>
      </c>
      <c r="DE26" s="19">
        <v>1.1000000000000001</v>
      </c>
      <c r="DF26" s="19">
        <v>2.1</v>
      </c>
      <c r="DG26" s="19">
        <v>-0.6</v>
      </c>
      <c r="DH26" s="19">
        <v>1.3</v>
      </c>
      <c r="DI26" s="19">
        <v>0.6</v>
      </c>
      <c r="DJ26" s="19">
        <v>0.1</v>
      </c>
      <c r="DK26" s="19">
        <v>-0.7</v>
      </c>
      <c r="DL26" s="19">
        <v>-1.3</v>
      </c>
      <c r="DM26" s="19">
        <v>-4.0999999999999996</v>
      </c>
      <c r="DN26" s="19">
        <v>-4.8</v>
      </c>
      <c r="DO26" s="19">
        <v>1.6</v>
      </c>
      <c r="DP26" s="19">
        <v>0.5</v>
      </c>
      <c r="DQ26" s="19">
        <v>0.8</v>
      </c>
      <c r="DR26" s="19"/>
      <c r="DS26" s="19">
        <v>-2.9</v>
      </c>
      <c r="DT26" s="19">
        <v>-0.1</v>
      </c>
      <c r="DU26" s="19">
        <v>-0.2</v>
      </c>
      <c r="DV26" s="19">
        <v>0.1</v>
      </c>
      <c r="DW26" s="19"/>
      <c r="DX26" s="19">
        <v>-4.5999999999999996</v>
      </c>
      <c r="DY26" s="19">
        <v>-0.5</v>
      </c>
      <c r="DZ26" s="19">
        <v>1.7</v>
      </c>
      <c r="EA26" s="19">
        <v>2.7</v>
      </c>
      <c r="EB26" s="19">
        <v>1.1000000000000001</v>
      </c>
      <c r="EC26" s="19">
        <v>0.8</v>
      </c>
      <c r="ED26" s="19">
        <v>5.2</v>
      </c>
      <c r="EE26" s="19">
        <v>0.1</v>
      </c>
      <c r="EF26" s="19">
        <v>-9.8000000000000007</v>
      </c>
      <c r="EG26" s="19">
        <v>-18.5</v>
      </c>
      <c r="EH26" s="19">
        <v>0</v>
      </c>
      <c r="EI26" s="19">
        <v>0</v>
      </c>
      <c r="EJ26" s="19">
        <v>2.6</v>
      </c>
      <c r="EK26" s="19">
        <v>-0.1</v>
      </c>
      <c r="EL26" s="19">
        <v>1.9</v>
      </c>
      <c r="EM26" s="19">
        <v>0.2</v>
      </c>
      <c r="EN26" s="19">
        <v>0.2</v>
      </c>
      <c r="EO26" s="19">
        <v>0.2</v>
      </c>
      <c r="EP26" s="19">
        <v>0</v>
      </c>
      <c r="EQ26" s="19">
        <v>9.17</v>
      </c>
      <c r="ER26" s="19">
        <v>0</v>
      </c>
      <c r="ES26" s="19">
        <v>1</v>
      </c>
      <c r="ET26" s="19">
        <v>-0.2</v>
      </c>
      <c r="EU26" s="19">
        <v>0</v>
      </c>
      <c r="EV26" s="19">
        <v>2.7</v>
      </c>
      <c r="EW26" s="19">
        <v>3.3</v>
      </c>
      <c r="EX26" s="19">
        <v>0</v>
      </c>
      <c r="EY26" s="19">
        <v>0.4</v>
      </c>
      <c r="EZ26" s="19">
        <v>1.4</v>
      </c>
      <c r="FA26" s="19"/>
      <c r="FB26" s="19">
        <v>12.2</v>
      </c>
      <c r="FC26" s="19">
        <v>3.8</v>
      </c>
      <c r="FD26" s="19">
        <v>1.7</v>
      </c>
      <c r="FE26" s="19">
        <v>1.9</v>
      </c>
      <c r="FF26" s="19">
        <v>2.1</v>
      </c>
      <c r="FG26" s="19"/>
      <c r="FH26" s="19"/>
      <c r="FI26" s="19">
        <v>-26.190259999999999</v>
      </c>
      <c r="FJ26" s="15"/>
      <c r="FK26" s="19">
        <v>2.0202300000000002</v>
      </c>
      <c r="FL26" s="19">
        <v>0</v>
      </c>
      <c r="FM26" s="19"/>
      <c r="FN26" s="19">
        <v>1.7</v>
      </c>
      <c r="FO26" s="19"/>
      <c r="FP26" s="19"/>
      <c r="FQ26" s="19">
        <v>0.8</v>
      </c>
      <c r="FR26" s="19">
        <v>0.4</v>
      </c>
      <c r="FS26" s="19">
        <v>4.9202300000000001</v>
      </c>
    </row>
    <row r="27" spans="1:175" ht="24" customHeight="1">
      <c r="A27" s="13" t="s">
        <v>61</v>
      </c>
      <c r="B27" s="13" t="s">
        <v>809</v>
      </c>
      <c r="C27" s="14"/>
      <c r="D27" s="14"/>
      <c r="E27" s="14">
        <v>6.6</v>
      </c>
      <c r="F27" s="14">
        <v>9.5</v>
      </c>
      <c r="G27" s="14">
        <v>0</v>
      </c>
      <c r="H27" s="14">
        <v>0</v>
      </c>
      <c r="I27" s="14">
        <v>-5.3</v>
      </c>
      <c r="J27" s="14">
        <v>-3.6</v>
      </c>
      <c r="K27" s="14">
        <v>0</v>
      </c>
      <c r="L27" s="14"/>
      <c r="M27" s="14">
        <v>-25</v>
      </c>
      <c r="N27" s="14">
        <v>-26.4</v>
      </c>
      <c r="O27" s="14">
        <v>-22.6</v>
      </c>
      <c r="P27" s="14">
        <v>12.6</v>
      </c>
      <c r="Q27" s="14"/>
      <c r="R27" s="14"/>
      <c r="S27" s="14">
        <v>29.6</v>
      </c>
      <c r="T27" s="14">
        <v>0.2</v>
      </c>
      <c r="U27" s="14"/>
      <c r="V27" s="14"/>
      <c r="W27" s="14"/>
      <c r="X27" s="14"/>
      <c r="Y27" s="14">
        <v>2.5</v>
      </c>
      <c r="Z27" s="14">
        <v>0.9</v>
      </c>
      <c r="AA27" s="14">
        <v>2.2000000000000002</v>
      </c>
      <c r="AB27" s="14">
        <v>-3.3</v>
      </c>
      <c r="AC27" s="14">
        <v>2.2000000000000002</v>
      </c>
      <c r="AD27" s="14">
        <v>2.9</v>
      </c>
      <c r="AE27" s="14">
        <v>1.3</v>
      </c>
      <c r="AF27" s="14"/>
      <c r="AG27" s="14"/>
      <c r="AH27" s="14"/>
      <c r="AI27" s="14">
        <v>11</v>
      </c>
      <c r="AJ27" s="14">
        <v>4</v>
      </c>
      <c r="AK27" s="14">
        <v>0</v>
      </c>
      <c r="AL27" s="14"/>
      <c r="AM27" s="14"/>
      <c r="AN27" s="14">
        <v>-0.8</v>
      </c>
      <c r="AO27" s="14">
        <v>32.1</v>
      </c>
      <c r="AP27" s="14">
        <v>11.2</v>
      </c>
      <c r="AQ27" s="14">
        <v>-0.7</v>
      </c>
      <c r="AR27" s="14">
        <v>-4</v>
      </c>
      <c r="AS27" s="14">
        <v>-0.48671999999999999</v>
      </c>
      <c r="AT27" s="14">
        <v>2.7</v>
      </c>
      <c r="AU27" s="14">
        <v>2</v>
      </c>
      <c r="AV27" s="14"/>
      <c r="AW27" s="14"/>
      <c r="AX27" s="14"/>
      <c r="AY27" s="14">
        <v>4.5</v>
      </c>
      <c r="AZ27" s="14">
        <v>-0.8</v>
      </c>
      <c r="BA27" s="14">
        <v>0.6</v>
      </c>
      <c r="BB27" s="14">
        <v>-0.7</v>
      </c>
      <c r="BC27" s="14">
        <v>2.4</v>
      </c>
      <c r="BD27" s="14">
        <v>1</v>
      </c>
      <c r="BE27" s="14">
        <v>-0.1</v>
      </c>
      <c r="BF27" s="14">
        <v>1.7</v>
      </c>
      <c r="BG27" s="14">
        <v>-0.7</v>
      </c>
      <c r="BH27" s="14"/>
      <c r="BI27" s="14"/>
      <c r="BJ27" s="14">
        <v>6.2</v>
      </c>
      <c r="BK27" s="14"/>
      <c r="BL27" s="14"/>
      <c r="BM27" s="14"/>
      <c r="BN27" s="14">
        <v>6.5</v>
      </c>
      <c r="BO27" s="14">
        <v>-6.1</v>
      </c>
      <c r="BP27" s="14"/>
      <c r="BQ27" s="14"/>
      <c r="BR27" s="14">
        <v>0</v>
      </c>
      <c r="BS27" s="14">
        <v>0</v>
      </c>
      <c r="BT27" s="14"/>
      <c r="BU27" s="14"/>
      <c r="BV27" s="14"/>
      <c r="BW27" s="14"/>
      <c r="BX27" s="14"/>
      <c r="BY27" s="14"/>
      <c r="BZ27" s="14"/>
      <c r="CA27" s="14">
        <v>-0.4</v>
      </c>
      <c r="CB27" s="14">
        <v>9.6999999999999993</v>
      </c>
      <c r="CC27" s="14">
        <v>10.6</v>
      </c>
      <c r="CD27" s="14">
        <v>-3.6</v>
      </c>
      <c r="CE27" s="14">
        <v>-0.5</v>
      </c>
      <c r="CF27" s="14">
        <v>-2</v>
      </c>
      <c r="CG27" s="14">
        <v>0</v>
      </c>
      <c r="CH27" s="14">
        <v>0</v>
      </c>
      <c r="CI27" s="14"/>
      <c r="CJ27" s="14">
        <v>-10.5</v>
      </c>
      <c r="CK27" s="14">
        <v>-7.5</v>
      </c>
      <c r="CL27" s="14">
        <v>-29.1</v>
      </c>
      <c r="CM27" s="14">
        <v>0</v>
      </c>
      <c r="CN27" s="14"/>
      <c r="CO27" s="14"/>
      <c r="CP27" s="14"/>
      <c r="CQ27" s="14"/>
      <c r="CR27" s="14"/>
      <c r="CS27" s="14"/>
      <c r="CT27" s="14"/>
      <c r="CU27" s="14">
        <v>-10.3</v>
      </c>
      <c r="CV27" s="14">
        <v>5.9</v>
      </c>
      <c r="CW27" s="14">
        <v>0</v>
      </c>
      <c r="CX27" s="14">
        <v>0</v>
      </c>
      <c r="CY27" s="14"/>
      <c r="CZ27" s="14">
        <v>0</v>
      </c>
      <c r="DA27" s="14">
        <v>-0.1</v>
      </c>
      <c r="DB27" s="14">
        <v>0</v>
      </c>
      <c r="DC27" s="14"/>
      <c r="DD27" s="14">
        <v>0</v>
      </c>
      <c r="DE27" s="14">
        <v>1</v>
      </c>
      <c r="DF27" s="14">
        <v>2</v>
      </c>
      <c r="DG27" s="14">
        <v>-0.4</v>
      </c>
      <c r="DH27" s="14">
        <v>1.3</v>
      </c>
      <c r="DI27" s="14">
        <v>0.7</v>
      </c>
      <c r="DJ27" s="14">
        <v>0.1</v>
      </c>
      <c r="DK27" s="14">
        <v>-0.7</v>
      </c>
      <c r="DL27" s="14">
        <v>-1.5</v>
      </c>
      <c r="DM27" s="14">
        <v>-1.5</v>
      </c>
      <c r="DN27" s="14">
        <v>2</v>
      </c>
      <c r="DO27" s="14">
        <v>1.6</v>
      </c>
      <c r="DP27" s="14">
        <v>0.4</v>
      </c>
      <c r="DQ27" s="14">
        <v>0.8</v>
      </c>
      <c r="DR27" s="14"/>
      <c r="DS27" s="14">
        <v>-2.9</v>
      </c>
      <c r="DT27" s="14">
        <v>0</v>
      </c>
      <c r="DU27" s="14">
        <v>-0.3</v>
      </c>
      <c r="DV27" s="14">
        <v>0</v>
      </c>
      <c r="DW27" s="14"/>
      <c r="DX27" s="14">
        <v>-4.5999999999999996</v>
      </c>
      <c r="DY27" s="14">
        <v>-0.4</v>
      </c>
      <c r="DZ27" s="14">
        <v>1.7</v>
      </c>
      <c r="EA27" s="14">
        <v>2.7</v>
      </c>
      <c r="EB27" s="14">
        <v>1.1000000000000001</v>
      </c>
      <c r="EC27" s="14">
        <v>0.8</v>
      </c>
      <c r="ED27" s="14">
        <v>5.3</v>
      </c>
      <c r="EE27" s="14">
        <v>0.9</v>
      </c>
      <c r="EF27" s="14">
        <v>-6.7</v>
      </c>
      <c r="EG27" s="14">
        <v>-15.6</v>
      </c>
      <c r="EH27" s="14">
        <v>0</v>
      </c>
      <c r="EI27" s="14">
        <v>0</v>
      </c>
      <c r="EJ27" s="14">
        <v>2.6</v>
      </c>
      <c r="EK27" s="14">
        <v>-0.1</v>
      </c>
      <c r="EL27" s="14">
        <v>1.8</v>
      </c>
      <c r="EM27" s="14">
        <v>0.2</v>
      </c>
      <c r="EN27" s="14">
        <v>0.2</v>
      </c>
      <c r="EO27" s="14">
        <v>0.2</v>
      </c>
      <c r="EP27" s="14">
        <v>0</v>
      </c>
      <c r="EQ27" s="14">
        <v>5.59</v>
      </c>
      <c r="ER27" s="14">
        <v>0</v>
      </c>
      <c r="ES27" s="14">
        <v>12.8</v>
      </c>
      <c r="ET27" s="14">
        <v>-0.2</v>
      </c>
      <c r="EU27" s="14">
        <v>0</v>
      </c>
      <c r="EV27" s="14">
        <v>2.9</v>
      </c>
      <c r="EW27" s="14">
        <v>9.1</v>
      </c>
      <c r="EX27" s="14">
        <v>0</v>
      </c>
      <c r="EY27" s="14">
        <v>0.4</v>
      </c>
      <c r="EZ27" s="14">
        <v>1.4</v>
      </c>
      <c r="FA27" s="14"/>
      <c r="FB27" s="14">
        <v>13.2</v>
      </c>
      <c r="FC27" s="14">
        <v>4.8</v>
      </c>
      <c r="FD27" s="14">
        <v>1.7</v>
      </c>
      <c r="FE27" s="14">
        <v>1.7</v>
      </c>
      <c r="FF27" s="14">
        <v>4</v>
      </c>
      <c r="FG27" s="14"/>
      <c r="FH27" s="14"/>
      <c r="FI27" s="14">
        <v>68.103279999999998</v>
      </c>
      <c r="FJ27" s="15"/>
      <c r="FK27" s="14">
        <v>2.2776299999999998</v>
      </c>
      <c r="FL27" s="14">
        <v>0</v>
      </c>
      <c r="FM27" s="14"/>
      <c r="FN27" s="14">
        <v>1.8</v>
      </c>
      <c r="FO27" s="14"/>
      <c r="FP27" s="14"/>
      <c r="FQ27" s="14">
        <v>1.4</v>
      </c>
      <c r="FR27" s="14">
        <v>0.4</v>
      </c>
      <c r="FS27" s="14">
        <v>5.8776299999999999</v>
      </c>
    </row>
    <row r="28" spans="1:175" ht="24" customHeight="1">
      <c r="A28" s="16" t="s">
        <v>61</v>
      </c>
      <c r="B28" s="16" t="s">
        <v>810</v>
      </c>
      <c r="C28" s="17"/>
      <c r="D28" s="17"/>
      <c r="E28" s="17">
        <v>4</v>
      </c>
      <c r="F28" s="17">
        <v>9.9</v>
      </c>
      <c r="G28" s="17">
        <v>0</v>
      </c>
      <c r="H28" s="17">
        <v>0</v>
      </c>
      <c r="I28" s="17">
        <v>-5.9</v>
      </c>
      <c r="J28" s="17">
        <v>3.1</v>
      </c>
      <c r="K28" s="17">
        <v>0</v>
      </c>
      <c r="L28" s="17"/>
      <c r="M28" s="17">
        <v>-26.3</v>
      </c>
      <c r="N28" s="17">
        <v>-23.2</v>
      </c>
      <c r="O28" s="17">
        <v>-18.600000000000001</v>
      </c>
      <c r="P28" s="17">
        <v>11.7</v>
      </c>
      <c r="Q28" s="17"/>
      <c r="R28" s="17"/>
      <c r="S28" s="17">
        <v>30.5</v>
      </c>
      <c r="T28" s="17">
        <v>0.2</v>
      </c>
      <c r="U28" s="17"/>
      <c r="V28" s="17"/>
      <c r="W28" s="17"/>
      <c r="X28" s="17"/>
      <c r="Y28" s="17">
        <v>3.6</v>
      </c>
      <c r="Z28" s="17">
        <v>1.1000000000000001</v>
      </c>
      <c r="AA28" s="17">
        <v>2.7</v>
      </c>
      <c r="AB28" s="17">
        <v>-3.3</v>
      </c>
      <c r="AC28" s="17">
        <v>2.1</v>
      </c>
      <c r="AD28" s="17">
        <v>0.2</v>
      </c>
      <c r="AE28" s="17">
        <v>1.2</v>
      </c>
      <c r="AF28" s="17"/>
      <c r="AG28" s="17"/>
      <c r="AH28" s="17"/>
      <c r="AI28" s="17">
        <v>10.3</v>
      </c>
      <c r="AJ28" s="17">
        <v>4.2</v>
      </c>
      <c r="AK28" s="17">
        <v>0</v>
      </c>
      <c r="AL28" s="17"/>
      <c r="AM28" s="17"/>
      <c r="AN28" s="17">
        <v>-0.7</v>
      </c>
      <c r="AO28" s="17">
        <v>35.200000000000003</v>
      </c>
      <c r="AP28" s="17">
        <v>11.3</v>
      </c>
      <c r="AQ28" s="17">
        <v>4.7</v>
      </c>
      <c r="AR28" s="17">
        <v>-1.3</v>
      </c>
      <c r="AS28" s="17">
        <v>5.067E-2</v>
      </c>
      <c r="AT28" s="17">
        <v>2.7</v>
      </c>
      <c r="AU28" s="17">
        <v>1.3</v>
      </c>
      <c r="AV28" s="17"/>
      <c r="AW28" s="17"/>
      <c r="AX28" s="17"/>
      <c r="AY28" s="17">
        <v>4</v>
      </c>
      <c r="AZ28" s="17">
        <v>0.2</v>
      </c>
      <c r="BA28" s="17">
        <v>0.5</v>
      </c>
      <c r="BB28" s="17">
        <v>-1.4</v>
      </c>
      <c r="BC28" s="17">
        <v>3</v>
      </c>
      <c r="BD28" s="17">
        <v>1</v>
      </c>
      <c r="BE28" s="17">
        <v>0</v>
      </c>
      <c r="BF28" s="17">
        <v>4.8</v>
      </c>
      <c r="BG28" s="17">
        <v>0</v>
      </c>
      <c r="BH28" s="17"/>
      <c r="BI28" s="17"/>
      <c r="BJ28" s="17">
        <v>2.1</v>
      </c>
      <c r="BK28" s="17"/>
      <c r="BL28" s="17"/>
      <c r="BM28" s="17"/>
      <c r="BN28" s="17">
        <v>5.2</v>
      </c>
      <c r="BO28" s="17">
        <v>-6.3</v>
      </c>
      <c r="BP28" s="17"/>
      <c r="BQ28" s="17"/>
      <c r="BR28" s="17">
        <v>0</v>
      </c>
      <c r="BS28" s="17">
        <v>0</v>
      </c>
      <c r="BT28" s="17"/>
      <c r="BU28" s="17"/>
      <c r="BV28" s="17"/>
      <c r="BW28" s="17"/>
      <c r="BX28" s="17"/>
      <c r="BY28" s="17"/>
      <c r="BZ28" s="17"/>
      <c r="CA28" s="17">
        <v>-0.2</v>
      </c>
      <c r="CB28" s="17">
        <v>16.3</v>
      </c>
      <c r="CC28" s="17">
        <v>20.100000000000001</v>
      </c>
      <c r="CD28" s="17">
        <v>-0.7</v>
      </c>
      <c r="CE28" s="17">
        <v>-0.5</v>
      </c>
      <c r="CF28" s="17">
        <v>-1.8</v>
      </c>
      <c r="CG28" s="17">
        <v>0</v>
      </c>
      <c r="CH28" s="17">
        <v>0</v>
      </c>
      <c r="CI28" s="17"/>
      <c r="CJ28" s="17">
        <v>-4.3</v>
      </c>
      <c r="CK28" s="17">
        <v>-1</v>
      </c>
      <c r="CL28" s="17">
        <v>-24.3</v>
      </c>
      <c r="CM28" s="17">
        <v>0</v>
      </c>
      <c r="CN28" s="17"/>
      <c r="CO28" s="17"/>
      <c r="CP28" s="17"/>
      <c r="CQ28" s="17"/>
      <c r="CR28" s="17"/>
      <c r="CS28" s="17"/>
      <c r="CT28" s="17"/>
      <c r="CU28" s="17">
        <v>-10.6</v>
      </c>
      <c r="CV28" s="17">
        <v>2</v>
      </c>
      <c r="CW28" s="17">
        <v>0</v>
      </c>
      <c r="CX28" s="17">
        <v>1.74</v>
      </c>
      <c r="CY28" s="17"/>
      <c r="CZ28" s="17">
        <v>0</v>
      </c>
      <c r="DA28" s="17">
        <v>-0.1</v>
      </c>
      <c r="DB28" s="17">
        <v>0</v>
      </c>
      <c r="DC28" s="17"/>
      <c r="DD28" s="17">
        <v>0</v>
      </c>
      <c r="DE28" s="17">
        <v>0.9</v>
      </c>
      <c r="DF28" s="17">
        <v>2.1</v>
      </c>
      <c r="DG28" s="17">
        <v>-0.6</v>
      </c>
      <c r="DH28" s="17">
        <v>1.3</v>
      </c>
      <c r="DI28" s="17">
        <v>0.6</v>
      </c>
      <c r="DJ28" s="17">
        <v>0.1</v>
      </c>
      <c r="DK28" s="17">
        <v>-0.8</v>
      </c>
      <c r="DL28" s="17">
        <v>-1.7</v>
      </c>
      <c r="DM28" s="17">
        <v>-1.5</v>
      </c>
      <c r="DN28" s="17">
        <v>1.3</v>
      </c>
      <c r="DO28" s="17">
        <v>1.6</v>
      </c>
      <c r="DP28" s="17">
        <v>0.5</v>
      </c>
      <c r="DQ28" s="17">
        <v>0.8</v>
      </c>
      <c r="DR28" s="17"/>
      <c r="DS28" s="17">
        <v>-2.8</v>
      </c>
      <c r="DT28" s="17">
        <v>0.3</v>
      </c>
      <c r="DU28" s="17">
        <v>-0.2</v>
      </c>
      <c r="DV28" s="17">
        <v>0</v>
      </c>
      <c r="DW28" s="17"/>
      <c r="DX28" s="17">
        <v>-4.5999999999999996</v>
      </c>
      <c r="DY28" s="17">
        <v>0</v>
      </c>
      <c r="DZ28" s="17">
        <v>1.7</v>
      </c>
      <c r="EA28" s="17">
        <v>2.6</v>
      </c>
      <c r="EB28" s="17">
        <v>1.3</v>
      </c>
      <c r="EC28" s="17">
        <v>0.8</v>
      </c>
      <c r="ED28" s="17">
        <v>0.8</v>
      </c>
      <c r="EE28" s="17">
        <v>0.8</v>
      </c>
      <c r="EF28" s="17">
        <v>-12.1</v>
      </c>
      <c r="EG28" s="17">
        <v>-18.899999999999999</v>
      </c>
      <c r="EH28" s="17">
        <v>0</v>
      </c>
      <c r="EI28" s="17">
        <v>0</v>
      </c>
      <c r="EJ28" s="17">
        <v>2.6</v>
      </c>
      <c r="EK28" s="17">
        <v>-0.1</v>
      </c>
      <c r="EL28" s="17">
        <v>2.1</v>
      </c>
      <c r="EM28" s="17">
        <v>0.2</v>
      </c>
      <c r="EN28" s="17">
        <v>0.2</v>
      </c>
      <c r="EO28" s="17">
        <v>0.2</v>
      </c>
      <c r="EP28" s="17">
        <v>0</v>
      </c>
      <c r="EQ28" s="17">
        <v>15.55</v>
      </c>
      <c r="ER28" s="17">
        <v>0.1</v>
      </c>
      <c r="ES28" s="17">
        <v>14.8</v>
      </c>
      <c r="ET28" s="17">
        <v>-0.2</v>
      </c>
      <c r="EU28" s="17">
        <v>0</v>
      </c>
      <c r="EV28" s="17">
        <v>3.3</v>
      </c>
      <c r="EW28" s="17">
        <v>9.3000000000000007</v>
      </c>
      <c r="EX28" s="17">
        <v>0</v>
      </c>
      <c r="EY28" s="17">
        <v>0.4</v>
      </c>
      <c r="EZ28" s="17">
        <v>1.6</v>
      </c>
      <c r="FA28" s="17"/>
      <c r="FB28" s="17">
        <v>11.2</v>
      </c>
      <c r="FC28" s="17">
        <v>3</v>
      </c>
      <c r="FD28" s="17">
        <v>1.7</v>
      </c>
      <c r="FE28" s="17">
        <v>1.7</v>
      </c>
      <c r="FF28" s="17">
        <v>3.6</v>
      </c>
      <c r="FG28" s="17"/>
      <c r="FH28" s="17"/>
      <c r="FI28" s="17">
        <v>116.04067000000001</v>
      </c>
      <c r="FJ28" s="15"/>
      <c r="FK28" s="17">
        <v>2.2678099999999999</v>
      </c>
      <c r="FL28" s="17">
        <v>0</v>
      </c>
      <c r="FM28" s="17"/>
      <c r="FN28" s="17">
        <v>1.8</v>
      </c>
      <c r="FO28" s="17"/>
      <c r="FP28" s="17"/>
      <c r="FQ28" s="17">
        <v>0.5</v>
      </c>
      <c r="FR28" s="17">
        <v>0.4</v>
      </c>
      <c r="FS28" s="17">
        <v>4.9678100000000001</v>
      </c>
    </row>
    <row r="29" spans="1:175" ht="24" customHeight="1">
      <c r="A29" s="16" t="s">
        <v>61</v>
      </c>
      <c r="B29" s="16" t="s">
        <v>811</v>
      </c>
      <c r="C29" s="17"/>
      <c r="D29" s="17"/>
      <c r="E29" s="17">
        <v>29.2</v>
      </c>
      <c r="F29" s="17">
        <v>10.6</v>
      </c>
      <c r="G29" s="17">
        <v>0</v>
      </c>
      <c r="H29" s="17">
        <v>0</v>
      </c>
      <c r="I29" s="17">
        <v>0.4</v>
      </c>
      <c r="J29" s="17">
        <v>34.6</v>
      </c>
      <c r="K29" s="17">
        <v>0</v>
      </c>
      <c r="L29" s="17"/>
      <c r="M29" s="17">
        <v>-12.1</v>
      </c>
      <c r="N29" s="17">
        <v>-19.5</v>
      </c>
      <c r="O29" s="17">
        <v>-18.7</v>
      </c>
      <c r="P29" s="17">
        <v>28.5</v>
      </c>
      <c r="Q29" s="17"/>
      <c r="R29" s="17"/>
      <c r="S29" s="17">
        <v>30</v>
      </c>
      <c r="T29" s="17">
        <v>0.3</v>
      </c>
      <c r="U29" s="17"/>
      <c r="V29" s="17"/>
      <c r="W29" s="17"/>
      <c r="X29" s="17"/>
      <c r="Y29" s="17">
        <v>4.7</v>
      </c>
      <c r="Z29" s="17">
        <v>1.1000000000000001</v>
      </c>
      <c r="AA29" s="17">
        <v>2.6</v>
      </c>
      <c r="AB29" s="17">
        <v>-3.3</v>
      </c>
      <c r="AC29" s="17">
        <v>2.4</v>
      </c>
      <c r="AD29" s="17">
        <v>4.5999999999999996</v>
      </c>
      <c r="AE29" s="17">
        <v>1.4</v>
      </c>
      <c r="AF29" s="17"/>
      <c r="AG29" s="17"/>
      <c r="AH29" s="17"/>
      <c r="AI29" s="17">
        <v>9.1999999999999993</v>
      </c>
      <c r="AJ29" s="17">
        <v>6.3</v>
      </c>
      <c r="AK29" s="17">
        <v>0</v>
      </c>
      <c r="AL29" s="17"/>
      <c r="AM29" s="17"/>
      <c r="AN29" s="17">
        <v>-0.5</v>
      </c>
      <c r="AO29" s="17">
        <v>26.2</v>
      </c>
      <c r="AP29" s="17">
        <v>11.2</v>
      </c>
      <c r="AQ29" s="17">
        <v>9.8000000000000007</v>
      </c>
      <c r="AR29" s="17">
        <v>-1.4</v>
      </c>
      <c r="AS29" s="17">
        <v>-0.21798999999999999</v>
      </c>
      <c r="AT29" s="17">
        <v>2.7</v>
      </c>
      <c r="AU29" s="17">
        <v>1</v>
      </c>
      <c r="AV29" s="17"/>
      <c r="AW29" s="17"/>
      <c r="AX29" s="17"/>
      <c r="AY29" s="17">
        <v>6.1</v>
      </c>
      <c r="AZ29" s="17">
        <v>-1.2</v>
      </c>
      <c r="BA29" s="17">
        <v>0.5</v>
      </c>
      <c r="BB29" s="17">
        <v>-1</v>
      </c>
      <c r="BC29" s="17">
        <v>4.5</v>
      </c>
      <c r="BD29" s="17">
        <v>1</v>
      </c>
      <c r="BE29" s="17">
        <v>0</v>
      </c>
      <c r="BF29" s="17">
        <v>-4.2</v>
      </c>
      <c r="BG29" s="17">
        <v>2.2000000000000002</v>
      </c>
      <c r="BH29" s="17"/>
      <c r="BI29" s="17"/>
      <c r="BJ29" s="17">
        <v>6.7</v>
      </c>
      <c r="BK29" s="17"/>
      <c r="BL29" s="17"/>
      <c r="BM29" s="17"/>
      <c r="BN29" s="17">
        <v>11.4</v>
      </c>
      <c r="BO29" s="17">
        <v>0</v>
      </c>
      <c r="BP29" s="17"/>
      <c r="BQ29" s="17"/>
      <c r="BR29" s="17">
        <v>0</v>
      </c>
      <c r="BS29" s="17">
        <v>0</v>
      </c>
      <c r="BT29" s="17"/>
      <c r="BU29" s="17"/>
      <c r="BV29" s="17"/>
      <c r="BW29" s="17"/>
      <c r="BX29" s="17"/>
      <c r="BY29" s="17"/>
      <c r="BZ29" s="17"/>
      <c r="CA29" s="17">
        <v>-0.1</v>
      </c>
      <c r="CB29" s="17">
        <v>14</v>
      </c>
      <c r="CC29" s="17">
        <v>25.3</v>
      </c>
      <c r="CD29" s="17">
        <v>2.1</v>
      </c>
      <c r="CE29" s="17">
        <v>-0.9</v>
      </c>
      <c r="CF29" s="17">
        <v>-2</v>
      </c>
      <c r="CG29" s="17">
        <v>0</v>
      </c>
      <c r="CH29" s="17">
        <v>0</v>
      </c>
      <c r="CI29" s="17"/>
      <c r="CJ29" s="17">
        <v>2.1</v>
      </c>
      <c r="CK29" s="17">
        <v>6.2</v>
      </c>
      <c r="CL29" s="17">
        <v>-14.5</v>
      </c>
      <c r="CM29" s="17">
        <v>0</v>
      </c>
      <c r="CN29" s="17"/>
      <c r="CO29" s="17"/>
      <c r="CP29" s="17"/>
      <c r="CQ29" s="17"/>
      <c r="CR29" s="17"/>
      <c r="CS29" s="17"/>
      <c r="CT29" s="17"/>
      <c r="CU29" s="17">
        <v>-10.3</v>
      </c>
      <c r="CV29" s="17">
        <v>5.7</v>
      </c>
      <c r="CW29" s="17">
        <v>0</v>
      </c>
      <c r="CX29" s="17">
        <v>4.516</v>
      </c>
      <c r="CY29" s="17"/>
      <c r="CZ29" s="17">
        <v>0</v>
      </c>
      <c r="DA29" s="17">
        <v>0</v>
      </c>
      <c r="DB29" s="17">
        <v>0</v>
      </c>
      <c r="DC29" s="17"/>
      <c r="DD29" s="17">
        <v>0</v>
      </c>
      <c r="DE29" s="17">
        <v>0.9</v>
      </c>
      <c r="DF29" s="17">
        <v>2</v>
      </c>
      <c r="DG29" s="17">
        <v>0.5</v>
      </c>
      <c r="DH29" s="17">
        <v>1.3</v>
      </c>
      <c r="DI29" s="17">
        <v>0.6</v>
      </c>
      <c r="DJ29" s="17">
        <v>0.1</v>
      </c>
      <c r="DK29" s="17">
        <v>-0.7</v>
      </c>
      <c r="DL29" s="17">
        <v>-1.7</v>
      </c>
      <c r="DM29" s="17">
        <v>-1</v>
      </c>
      <c r="DN29" s="17">
        <v>2.9</v>
      </c>
      <c r="DO29" s="17">
        <v>1.6</v>
      </c>
      <c r="DP29" s="17">
        <v>0.5</v>
      </c>
      <c r="DQ29" s="17">
        <v>0.8</v>
      </c>
      <c r="DR29" s="17"/>
      <c r="DS29" s="17">
        <v>-3</v>
      </c>
      <c r="DT29" s="17">
        <v>0.1</v>
      </c>
      <c r="DU29" s="17">
        <v>0.3</v>
      </c>
      <c r="DV29" s="17">
        <v>0</v>
      </c>
      <c r="DW29" s="17"/>
      <c r="DX29" s="17">
        <v>-4.5999999999999996</v>
      </c>
      <c r="DY29" s="17">
        <v>-0.8</v>
      </c>
      <c r="DZ29" s="17">
        <v>1.8</v>
      </c>
      <c r="EA29" s="17">
        <v>2.7</v>
      </c>
      <c r="EB29" s="17">
        <v>1.3</v>
      </c>
      <c r="EC29" s="17">
        <v>0.8</v>
      </c>
      <c r="ED29" s="17">
        <v>0</v>
      </c>
      <c r="EE29" s="17">
        <v>2.4</v>
      </c>
      <c r="EF29" s="17">
        <v>-9.1999999999999993</v>
      </c>
      <c r="EG29" s="17">
        <v>-15</v>
      </c>
      <c r="EH29" s="17">
        <v>0</v>
      </c>
      <c r="EI29" s="17">
        <v>0</v>
      </c>
      <c r="EJ29" s="17">
        <v>2.6</v>
      </c>
      <c r="EK29" s="17">
        <v>-0.1</v>
      </c>
      <c r="EL29" s="17">
        <v>2</v>
      </c>
      <c r="EM29" s="17">
        <v>0.2</v>
      </c>
      <c r="EN29" s="17">
        <v>0.2</v>
      </c>
      <c r="EO29" s="17">
        <v>0.2</v>
      </c>
      <c r="EP29" s="17">
        <v>0</v>
      </c>
      <c r="EQ29" s="17">
        <v>36.01</v>
      </c>
      <c r="ER29" s="17">
        <v>1</v>
      </c>
      <c r="ES29" s="17">
        <v>14.9</v>
      </c>
      <c r="ET29" s="17">
        <v>-0.2</v>
      </c>
      <c r="EU29" s="17">
        <v>0</v>
      </c>
      <c r="EV29" s="17">
        <v>3.6</v>
      </c>
      <c r="EW29" s="17">
        <v>8</v>
      </c>
      <c r="EX29" s="17">
        <v>1.5</v>
      </c>
      <c r="EY29" s="17">
        <v>0.4</v>
      </c>
      <c r="EZ29" s="17">
        <v>1.7</v>
      </c>
      <c r="FA29" s="17"/>
      <c r="FB29" s="17">
        <v>12.8</v>
      </c>
      <c r="FC29" s="17">
        <v>4.3</v>
      </c>
      <c r="FD29" s="17">
        <v>1.7</v>
      </c>
      <c r="FE29" s="17">
        <v>1.9</v>
      </c>
      <c r="FF29" s="17">
        <v>3.8</v>
      </c>
      <c r="FG29" s="17"/>
      <c r="FH29" s="17"/>
      <c r="FI29" s="17">
        <v>300.30801000000002</v>
      </c>
      <c r="FJ29" s="15"/>
      <c r="FK29" s="17">
        <v>2.34341</v>
      </c>
      <c r="FL29" s="17">
        <v>-0.63300000000000001</v>
      </c>
      <c r="FM29" s="17"/>
      <c r="FN29" s="17">
        <v>1.7</v>
      </c>
      <c r="FO29" s="17"/>
      <c r="FP29" s="17"/>
      <c r="FQ29" s="17">
        <v>1</v>
      </c>
      <c r="FR29" s="17">
        <v>0.4</v>
      </c>
      <c r="FS29" s="17">
        <v>4.8104100000000001</v>
      </c>
    </row>
    <row r="30" spans="1:175" ht="24" customHeight="1">
      <c r="A30" s="16" t="s">
        <v>61</v>
      </c>
      <c r="B30" s="16" t="s">
        <v>812</v>
      </c>
      <c r="C30" s="17"/>
      <c r="D30" s="17"/>
      <c r="E30" s="17">
        <v>34.5</v>
      </c>
      <c r="F30" s="17">
        <v>13.5</v>
      </c>
      <c r="G30" s="17">
        <v>0</v>
      </c>
      <c r="H30" s="17">
        <v>0</v>
      </c>
      <c r="I30" s="17">
        <v>-1.9</v>
      </c>
      <c r="J30" s="17">
        <v>30</v>
      </c>
      <c r="K30" s="17">
        <v>0</v>
      </c>
      <c r="L30" s="17"/>
      <c r="M30" s="17">
        <v>-17</v>
      </c>
      <c r="N30" s="17">
        <v>-13.3</v>
      </c>
      <c r="O30" s="17">
        <v>-8.1999999999999993</v>
      </c>
      <c r="P30" s="17">
        <v>22.2</v>
      </c>
      <c r="Q30" s="17"/>
      <c r="R30" s="17"/>
      <c r="S30" s="17">
        <v>35.200000000000003</v>
      </c>
      <c r="T30" s="17">
        <v>0.4</v>
      </c>
      <c r="U30" s="17"/>
      <c r="V30" s="17"/>
      <c r="W30" s="17"/>
      <c r="X30" s="17"/>
      <c r="Y30" s="17">
        <v>6</v>
      </c>
      <c r="Z30" s="17">
        <v>1.3</v>
      </c>
      <c r="AA30" s="17">
        <v>2.4</v>
      </c>
      <c r="AB30" s="17">
        <v>-3.3</v>
      </c>
      <c r="AC30" s="17">
        <v>2.2999999999999998</v>
      </c>
      <c r="AD30" s="17">
        <v>4.3</v>
      </c>
      <c r="AE30" s="17">
        <v>1.4</v>
      </c>
      <c r="AF30" s="17"/>
      <c r="AG30" s="17"/>
      <c r="AH30" s="17"/>
      <c r="AI30" s="17">
        <v>11.2</v>
      </c>
      <c r="AJ30" s="17">
        <v>7.4</v>
      </c>
      <c r="AK30" s="17">
        <v>0</v>
      </c>
      <c r="AL30" s="17"/>
      <c r="AM30" s="17"/>
      <c r="AN30" s="17">
        <v>-0.3</v>
      </c>
      <c r="AO30" s="17">
        <v>39.299999999999997</v>
      </c>
      <c r="AP30" s="17">
        <v>12.4</v>
      </c>
      <c r="AQ30" s="17">
        <v>5.0999999999999996</v>
      </c>
      <c r="AR30" s="17">
        <v>0.8</v>
      </c>
      <c r="AS30" s="17">
        <v>0.61589000000000005</v>
      </c>
      <c r="AT30" s="17">
        <v>2.7</v>
      </c>
      <c r="AU30" s="17">
        <v>0.7</v>
      </c>
      <c r="AV30" s="17"/>
      <c r="AW30" s="17"/>
      <c r="AX30" s="17"/>
      <c r="AY30" s="17">
        <v>8.6</v>
      </c>
      <c r="AZ30" s="17">
        <v>-1.2</v>
      </c>
      <c r="BA30" s="17">
        <v>0.5</v>
      </c>
      <c r="BB30" s="17">
        <v>-1.5</v>
      </c>
      <c r="BC30" s="17">
        <v>2.9</v>
      </c>
      <c r="BD30" s="17">
        <v>1</v>
      </c>
      <c r="BE30" s="17">
        <v>-0.2</v>
      </c>
      <c r="BF30" s="17">
        <v>14.5</v>
      </c>
      <c r="BG30" s="17">
        <v>1.8</v>
      </c>
      <c r="BH30" s="17"/>
      <c r="BI30" s="17"/>
      <c r="BJ30" s="17">
        <v>7.6</v>
      </c>
      <c r="BK30" s="17"/>
      <c r="BL30" s="17"/>
      <c r="BM30" s="17"/>
      <c r="BN30" s="17">
        <v>12.7</v>
      </c>
      <c r="BO30" s="17">
        <v>0</v>
      </c>
      <c r="BP30" s="17"/>
      <c r="BQ30" s="17"/>
      <c r="BR30" s="17">
        <v>0</v>
      </c>
      <c r="BS30" s="17">
        <v>0</v>
      </c>
      <c r="BT30" s="17"/>
      <c r="BU30" s="17"/>
      <c r="BV30" s="17"/>
      <c r="BW30" s="17"/>
      <c r="BX30" s="17"/>
      <c r="BY30" s="17"/>
      <c r="BZ30" s="17"/>
      <c r="CA30" s="17">
        <v>-0.5</v>
      </c>
      <c r="CB30" s="17">
        <v>40.6</v>
      </c>
      <c r="CC30" s="17">
        <v>22</v>
      </c>
      <c r="CD30" s="17">
        <v>6.4</v>
      </c>
      <c r="CE30" s="17">
        <v>5.8</v>
      </c>
      <c r="CF30" s="17">
        <v>-0.4</v>
      </c>
      <c r="CG30" s="17">
        <v>0</v>
      </c>
      <c r="CH30" s="17">
        <v>0</v>
      </c>
      <c r="CI30" s="17"/>
      <c r="CJ30" s="17">
        <v>-0.1</v>
      </c>
      <c r="CK30" s="17">
        <v>3.4</v>
      </c>
      <c r="CL30" s="17">
        <v>-17.7</v>
      </c>
      <c r="CM30" s="17">
        <v>0</v>
      </c>
      <c r="CN30" s="17"/>
      <c r="CO30" s="17"/>
      <c r="CP30" s="17"/>
      <c r="CQ30" s="17"/>
      <c r="CR30" s="17"/>
      <c r="CS30" s="17"/>
      <c r="CT30" s="17"/>
      <c r="CU30" s="17">
        <v>-10</v>
      </c>
      <c r="CV30" s="17">
        <v>3.6</v>
      </c>
      <c r="CW30" s="17">
        <v>0</v>
      </c>
      <c r="CX30" s="17">
        <v>0</v>
      </c>
      <c r="CY30" s="17"/>
      <c r="CZ30" s="17">
        <v>0</v>
      </c>
      <c r="DA30" s="17">
        <v>0.1</v>
      </c>
      <c r="DB30" s="17">
        <v>0</v>
      </c>
      <c r="DC30" s="17"/>
      <c r="DD30" s="17">
        <v>-0.2</v>
      </c>
      <c r="DE30" s="17">
        <v>1.1000000000000001</v>
      </c>
      <c r="DF30" s="17">
        <v>2.1</v>
      </c>
      <c r="DG30" s="17">
        <v>0.8</v>
      </c>
      <c r="DH30" s="17">
        <v>1.3</v>
      </c>
      <c r="DI30" s="17">
        <v>0.6</v>
      </c>
      <c r="DJ30" s="17">
        <v>0.1</v>
      </c>
      <c r="DK30" s="17">
        <v>-0.7</v>
      </c>
      <c r="DL30" s="17">
        <v>-1.7</v>
      </c>
      <c r="DM30" s="17">
        <v>-1.1000000000000001</v>
      </c>
      <c r="DN30" s="17">
        <v>3</v>
      </c>
      <c r="DO30" s="17">
        <v>1.5</v>
      </c>
      <c r="DP30" s="17">
        <v>0.5</v>
      </c>
      <c r="DQ30" s="17">
        <v>0.8</v>
      </c>
      <c r="DR30" s="17"/>
      <c r="DS30" s="17">
        <v>-2.6</v>
      </c>
      <c r="DT30" s="17">
        <v>-0.1</v>
      </c>
      <c r="DU30" s="17">
        <v>0.4</v>
      </c>
      <c r="DV30" s="17">
        <v>0</v>
      </c>
      <c r="DW30" s="17"/>
      <c r="DX30" s="17">
        <v>-4.5999999999999996</v>
      </c>
      <c r="DY30" s="17">
        <v>-0.3</v>
      </c>
      <c r="DZ30" s="17">
        <v>1.7</v>
      </c>
      <c r="EA30" s="17">
        <v>3</v>
      </c>
      <c r="EB30" s="17">
        <v>1.5</v>
      </c>
      <c r="EC30" s="17">
        <v>0.8</v>
      </c>
      <c r="ED30" s="17">
        <v>0</v>
      </c>
      <c r="EE30" s="17">
        <v>2.9</v>
      </c>
      <c r="EF30" s="17">
        <v>-7.5</v>
      </c>
      <c r="EG30" s="17">
        <v>-10.7</v>
      </c>
      <c r="EH30" s="17">
        <v>0</v>
      </c>
      <c r="EI30" s="17">
        <v>0</v>
      </c>
      <c r="EJ30" s="17">
        <v>2.6</v>
      </c>
      <c r="EK30" s="17">
        <v>-0.1</v>
      </c>
      <c r="EL30" s="17">
        <v>2.1</v>
      </c>
      <c r="EM30" s="17">
        <v>0.2</v>
      </c>
      <c r="EN30" s="17">
        <v>0.2</v>
      </c>
      <c r="EO30" s="17">
        <v>0.2</v>
      </c>
      <c r="EP30" s="17">
        <v>0</v>
      </c>
      <c r="EQ30" s="17">
        <v>24.1</v>
      </c>
      <c r="ER30" s="17">
        <v>1.4</v>
      </c>
      <c r="ES30" s="17">
        <v>14.7</v>
      </c>
      <c r="ET30" s="17">
        <v>-0.2</v>
      </c>
      <c r="EU30" s="17">
        <v>0</v>
      </c>
      <c r="EV30" s="17">
        <v>3.6</v>
      </c>
      <c r="EW30" s="17">
        <v>9.4</v>
      </c>
      <c r="EX30" s="17">
        <v>1.7</v>
      </c>
      <c r="EY30" s="17">
        <v>0.4</v>
      </c>
      <c r="EZ30" s="17">
        <v>1.8</v>
      </c>
      <c r="FA30" s="17"/>
      <c r="FB30" s="17">
        <v>13.3</v>
      </c>
      <c r="FC30" s="17">
        <v>5</v>
      </c>
      <c r="FD30" s="17">
        <v>1.7</v>
      </c>
      <c r="FE30" s="17">
        <v>1.4</v>
      </c>
      <c r="FF30" s="17">
        <v>4</v>
      </c>
      <c r="FG30" s="17"/>
      <c r="FH30" s="17"/>
      <c r="FI30" s="17">
        <v>369.71589</v>
      </c>
      <c r="FJ30" s="15"/>
      <c r="FK30" s="17">
        <v>2.4834200000000002</v>
      </c>
      <c r="FL30" s="17">
        <v>-0.77200000000000002</v>
      </c>
      <c r="FM30" s="17"/>
      <c r="FN30" s="17">
        <v>1.7</v>
      </c>
      <c r="FO30" s="17"/>
      <c r="FP30" s="17"/>
      <c r="FQ30" s="17">
        <v>0</v>
      </c>
      <c r="FR30" s="17">
        <v>0.4</v>
      </c>
      <c r="FS30" s="17">
        <v>3.81142</v>
      </c>
    </row>
    <row r="31" spans="1:175" ht="24" customHeight="1">
      <c r="A31" s="16" t="s">
        <v>61</v>
      </c>
      <c r="B31" s="16" t="s">
        <v>813</v>
      </c>
      <c r="C31" s="17"/>
      <c r="D31" s="17"/>
      <c r="E31" s="17">
        <v>19</v>
      </c>
      <c r="F31" s="17">
        <v>13.3</v>
      </c>
      <c r="G31" s="17">
        <v>0</v>
      </c>
      <c r="H31" s="17">
        <v>0</v>
      </c>
      <c r="I31" s="17">
        <v>-3.6</v>
      </c>
      <c r="J31" s="17">
        <v>8.1</v>
      </c>
      <c r="K31" s="17">
        <v>0</v>
      </c>
      <c r="L31" s="17"/>
      <c r="M31" s="17">
        <v>-13.1</v>
      </c>
      <c r="N31" s="17">
        <v>-14.7</v>
      </c>
      <c r="O31" s="17">
        <v>-10.5</v>
      </c>
      <c r="P31" s="17">
        <v>27.8</v>
      </c>
      <c r="Q31" s="17"/>
      <c r="R31" s="17"/>
      <c r="S31" s="17">
        <v>29.1</v>
      </c>
      <c r="T31" s="17">
        <v>0.1</v>
      </c>
      <c r="U31" s="17"/>
      <c r="V31" s="17"/>
      <c r="W31" s="17"/>
      <c r="X31" s="17"/>
      <c r="Y31" s="17">
        <v>2.6</v>
      </c>
      <c r="Z31" s="17">
        <v>1.1000000000000001</v>
      </c>
      <c r="AA31" s="17">
        <v>2.9</v>
      </c>
      <c r="AB31" s="17">
        <v>-3.3</v>
      </c>
      <c r="AC31" s="17">
        <v>2.2999999999999998</v>
      </c>
      <c r="AD31" s="17">
        <v>3.2</v>
      </c>
      <c r="AE31" s="17">
        <v>1.4</v>
      </c>
      <c r="AF31" s="17"/>
      <c r="AG31" s="17"/>
      <c r="AH31" s="17"/>
      <c r="AI31" s="17">
        <v>10.6</v>
      </c>
      <c r="AJ31" s="17">
        <v>8</v>
      </c>
      <c r="AK31" s="17">
        <v>0</v>
      </c>
      <c r="AL31" s="17"/>
      <c r="AM31" s="17"/>
      <c r="AN31" s="17">
        <v>-1.1000000000000001</v>
      </c>
      <c r="AO31" s="17">
        <v>26.9</v>
      </c>
      <c r="AP31" s="17">
        <v>10.9</v>
      </c>
      <c r="AQ31" s="17">
        <v>5.7</v>
      </c>
      <c r="AR31" s="17">
        <v>0.9</v>
      </c>
      <c r="AS31" s="17">
        <v>0.73645000000000005</v>
      </c>
      <c r="AT31" s="17">
        <v>2.7</v>
      </c>
      <c r="AU31" s="17">
        <v>1.5</v>
      </c>
      <c r="AV31" s="17"/>
      <c r="AW31" s="17"/>
      <c r="AX31" s="17"/>
      <c r="AY31" s="17">
        <v>5.6</v>
      </c>
      <c r="AZ31" s="17">
        <v>-1.4</v>
      </c>
      <c r="BA31" s="17">
        <v>0.3</v>
      </c>
      <c r="BB31" s="17">
        <v>-3.1</v>
      </c>
      <c r="BC31" s="17">
        <v>2.2000000000000002</v>
      </c>
      <c r="BD31" s="17">
        <v>1</v>
      </c>
      <c r="BE31" s="17">
        <v>0</v>
      </c>
      <c r="BF31" s="17">
        <v>11.2</v>
      </c>
      <c r="BG31" s="17">
        <v>2.9</v>
      </c>
      <c r="BH31" s="17"/>
      <c r="BI31" s="17"/>
      <c r="BJ31" s="17">
        <v>7.4</v>
      </c>
      <c r="BK31" s="17"/>
      <c r="BL31" s="17"/>
      <c r="BM31" s="17"/>
      <c r="BN31" s="17">
        <v>4.4000000000000004</v>
      </c>
      <c r="BO31" s="17">
        <v>0</v>
      </c>
      <c r="BP31" s="17"/>
      <c r="BQ31" s="17"/>
      <c r="BR31" s="17">
        <v>0</v>
      </c>
      <c r="BS31" s="17">
        <v>0</v>
      </c>
      <c r="BT31" s="17"/>
      <c r="BU31" s="17"/>
      <c r="BV31" s="17"/>
      <c r="BW31" s="17"/>
      <c r="BX31" s="17"/>
      <c r="BY31" s="17"/>
      <c r="BZ31" s="17"/>
      <c r="CA31" s="17">
        <v>-0.3</v>
      </c>
      <c r="CB31" s="17">
        <v>40.4</v>
      </c>
      <c r="CC31" s="17">
        <v>21.7</v>
      </c>
      <c r="CD31" s="17">
        <v>6.4</v>
      </c>
      <c r="CE31" s="17">
        <v>6</v>
      </c>
      <c r="CF31" s="17">
        <v>0.1</v>
      </c>
      <c r="CG31" s="17">
        <v>0</v>
      </c>
      <c r="CH31" s="17">
        <v>0</v>
      </c>
      <c r="CI31" s="17"/>
      <c r="CJ31" s="17">
        <v>1.2</v>
      </c>
      <c r="CK31" s="17">
        <v>4.3</v>
      </c>
      <c r="CL31" s="17">
        <v>-15.9</v>
      </c>
      <c r="CM31" s="17">
        <v>0</v>
      </c>
      <c r="CN31" s="17"/>
      <c r="CO31" s="17"/>
      <c r="CP31" s="17"/>
      <c r="CQ31" s="17"/>
      <c r="CR31" s="17"/>
      <c r="CS31" s="17"/>
      <c r="CT31" s="17"/>
      <c r="CU31" s="17">
        <v>-9.4</v>
      </c>
      <c r="CV31" s="17">
        <v>7.9</v>
      </c>
      <c r="CW31" s="17">
        <v>0</v>
      </c>
      <c r="CX31" s="17">
        <v>9.1890000000000001</v>
      </c>
      <c r="CY31" s="17"/>
      <c r="CZ31" s="17">
        <v>-0.3</v>
      </c>
      <c r="DA31" s="17">
        <v>0</v>
      </c>
      <c r="DB31" s="17">
        <v>0</v>
      </c>
      <c r="DC31" s="17"/>
      <c r="DD31" s="17">
        <v>-0.2</v>
      </c>
      <c r="DE31" s="17">
        <v>0.9</v>
      </c>
      <c r="DF31" s="17">
        <v>2</v>
      </c>
      <c r="DG31" s="17">
        <v>1</v>
      </c>
      <c r="DH31" s="17">
        <v>1.3</v>
      </c>
      <c r="DI31" s="17">
        <v>0.6</v>
      </c>
      <c r="DJ31" s="17">
        <v>0.1</v>
      </c>
      <c r="DK31" s="17">
        <v>-0.7</v>
      </c>
      <c r="DL31" s="17">
        <v>-1.6</v>
      </c>
      <c r="DM31" s="17">
        <v>-1.5</v>
      </c>
      <c r="DN31" s="17">
        <v>1.4</v>
      </c>
      <c r="DO31" s="17">
        <v>1.5</v>
      </c>
      <c r="DP31" s="17">
        <v>0.5</v>
      </c>
      <c r="DQ31" s="17">
        <v>0.7</v>
      </c>
      <c r="DR31" s="17"/>
      <c r="DS31" s="17">
        <v>-2.2999999999999998</v>
      </c>
      <c r="DT31" s="17">
        <v>-0.2</v>
      </c>
      <c r="DU31" s="17">
        <v>0.4</v>
      </c>
      <c r="DV31" s="17">
        <v>0.1</v>
      </c>
      <c r="DW31" s="17"/>
      <c r="DX31" s="17">
        <v>-4.5999999999999996</v>
      </c>
      <c r="DY31" s="17">
        <v>-0.6</v>
      </c>
      <c r="DZ31" s="17">
        <v>1.7</v>
      </c>
      <c r="EA31" s="17">
        <v>2.9</v>
      </c>
      <c r="EB31" s="17">
        <v>1.5</v>
      </c>
      <c r="EC31" s="17">
        <v>0.8</v>
      </c>
      <c r="ED31" s="17">
        <v>0</v>
      </c>
      <c r="EE31" s="17">
        <v>3.1</v>
      </c>
      <c r="EF31" s="17">
        <v>-16.100000000000001</v>
      </c>
      <c r="EG31" s="17">
        <v>-18.7</v>
      </c>
      <c r="EH31" s="17">
        <v>0</v>
      </c>
      <c r="EI31" s="17">
        <v>0</v>
      </c>
      <c r="EJ31" s="17">
        <v>2.6</v>
      </c>
      <c r="EK31" s="17">
        <v>-0.1</v>
      </c>
      <c r="EL31" s="17">
        <v>2</v>
      </c>
      <c r="EM31" s="17">
        <v>0.2</v>
      </c>
      <c r="EN31" s="17">
        <v>0.2</v>
      </c>
      <c r="EO31" s="17">
        <v>0.2</v>
      </c>
      <c r="EP31" s="17">
        <v>0</v>
      </c>
      <c r="EQ31" s="17">
        <v>39.56</v>
      </c>
      <c r="ER31" s="17">
        <v>2.4</v>
      </c>
      <c r="ES31" s="17">
        <v>10.199999999999999</v>
      </c>
      <c r="ET31" s="17">
        <v>-0.2</v>
      </c>
      <c r="EU31" s="17">
        <v>0</v>
      </c>
      <c r="EV31" s="17">
        <v>3.6</v>
      </c>
      <c r="EW31" s="17">
        <v>6.6</v>
      </c>
      <c r="EX31" s="17">
        <v>1.1000000000000001</v>
      </c>
      <c r="EY31" s="17">
        <v>0.4</v>
      </c>
      <c r="EZ31" s="17">
        <v>1.8</v>
      </c>
      <c r="FA31" s="17"/>
      <c r="FB31" s="17">
        <v>13.5</v>
      </c>
      <c r="FC31" s="17">
        <v>5.2</v>
      </c>
      <c r="FD31" s="17">
        <v>1.7</v>
      </c>
      <c r="FE31" s="17">
        <v>1.3</v>
      </c>
      <c r="FF31" s="17">
        <v>4.2</v>
      </c>
      <c r="FG31" s="17"/>
      <c r="FH31" s="17"/>
      <c r="FI31" s="17">
        <v>304.78545000000003</v>
      </c>
      <c r="FJ31" s="15"/>
      <c r="FK31" s="17">
        <v>2.1086399999999998</v>
      </c>
      <c r="FL31" s="17">
        <v>-0.95099999999999996</v>
      </c>
      <c r="FM31" s="17"/>
      <c r="FN31" s="17">
        <v>1.6</v>
      </c>
      <c r="FO31" s="17"/>
      <c r="FP31" s="17"/>
      <c r="FQ31" s="17">
        <v>0.2</v>
      </c>
      <c r="FR31" s="17">
        <v>0.4</v>
      </c>
      <c r="FS31" s="17">
        <v>3.35764</v>
      </c>
    </row>
    <row r="32" spans="1:175" ht="24" customHeight="1">
      <c r="A32" s="16" t="s">
        <v>61</v>
      </c>
      <c r="B32" s="16" t="s">
        <v>814</v>
      </c>
      <c r="C32" s="17"/>
      <c r="D32" s="17"/>
      <c r="E32" s="17">
        <v>45.3</v>
      </c>
      <c r="F32" s="17">
        <v>20.3</v>
      </c>
      <c r="G32" s="17">
        <v>0</v>
      </c>
      <c r="H32" s="17">
        <v>0</v>
      </c>
      <c r="I32" s="17">
        <v>0.2</v>
      </c>
      <c r="J32" s="17">
        <v>33.1</v>
      </c>
      <c r="K32" s="17">
        <v>0</v>
      </c>
      <c r="L32" s="17"/>
      <c r="M32" s="17">
        <v>-5.9</v>
      </c>
      <c r="N32" s="17">
        <v>-11.5</v>
      </c>
      <c r="O32" s="17">
        <v>-9.6</v>
      </c>
      <c r="P32" s="17">
        <v>35.6</v>
      </c>
      <c r="Q32" s="17"/>
      <c r="R32" s="17"/>
      <c r="S32" s="17">
        <v>41.9</v>
      </c>
      <c r="T32" s="17">
        <v>0</v>
      </c>
      <c r="U32" s="17"/>
      <c r="V32" s="17"/>
      <c r="W32" s="17"/>
      <c r="X32" s="17"/>
      <c r="Y32" s="17">
        <v>8.6999999999999993</v>
      </c>
      <c r="Z32" s="17">
        <v>1.3</v>
      </c>
      <c r="AA32" s="17">
        <v>2.9</v>
      </c>
      <c r="AB32" s="17">
        <v>-3.3</v>
      </c>
      <c r="AC32" s="17">
        <v>2.6</v>
      </c>
      <c r="AD32" s="17">
        <v>6</v>
      </c>
      <c r="AE32" s="17">
        <v>1.6</v>
      </c>
      <c r="AF32" s="17"/>
      <c r="AG32" s="17"/>
      <c r="AH32" s="17"/>
      <c r="AI32" s="17">
        <v>12.3</v>
      </c>
      <c r="AJ32" s="17">
        <v>9.6</v>
      </c>
      <c r="AK32" s="17">
        <v>0</v>
      </c>
      <c r="AL32" s="17"/>
      <c r="AM32" s="17"/>
      <c r="AN32" s="17">
        <v>-1.1000000000000001</v>
      </c>
      <c r="AO32" s="17">
        <v>37.799999999999997</v>
      </c>
      <c r="AP32" s="17">
        <v>10.9</v>
      </c>
      <c r="AQ32" s="17">
        <v>6.9</v>
      </c>
      <c r="AR32" s="17">
        <v>0.9</v>
      </c>
      <c r="AS32" s="17">
        <v>1.00044</v>
      </c>
      <c r="AT32" s="17">
        <v>2.7</v>
      </c>
      <c r="AU32" s="17">
        <v>0.1</v>
      </c>
      <c r="AV32" s="17"/>
      <c r="AW32" s="17"/>
      <c r="AX32" s="17"/>
      <c r="AY32" s="17">
        <v>7</v>
      </c>
      <c r="AZ32" s="17">
        <v>-1.2</v>
      </c>
      <c r="BA32" s="17">
        <v>0.6</v>
      </c>
      <c r="BB32" s="17">
        <v>-4.4000000000000004</v>
      </c>
      <c r="BC32" s="17">
        <v>2.2999999999999998</v>
      </c>
      <c r="BD32" s="17">
        <v>1</v>
      </c>
      <c r="BE32" s="17">
        <v>0.1</v>
      </c>
      <c r="BF32" s="17">
        <v>7.5</v>
      </c>
      <c r="BG32" s="17">
        <v>4.7</v>
      </c>
      <c r="BH32" s="17"/>
      <c r="BI32" s="17"/>
      <c r="BJ32" s="17">
        <v>10.6</v>
      </c>
      <c r="BK32" s="17"/>
      <c r="BL32" s="17"/>
      <c r="BM32" s="17"/>
      <c r="BN32" s="17">
        <v>14.1</v>
      </c>
      <c r="BO32" s="17">
        <v>0</v>
      </c>
      <c r="BP32" s="17"/>
      <c r="BQ32" s="17"/>
      <c r="BR32" s="17">
        <v>0</v>
      </c>
      <c r="BS32" s="17">
        <v>0</v>
      </c>
      <c r="BT32" s="17"/>
      <c r="BU32" s="17"/>
      <c r="BV32" s="17"/>
      <c r="BW32" s="17"/>
      <c r="BX32" s="17"/>
      <c r="BY32" s="17"/>
      <c r="BZ32" s="17"/>
      <c r="CA32" s="17">
        <v>-0.4</v>
      </c>
      <c r="CB32" s="17">
        <v>40.1</v>
      </c>
      <c r="CC32" s="17">
        <v>22.3</v>
      </c>
      <c r="CD32" s="17">
        <v>7.9</v>
      </c>
      <c r="CE32" s="17">
        <v>5.7</v>
      </c>
      <c r="CF32" s="17">
        <v>0</v>
      </c>
      <c r="CG32" s="17">
        <v>0</v>
      </c>
      <c r="CH32" s="17">
        <v>0</v>
      </c>
      <c r="CI32" s="17"/>
      <c r="CJ32" s="17">
        <v>8.3000000000000007</v>
      </c>
      <c r="CK32" s="17">
        <v>12.6</v>
      </c>
      <c r="CL32" s="17">
        <v>-4.7</v>
      </c>
      <c r="CM32" s="17">
        <v>0</v>
      </c>
      <c r="CN32" s="17"/>
      <c r="CO32" s="17"/>
      <c r="CP32" s="17"/>
      <c r="CQ32" s="17"/>
      <c r="CR32" s="17"/>
      <c r="CS32" s="17"/>
      <c r="CT32" s="17"/>
      <c r="CU32" s="17">
        <v>-9</v>
      </c>
      <c r="CV32" s="17">
        <v>5.8</v>
      </c>
      <c r="CW32" s="17">
        <v>0</v>
      </c>
      <c r="CX32" s="17">
        <v>0</v>
      </c>
      <c r="CY32" s="17"/>
      <c r="CZ32" s="17">
        <v>-0.9</v>
      </c>
      <c r="DA32" s="17">
        <v>0</v>
      </c>
      <c r="DB32" s="17">
        <v>0</v>
      </c>
      <c r="DC32" s="17"/>
      <c r="DD32" s="17">
        <v>0</v>
      </c>
      <c r="DE32" s="17">
        <v>0.9</v>
      </c>
      <c r="DF32" s="17">
        <v>2.1</v>
      </c>
      <c r="DG32" s="17">
        <v>1</v>
      </c>
      <c r="DH32" s="17">
        <v>1.3</v>
      </c>
      <c r="DI32" s="17">
        <v>0.6</v>
      </c>
      <c r="DJ32" s="17">
        <v>0.1</v>
      </c>
      <c r="DK32" s="17">
        <v>-0.6</v>
      </c>
      <c r="DL32" s="17">
        <v>-1.5</v>
      </c>
      <c r="DM32" s="17">
        <v>-1.1000000000000001</v>
      </c>
      <c r="DN32" s="17">
        <v>3.3</v>
      </c>
      <c r="DO32" s="17">
        <v>1.5</v>
      </c>
      <c r="DP32" s="17">
        <v>0.5</v>
      </c>
      <c r="DQ32" s="17">
        <v>0.7</v>
      </c>
      <c r="DR32" s="17"/>
      <c r="DS32" s="17">
        <v>-2.7</v>
      </c>
      <c r="DT32" s="17">
        <v>0.2</v>
      </c>
      <c r="DU32" s="17">
        <v>0.3</v>
      </c>
      <c r="DV32" s="17">
        <v>0.2</v>
      </c>
      <c r="DW32" s="17"/>
      <c r="DX32" s="17">
        <v>-4.5999999999999996</v>
      </c>
      <c r="DY32" s="17">
        <v>-0.4</v>
      </c>
      <c r="DZ32" s="17">
        <v>1.7</v>
      </c>
      <c r="EA32" s="17">
        <v>3</v>
      </c>
      <c r="EB32" s="17">
        <v>1.3</v>
      </c>
      <c r="EC32" s="17">
        <v>0.8</v>
      </c>
      <c r="ED32" s="17">
        <v>0</v>
      </c>
      <c r="EE32" s="17">
        <v>2.9</v>
      </c>
      <c r="EF32" s="17">
        <v>-11.7</v>
      </c>
      <c r="EG32" s="17">
        <v>-13.1</v>
      </c>
      <c r="EH32" s="17">
        <v>0</v>
      </c>
      <c r="EI32" s="17">
        <v>0</v>
      </c>
      <c r="EJ32" s="17">
        <v>2.6</v>
      </c>
      <c r="EK32" s="17">
        <v>-0.1</v>
      </c>
      <c r="EL32" s="17">
        <v>2.1</v>
      </c>
      <c r="EM32" s="17">
        <v>0.2</v>
      </c>
      <c r="EN32" s="17">
        <v>0.2</v>
      </c>
      <c r="EO32" s="17">
        <v>0.2</v>
      </c>
      <c r="EP32" s="17">
        <v>0</v>
      </c>
      <c r="EQ32" s="17">
        <v>7.32</v>
      </c>
      <c r="ER32" s="17">
        <v>2.5</v>
      </c>
      <c r="ES32" s="17">
        <v>14.8</v>
      </c>
      <c r="ET32" s="17">
        <v>-0.2</v>
      </c>
      <c r="EU32" s="17">
        <v>0</v>
      </c>
      <c r="EV32" s="17">
        <v>3.5</v>
      </c>
      <c r="EW32" s="17">
        <v>7.9</v>
      </c>
      <c r="EX32" s="17">
        <v>1.3</v>
      </c>
      <c r="EY32" s="17">
        <v>0.4</v>
      </c>
      <c r="EZ32" s="17">
        <v>1.6</v>
      </c>
      <c r="FA32" s="17"/>
      <c r="FB32" s="17">
        <v>12.8</v>
      </c>
      <c r="FC32" s="17">
        <v>4.4000000000000004</v>
      </c>
      <c r="FD32" s="17">
        <v>1.7</v>
      </c>
      <c r="FE32" s="17">
        <v>1.6</v>
      </c>
      <c r="FF32" s="17">
        <v>4.3</v>
      </c>
      <c r="FG32" s="17"/>
      <c r="FH32" s="17"/>
      <c r="FI32" s="17">
        <v>436.12043999999997</v>
      </c>
      <c r="FJ32" s="15"/>
      <c r="FK32" s="17">
        <v>2.26091</v>
      </c>
      <c r="FL32" s="17">
        <v>-0.68799999999999994</v>
      </c>
      <c r="FM32" s="17"/>
      <c r="FN32" s="17">
        <v>1.7</v>
      </c>
      <c r="FO32" s="17"/>
      <c r="FP32" s="17"/>
      <c r="FQ32" s="17">
        <v>0.8</v>
      </c>
      <c r="FR32" s="17">
        <v>0.4</v>
      </c>
      <c r="FS32" s="17">
        <v>4.4729099999999997</v>
      </c>
    </row>
    <row r="33" spans="1:175" ht="24" customHeight="1">
      <c r="A33" s="16" t="s">
        <v>61</v>
      </c>
      <c r="B33" s="16" t="s">
        <v>815</v>
      </c>
      <c r="C33" s="17"/>
      <c r="D33" s="17"/>
      <c r="E33" s="17">
        <v>31.6</v>
      </c>
      <c r="F33" s="17">
        <v>19.600000000000001</v>
      </c>
      <c r="G33" s="17">
        <v>0</v>
      </c>
      <c r="H33" s="17">
        <v>0</v>
      </c>
      <c r="I33" s="17">
        <v>-0.5</v>
      </c>
      <c r="J33" s="17">
        <v>13.5</v>
      </c>
      <c r="K33" s="17">
        <v>0</v>
      </c>
      <c r="L33" s="17"/>
      <c r="M33" s="17">
        <v>-10.1</v>
      </c>
      <c r="N33" s="17">
        <v>-15.3</v>
      </c>
      <c r="O33" s="17">
        <v>-11.7</v>
      </c>
      <c r="P33" s="17">
        <v>34</v>
      </c>
      <c r="Q33" s="17"/>
      <c r="R33" s="17"/>
      <c r="S33" s="17">
        <v>39.200000000000003</v>
      </c>
      <c r="T33" s="17">
        <v>-0.2</v>
      </c>
      <c r="U33" s="17"/>
      <c r="V33" s="17"/>
      <c r="W33" s="17"/>
      <c r="X33" s="17"/>
      <c r="Y33" s="17">
        <v>2.5</v>
      </c>
      <c r="Z33" s="17">
        <v>1.1000000000000001</v>
      </c>
      <c r="AA33" s="17">
        <v>2.9</v>
      </c>
      <c r="AB33" s="17">
        <v>-3.3</v>
      </c>
      <c r="AC33" s="17">
        <v>2.6</v>
      </c>
      <c r="AD33" s="17">
        <v>5.0999999999999996</v>
      </c>
      <c r="AE33" s="17">
        <v>1.6</v>
      </c>
      <c r="AF33" s="17"/>
      <c r="AG33" s="17"/>
      <c r="AH33" s="17"/>
      <c r="AI33" s="17">
        <v>10.6</v>
      </c>
      <c r="AJ33" s="17">
        <v>9.4</v>
      </c>
      <c r="AK33" s="17">
        <v>0</v>
      </c>
      <c r="AL33" s="17"/>
      <c r="AM33" s="17"/>
      <c r="AN33" s="17">
        <v>-1</v>
      </c>
      <c r="AO33" s="17">
        <v>35.9</v>
      </c>
      <c r="AP33" s="17">
        <v>10.9</v>
      </c>
      <c r="AQ33" s="17">
        <v>9.3000000000000007</v>
      </c>
      <c r="AR33" s="17">
        <v>1.3</v>
      </c>
      <c r="AS33" s="17">
        <v>0.95076000000000005</v>
      </c>
      <c r="AT33" s="17">
        <v>2.7</v>
      </c>
      <c r="AU33" s="17">
        <v>0.3</v>
      </c>
      <c r="AV33" s="17"/>
      <c r="AW33" s="17"/>
      <c r="AX33" s="17"/>
      <c r="AY33" s="17">
        <v>6.4</v>
      </c>
      <c r="AZ33" s="17">
        <v>-1.2</v>
      </c>
      <c r="BA33" s="17">
        <v>0.5</v>
      </c>
      <c r="BB33" s="17">
        <v>-4.4000000000000004</v>
      </c>
      <c r="BC33" s="17">
        <v>1.1000000000000001</v>
      </c>
      <c r="BD33" s="17">
        <v>1</v>
      </c>
      <c r="BE33" s="17">
        <v>0</v>
      </c>
      <c r="BF33" s="17">
        <v>7</v>
      </c>
      <c r="BG33" s="17">
        <v>6.1</v>
      </c>
      <c r="BH33" s="17"/>
      <c r="BI33" s="17"/>
      <c r="BJ33" s="17">
        <v>11.9</v>
      </c>
      <c r="BK33" s="17"/>
      <c r="BL33" s="17"/>
      <c r="BM33" s="17"/>
      <c r="BN33" s="17">
        <v>9.8000000000000007</v>
      </c>
      <c r="BO33" s="17">
        <v>0</v>
      </c>
      <c r="BP33" s="17"/>
      <c r="BQ33" s="17"/>
      <c r="BR33" s="17">
        <v>0</v>
      </c>
      <c r="BS33" s="17">
        <v>0</v>
      </c>
      <c r="BT33" s="17"/>
      <c r="BU33" s="17"/>
      <c r="BV33" s="17"/>
      <c r="BW33" s="17"/>
      <c r="BX33" s="17"/>
      <c r="BY33" s="17"/>
      <c r="BZ33" s="17"/>
      <c r="CA33" s="17">
        <v>-0.4</v>
      </c>
      <c r="CB33" s="17">
        <v>53.5</v>
      </c>
      <c r="CC33" s="17">
        <v>35.9</v>
      </c>
      <c r="CD33" s="17">
        <v>6.6</v>
      </c>
      <c r="CE33" s="17">
        <v>6</v>
      </c>
      <c r="CF33" s="17">
        <v>0</v>
      </c>
      <c r="CG33" s="17">
        <v>0</v>
      </c>
      <c r="CH33" s="17">
        <v>0</v>
      </c>
      <c r="CI33" s="17"/>
      <c r="CJ33" s="17">
        <v>7</v>
      </c>
      <c r="CK33" s="17">
        <v>10.8</v>
      </c>
      <c r="CL33" s="17">
        <v>-6.4</v>
      </c>
      <c r="CM33" s="17">
        <v>0</v>
      </c>
      <c r="CN33" s="17"/>
      <c r="CO33" s="17"/>
      <c r="CP33" s="17"/>
      <c r="CQ33" s="17"/>
      <c r="CR33" s="17"/>
      <c r="CS33" s="17"/>
      <c r="CT33" s="17"/>
      <c r="CU33" s="17">
        <v>-8.9</v>
      </c>
      <c r="CV33" s="17">
        <v>4.0999999999999996</v>
      </c>
      <c r="CW33" s="17">
        <v>0</v>
      </c>
      <c r="CX33" s="17">
        <v>16.306999999999999</v>
      </c>
      <c r="CY33" s="17"/>
      <c r="CZ33" s="17">
        <v>-1.2</v>
      </c>
      <c r="DA33" s="17">
        <v>0</v>
      </c>
      <c r="DB33" s="17">
        <v>0</v>
      </c>
      <c r="DC33" s="17"/>
      <c r="DD33" s="17">
        <v>-0.1</v>
      </c>
      <c r="DE33" s="17">
        <v>0.9</v>
      </c>
      <c r="DF33" s="17">
        <v>2.1</v>
      </c>
      <c r="DG33" s="17">
        <v>0.5</v>
      </c>
      <c r="DH33" s="17">
        <v>1.3</v>
      </c>
      <c r="DI33" s="17">
        <v>0.6</v>
      </c>
      <c r="DJ33" s="17">
        <v>0.1</v>
      </c>
      <c r="DK33" s="17">
        <v>-0.6</v>
      </c>
      <c r="DL33" s="17">
        <v>-1.4</v>
      </c>
      <c r="DM33" s="17">
        <v>-1.5</v>
      </c>
      <c r="DN33" s="17">
        <v>2.2000000000000002</v>
      </c>
      <c r="DO33" s="17">
        <v>1.5</v>
      </c>
      <c r="DP33" s="17">
        <v>0.5</v>
      </c>
      <c r="DQ33" s="17">
        <v>0.7</v>
      </c>
      <c r="DR33" s="17"/>
      <c r="DS33" s="17">
        <v>-3.2</v>
      </c>
      <c r="DT33" s="17">
        <v>0.1</v>
      </c>
      <c r="DU33" s="17">
        <v>0.5</v>
      </c>
      <c r="DV33" s="17">
        <v>0.2</v>
      </c>
      <c r="DW33" s="17"/>
      <c r="DX33" s="17">
        <v>-4.5999999999999996</v>
      </c>
      <c r="DY33" s="17">
        <v>-0.5</v>
      </c>
      <c r="DZ33" s="17">
        <v>1.7</v>
      </c>
      <c r="EA33" s="17">
        <v>3</v>
      </c>
      <c r="EB33" s="17">
        <v>1.3</v>
      </c>
      <c r="EC33" s="17">
        <v>0.8</v>
      </c>
      <c r="ED33" s="17">
        <v>0</v>
      </c>
      <c r="EE33" s="17">
        <v>1.5</v>
      </c>
      <c r="EF33" s="17">
        <v>-7.6</v>
      </c>
      <c r="EG33" s="17">
        <v>-12.6</v>
      </c>
      <c r="EH33" s="17">
        <v>0</v>
      </c>
      <c r="EI33" s="17">
        <v>0</v>
      </c>
      <c r="EJ33" s="17">
        <v>2.6</v>
      </c>
      <c r="EK33" s="17">
        <v>-0.1</v>
      </c>
      <c r="EL33" s="17">
        <v>2</v>
      </c>
      <c r="EM33" s="17">
        <v>0.2</v>
      </c>
      <c r="EN33" s="17">
        <v>0.2</v>
      </c>
      <c r="EO33" s="17">
        <v>0.2</v>
      </c>
      <c r="EP33" s="17">
        <v>0</v>
      </c>
      <c r="EQ33" s="17">
        <v>36.799999999999997</v>
      </c>
      <c r="ER33" s="17">
        <v>3.2</v>
      </c>
      <c r="ES33" s="17">
        <v>16.3</v>
      </c>
      <c r="ET33" s="17">
        <v>-0.2</v>
      </c>
      <c r="EU33" s="17">
        <v>0</v>
      </c>
      <c r="EV33" s="17">
        <v>3.5</v>
      </c>
      <c r="EW33" s="17">
        <v>10.3</v>
      </c>
      <c r="EX33" s="17">
        <v>1.6</v>
      </c>
      <c r="EY33" s="17">
        <v>0.4</v>
      </c>
      <c r="EZ33" s="17">
        <v>1.6</v>
      </c>
      <c r="FA33" s="17"/>
      <c r="FB33" s="17">
        <v>11.5</v>
      </c>
      <c r="FC33" s="17">
        <v>3.2</v>
      </c>
      <c r="FD33" s="17">
        <v>1.7</v>
      </c>
      <c r="FE33" s="17">
        <v>1.5</v>
      </c>
      <c r="FF33" s="17">
        <v>4.5999999999999996</v>
      </c>
      <c r="FG33" s="17"/>
      <c r="FH33" s="17"/>
      <c r="FI33" s="17">
        <v>442.95776000000001</v>
      </c>
      <c r="FJ33" s="15"/>
      <c r="FK33" s="17">
        <v>2.06785</v>
      </c>
      <c r="FL33" s="17">
        <v>-0.83799999999999997</v>
      </c>
      <c r="FM33" s="17"/>
      <c r="FN33" s="17">
        <v>1.8</v>
      </c>
      <c r="FO33" s="17"/>
      <c r="FP33" s="17"/>
      <c r="FQ33" s="17">
        <v>1.6</v>
      </c>
      <c r="FR33" s="17">
        <v>0.5</v>
      </c>
      <c r="FS33" s="17">
        <v>5.1298500000000002</v>
      </c>
    </row>
    <row r="34" spans="1:175" ht="24" customHeight="1">
      <c r="A34" s="18" t="s">
        <v>61</v>
      </c>
      <c r="B34" s="18" t="s">
        <v>816</v>
      </c>
      <c r="C34" s="19"/>
      <c r="D34" s="19"/>
      <c r="E34" s="19">
        <v>37</v>
      </c>
      <c r="F34" s="19">
        <v>19.7</v>
      </c>
      <c r="G34" s="19">
        <v>0</v>
      </c>
      <c r="H34" s="19">
        <v>0</v>
      </c>
      <c r="I34" s="19">
        <v>5.5</v>
      </c>
      <c r="J34" s="19">
        <v>31.5</v>
      </c>
      <c r="K34" s="19">
        <v>0</v>
      </c>
      <c r="L34" s="19"/>
      <c r="M34" s="19">
        <v>-7.7</v>
      </c>
      <c r="N34" s="19">
        <v>-11.8</v>
      </c>
      <c r="O34" s="19">
        <v>-8.9</v>
      </c>
      <c r="P34" s="19">
        <v>33.799999999999997</v>
      </c>
      <c r="Q34" s="19"/>
      <c r="R34" s="19"/>
      <c r="S34" s="19">
        <v>38.299999999999997</v>
      </c>
      <c r="T34" s="19">
        <v>0</v>
      </c>
      <c r="U34" s="19"/>
      <c r="V34" s="19"/>
      <c r="W34" s="19"/>
      <c r="X34" s="19"/>
      <c r="Y34" s="19">
        <v>7.5</v>
      </c>
      <c r="Z34" s="19">
        <v>1.3</v>
      </c>
      <c r="AA34" s="19">
        <v>2.8</v>
      </c>
      <c r="AB34" s="19">
        <v>-3.3</v>
      </c>
      <c r="AC34" s="19">
        <v>2.7</v>
      </c>
      <c r="AD34" s="19">
        <v>6.7</v>
      </c>
      <c r="AE34" s="19">
        <v>1.7</v>
      </c>
      <c r="AF34" s="19"/>
      <c r="AG34" s="19"/>
      <c r="AH34" s="19"/>
      <c r="AI34" s="19">
        <v>12.5</v>
      </c>
      <c r="AJ34" s="19">
        <v>10</v>
      </c>
      <c r="AK34" s="19">
        <v>0</v>
      </c>
      <c r="AL34" s="19"/>
      <c r="AM34" s="19"/>
      <c r="AN34" s="19">
        <v>-0.9</v>
      </c>
      <c r="AO34" s="19">
        <v>43.6</v>
      </c>
      <c r="AP34" s="19">
        <v>11.2</v>
      </c>
      <c r="AQ34" s="19">
        <v>9.3000000000000007</v>
      </c>
      <c r="AR34" s="19">
        <v>1</v>
      </c>
      <c r="AS34" s="19">
        <v>1.1515200000000001</v>
      </c>
      <c r="AT34" s="19">
        <v>2.7</v>
      </c>
      <c r="AU34" s="19">
        <v>1.1000000000000001</v>
      </c>
      <c r="AV34" s="19"/>
      <c r="AW34" s="19"/>
      <c r="AX34" s="19"/>
      <c r="AY34" s="19">
        <v>6.4</v>
      </c>
      <c r="AZ34" s="19">
        <v>-1.2</v>
      </c>
      <c r="BA34" s="19">
        <v>0.5</v>
      </c>
      <c r="BB34" s="19">
        <v>-4.4000000000000004</v>
      </c>
      <c r="BC34" s="19">
        <v>1.1000000000000001</v>
      </c>
      <c r="BD34" s="19">
        <v>1</v>
      </c>
      <c r="BE34" s="19">
        <v>0</v>
      </c>
      <c r="BF34" s="19">
        <v>7</v>
      </c>
      <c r="BG34" s="19">
        <v>6.1</v>
      </c>
      <c r="BH34" s="19"/>
      <c r="BI34" s="19"/>
      <c r="BJ34" s="19">
        <v>5.3</v>
      </c>
      <c r="BK34" s="19"/>
      <c r="BL34" s="19"/>
      <c r="BM34" s="19"/>
      <c r="BN34" s="19">
        <v>10.199999999999999</v>
      </c>
      <c r="BO34" s="19">
        <v>0</v>
      </c>
      <c r="BP34" s="19"/>
      <c r="BQ34" s="19"/>
      <c r="BR34" s="19">
        <v>0</v>
      </c>
      <c r="BS34" s="19">
        <v>0</v>
      </c>
      <c r="BT34" s="19"/>
      <c r="BU34" s="19"/>
      <c r="BV34" s="19"/>
      <c r="BW34" s="19"/>
      <c r="BX34" s="19"/>
      <c r="BY34" s="19"/>
      <c r="BZ34" s="19"/>
      <c r="CA34" s="19">
        <v>-0.4</v>
      </c>
      <c r="CB34" s="19">
        <v>52</v>
      </c>
      <c r="CC34" s="19">
        <v>36.700000000000003</v>
      </c>
      <c r="CD34" s="19">
        <v>7</v>
      </c>
      <c r="CE34" s="19">
        <v>5.8</v>
      </c>
      <c r="CF34" s="19">
        <v>-0.1</v>
      </c>
      <c r="CG34" s="19">
        <v>0</v>
      </c>
      <c r="CH34" s="19">
        <v>0</v>
      </c>
      <c r="CI34" s="19"/>
      <c r="CJ34" s="19">
        <v>8.8000000000000007</v>
      </c>
      <c r="CK34" s="19">
        <v>13.1</v>
      </c>
      <c r="CL34" s="19">
        <v>-3.6</v>
      </c>
      <c r="CM34" s="19">
        <v>0</v>
      </c>
      <c r="CN34" s="19"/>
      <c r="CO34" s="19"/>
      <c r="CP34" s="19"/>
      <c r="CQ34" s="19"/>
      <c r="CR34" s="19"/>
      <c r="CS34" s="19"/>
      <c r="CT34" s="19"/>
      <c r="CU34" s="19">
        <v>-9.4</v>
      </c>
      <c r="CV34" s="19">
        <v>6.4</v>
      </c>
      <c r="CW34" s="19">
        <v>0</v>
      </c>
      <c r="CX34" s="19">
        <v>0</v>
      </c>
      <c r="CY34" s="19"/>
      <c r="CZ34" s="19">
        <v>-1.5</v>
      </c>
      <c r="DA34" s="19">
        <v>0</v>
      </c>
      <c r="DB34" s="19">
        <v>0</v>
      </c>
      <c r="DC34" s="19"/>
      <c r="DD34" s="19">
        <v>-0.2</v>
      </c>
      <c r="DE34" s="19">
        <v>0.9</v>
      </c>
      <c r="DF34" s="19">
        <v>2.1</v>
      </c>
      <c r="DG34" s="19">
        <v>1.4</v>
      </c>
      <c r="DH34" s="19">
        <v>0</v>
      </c>
      <c r="DI34" s="19">
        <v>0.5</v>
      </c>
      <c r="DJ34" s="19">
        <v>0.1</v>
      </c>
      <c r="DK34" s="19">
        <v>-0.6</v>
      </c>
      <c r="DL34" s="19">
        <v>-1</v>
      </c>
      <c r="DM34" s="19">
        <v>-1.1000000000000001</v>
      </c>
      <c r="DN34" s="19">
        <v>-1.9</v>
      </c>
      <c r="DO34" s="19">
        <v>1.5</v>
      </c>
      <c r="DP34" s="19">
        <v>0.5</v>
      </c>
      <c r="DQ34" s="19">
        <v>0.7</v>
      </c>
      <c r="DR34" s="19"/>
      <c r="DS34" s="19">
        <v>-3.5</v>
      </c>
      <c r="DT34" s="19">
        <v>0.1</v>
      </c>
      <c r="DU34" s="19">
        <v>0.5</v>
      </c>
      <c r="DV34" s="19">
        <v>0.2</v>
      </c>
      <c r="DW34" s="19"/>
      <c r="DX34" s="19">
        <v>-4.7</v>
      </c>
      <c r="DY34" s="19">
        <v>0</v>
      </c>
      <c r="DZ34" s="19">
        <v>1.8</v>
      </c>
      <c r="EA34" s="19">
        <v>3</v>
      </c>
      <c r="EB34" s="19">
        <v>1.5</v>
      </c>
      <c r="EC34" s="19">
        <v>0.8</v>
      </c>
      <c r="ED34" s="19">
        <v>2.2999999999999998</v>
      </c>
      <c r="EE34" s="19">
        <v>2.2999999999999998</v>
      </c>
      <c r="EF34" s="19">
        <v>-11.3</v>
      </c>
      <c r="EG34" s="19">
        <v>-12.2</v>
      </c>
      <c r="EH34" s="19">
        <v>0</v>
      </c>
      <c r="EI34" s="19">
        <v>0</v>
      </c>
      <c r="EJ34" s="19">
        <v>2.6</v>
      </c>
      <c r="EK34" s="19">
        <v>-0.1</v>
      </c>
      <c r="EL34" s="19">
        <v>2</v>
      </c>
      <c r="EM34" s="19">
        <v>0.2</v>
      </c>
      <c r="EN34" s="19">
        <v>0.2</v>
      </c>
      <c r="EO34" s="19">
        <v>0.2</v>
      </c>
      <c r="EP34" s="19">
        <v>0</v>
      </c>
      <c r="EQ34" s="19">
        <v>25.84</v>
      </c>
      <c r="ER34" s="19">
        <v>1.2</v>
      </c>
      <c r="ES34" s="19">
        <v>16.2</v>
      </c>
      <c r="ET34" s="19">
        <v>-0.2</v>
      </c>
      <c r="EU34" s="19">
        <v>4.3</v>
      </c>
      <c r="EV34" s="19">
        <v>3.3</v>
      </c>
      <c r="EW34" s="19">
        <v>7.9</v>
      </c>
      <c r="EX34" s="19">
        <v>1.5</v>
      </c>
      <c r="EY34" s="19">
        <v>0.4</v>
      </c>
      <c r="EZ34" s="19">
        <v>1.8</v>
      </c>
      <c r="FA34" s="19"/>
      <c r="FB34" s="19">
        <v>6.5</v>
      </c>
      <c r="FC34" s="19">
        <v>-1.9</v>
      </c>
      <c r="FD34" s="19">
        <v>1.7</v>
      </c>
      <c r="FE34" s="19">
        <v>2</v>
      </c>
      <c r="FF34" s="19">
        <v>4</v>
      </c>
      <c r="FG34" s="19"/>
      <c r="FH34" s="19"/>
      <c r="FI34" s="19">
        <v>458.59152</v>
      </c>
      <c r="FJ34" s="15"/>
      <c r="FK34" s="19">
        <v>2.2430500000000002</v>
      </c>
      <c r="FL34" s="19">
        <v>-1.028</v>
      </c>
      <c r="FM34" s="19"/>
      <c r="FN34" s="19">
        <v>1.8</v>
      </c>
      <c r="FO34" s="19"/>
      <c r="FP34" s="19"/>
      <c r="FQ34" s="19">
        <v>0.2</v>
      </c>
      <c r="FR34" s="19">
        <v>0.8</v>
      </c>
      <c r="FS34" s="19">
        <v>4.0150499999999996</v>
      </c>
    </row>
    <row r="35" spans="1:175" ht="24" customHeight="1">
      <c r="A35" s="13" t="s">
        <v>61</v>
      </c>
      <c r="B35" s="13" t="s">
        <v>817</v>
      </c>
      <c r="C35" s="14"/>
      <c r="D35" s="14"/>
      <c r="E35" s="14">
        <v>40.1</v>
      </c>
      <c r="F35" s="14">
        <v>19.600000000000001</v>
      </c>
      <c r="G35" s="14">
        <v>0.8</v>
      </c>
      <c r="H35" s="14">
        <v>1.3</v>
      </c>
      <c r="I35" s="14">
        <v>-0.9</v>
      </c>
      <c r="J35" s="14">
        <v>47.4</v>
      </c>
      <c r="K35" s="14">
        <v>0</v>
      </c>
      <c r="L35" s="14"/>
      <c r="M35" s="14">
        <v>-8.1</v>
      </c>
      <c r="N35" s="14">
        <v>-8.8000000000000007</v>
      </c>
      <c r="O35" s="14">
        <v>-3.6</v>
      </c>
      <c r="P35" s="14">
        <v>33.4</v>
      </c>
      <c r="Q35" s="14"/>
      <c r="R35" s="14"/>
      <c r="S35" s="14">
        <v>38.6</v>
      </c>
      <c r="T35" s="14">
        <v>0</v>
      </c>
      <c r="U35" s="14"/>
      <c r="V35" s="14"/>
      <c r="W35" s="14"/>
      <c r="X35" s="14"/>
      <c r="Y35" s="14">
        <v>7</v>
      </c>
      <c r="Z35" s="14">
        <v>1.3</v>
      </c>
      <c r="AA35" s="14">
        <v>2.9</v>
      </c>
      <c r="AB35" s="14">
        <v>-3.3</v>
      </c>
      <c r="AC35" s="14">
        <v>2.6</v>
      </c>
      <c r="AD35" s="14">
        <v>6.6</v>
      </c>
      <c r="AE35" s="14">
        <v>1.6</v>
      </c>
      <c r="AF35" s="14"/>
      <c r="AG35" s="14"/>
      <c r="AH35" s="14"/>
      <c r="AI35" s="14">
        <v>16.8</v>
      </c>
      <c r="AJ35" s="14">
        <v>10.3</v>
      </c>
      <c r="AK35" s="14">
        <v>0</v>
      </c>
      <c r="AL35" s="14"/>
      <c r="AM35" s="14"/>
      <c r="AN35" s="14">
        <v>-0.8</v>
      </c>
      <c r="AO35" s="14">
        <v>37.299999999999997</v>
      </c>
      <c r="AP35" s="14">
        <v>11.2</v>
      </c>
      <c r="AQ35" s="14">
        <v>9.1999999999999993</v>
      </c>
      <c r="AR35" s="14">
        <v>0.6</v>
      </c>
      <c r="AS35" s="14">
        <v>-8.3769999999999997E-2</v>
      </c>
      <c r="AT35" s="14">
        <v>2.7</v>
      </c>
      <c r="AU35" s="14">
        <v>1.3</v>
      </c>
      <c r="AV35" s="14"/>
      <c r="AW35" s="14"/>
      <c r="AX35" s="14"/>
      <c r="AY35" s="14">
        <v>6.4</v>
      </c>
      <c r="AZ35" s="14">
        <v>-1.2</v>
      </c>
      <c r="BA35" s="14">
        <v>0.5</v>
      </c>
      <c r="BB35" s="14">
        <v>-4.4000000000000004</v>
      </c>
      <c r="BC35" s="14">
        <v>1.1000000000000001</v>
      </c>
      <c r="BD35" s="14">
        <v>1</v>
      </c>
      <c r="BE35" s="14">
        <v>0</v>
      </c>
      <c r="BF35" s="14">
        <v>7</v>
      </c>
      <c r="BG35" s="14">
        <v>7.9</v>
      </c>
      <c r="BH35" s="14"/>
      <c r="BI35" s="14"/>
      <c r="BJ35" s="14">
        <v>0</v>
      </c>
      <c r="BK35" s="14"/>
      <c r="BL35" s="14"/>
      <c r="BM35" s="14"/>
      <c r="BN35" s="14">
        <v>11.7</v>
      </c>
      <c r="BO35" s="14">
        <v>0</v>
      </c>
      <c r="BP35" s="14"/>
      <c r="BQ35" s="14"/>
      <c r="BR35" s="14">
        <v>0</v>
      </c>
      <c r="BS35" s="14">
        <v>0</v>
      </c>
      <c r="BT35" s="14"/>
      <c r="BU35" s="14"/>
      <c r="BV35" s="14"/>
      <c r="BW35" s="14"/>
      <c r="BX35" s="14"/>
      <c r="BY35" s="14"/>
      <c r="BZ35" s="14"/>
      <c r="CA35" s="14">
        <v>-0.4</v>
      </c>
      <c r="CB35" s="14">
        <v>52.5</v>
      </c>
      <c r="CC35" s="14">
        <v>39</v>
      </c>
      <c r="CD35" s="14">
        <v>6.7</v>
      </c>
      <c r="CE35" s="14">
        <v>6</v>
      </c>
      <c r="CF35" s="14">
        <v>0.1</v>
      </c>
      <c r="CG35" s="14">
        <v>0</v>
      </c>
      <c r="CH35" s="14">
        <v>0</v>
      </c>
      <c r="CI35" s="14"/>
      <c r="CJ35" s="14">
        <v>12</v>
      </c>
      <c r="CK35" s="14">
        <v>14.9</v>
      </c>
      <c r="CL35" s="14">
        <v>-0.5</v>
      </c>
      <c r="CM35" s="14">
        <v>0</v>
      </c>
      <c r="CN35" s="14"/>
      <c r="CO35" s="14"/>
      <c r="CP35" s="14"/>
      <c r="CQ35" s="14"/>
      <c r="CR35" s="14"/>
      <c r="CS35" s="14"/>
      <c r="CT35" s="14"/>
      <c r="CU35" s="14">
        <v>-9</v>
      </c>
      <c r="CV35" s="14">
        <v>3.8</v>
      </c>
      <c r="CW35" s="14">
        <v>0</v>
      </c>
      <c r="CX35" s="14">
        <v>0</v>
      </c>
      <c r="CY35" s="14"/>
      <c r="CZ35" s="14">
        <v>-2.6</v>
      </c>
      <c r="DA35" s="14">
        <v>0.1</v>
      </c>
      <c r="DB35" s="14">
        <v>0</v>
      </c>
      <c r="DC35" s="14"/>
      <c r="DD35" s="14">
        <v>-0.2</v>
      </c>
      <c r="DE35" s="14">
        <v>0.9</v>
      </c>
      <c r="DF35" s="14">
        <v>2.1</v>
      </c>
      <c r="DG35" s="14">
        <v>0.8</v>
      </c>
      <c r="DH35" s="14">
        <v>0</v>
      </c>
      <c r="DI35" s="14">
        <v>0.6</v>
      </c>
      <c r="DJ35" s="14">
        <v>0.1</v>
      </c>
      <c r="DK35" s="14">
        <v>-0.6</v>
      </c>
      <c r="DL35" s="14">
        <v>-1.4</v>
      </c>
      <c r="DM35" s="14">
        <v>-1</v>
      </c>
      <c r="DN35" s="14">
        <v>-2.4</v>
      </c>
      <c r="DO35" s="14">
        <v>1.5</v>
      </c>
      <c r="DP35" s="14">
        <v>0.5</v>
      </c>
      <c r="DQ35" s="14">
        <v>0.7</v>
      </c>
      <c r="DR35" s="14"/>
      <c r="DS35" s="14">
        <v>-3.3</v>
      </c>
      <c r="DT35" s="14">
        <v>0.1</v>
      </c>
      <c r="DU35" s="14">
        <v>0.5</v>
      </c>
      <c r="DV35" s="14">
        <v>0.2</v>
      </c>
      <c r="DW35" s="14"/>
      <c r="DX35" s="14">
        <v>-4.5999999999999996</v>
      </c>
      <c r="DY35" s="14">
        <v>-0.5</v>
      </c>
      <c r="DZ35" s="14">
        <v>1.8</v>
      </c>
      <c r="EA35" s="14">
        <v>3</v>
      </c>
      <c r="EB35" s="14">
        <v>1.3</v>
      </c>
      <c r="EC35" s="14">
        <v>0.8</v>
      </c>
      <c r="ED35" s="14">
        <v>3.9</v>
      </c>
      <c r="EE35" s="14">
        <v>1.4</v>
      </c>
      <c r="EF35" s="14">
        <v>-10.7</v>
      </c>
      <c r="EG35" s="14">
        <v>-12.1</v>
      </c>
      <c r="EH35" s="14">
        <v>0</v>
      </c>
      <c r="EI35" s="14">
        <v>0</v>
      </c>
      <c r="EJ35" s="14">
        <v>2.6</v>
      </c>
      <c r="EK35" s="14">
        <v>-0.1</v>
      </c>
      <c r="EL35" s="14">
        <v>1</v>
      </c>
      <c r="EM35" s="14">
        <v>0.2</v>
      </c>
      <c r="EN35" s="14">
        <v>0.2</v>
      </c>
      <c r="EO35" s="14">
        <v>0.2</v>
      </c>
      <c r="EP35" s="14">
        <v>0</v>
      </c>
      <c r="EQ35" s="14">
        <v>37.090000000000003</v>
      </c>
      <c r="ER35" s="14">
        <v>1.7</v>
      </c>
      <c r="ES35" s="14">
        <v>11</v>
      </c>
      <c r="ET35" s="14">
        <v>-0.2</v>
      </c>
      <c r="EU35" s="14">
        <v>2.8</v>
      </c>
      <c r="EV35" s="14">
        <v>2.7</v>
      </c>
      <c r="EW35" s="14">
        <v>6.7</v>
      </c>
      <c r="EX35" s="14">
        <v>2</v>
      </c>
      <c r="EY35" s="14">
        <v>0.4</v>
      </c>
      <c r="EZ35" s="14">
        <v>1.6</v>
      </c>
      <c r="FA35" s="14"/>
      <c r="FB35" s="14">
        <v>4.9000000000000004</v>
      </c>
      <c r="FC35" s="14">
        <v>-3.3</v>
      </c>
      <c r="FD35" s="14">
        <v>1.7</v>
      </c>
      <c r="FE35" s="14">
        <v>2.6</v>
      </c>
      <c r="FF35" s="14">
        <v>4.4000000000000004</v>
      </c>
      <c r="FG35" s="14"/>
      <c r="FH35" s="14"/>
      <c r="FI35" s="14">
        <v>483.20623000000001</v>
      </c>
      <c r="FJ35" s="15"/>
      <c r="FK35" s="14">
        <v>2.1859000000000002</v>
      </c>
      <c r="FL35" s="14">
        <v>-7.6999999999999999E-2</v>
      </c>
      <c r="FM35" s="14"/>
      <c r="FN35" s="14">
        <v>1.8</v>
      </c>
      <c r="FO35" s="14"/>
      <c r="FP35" s="14"/>
      <c r="FQ35" s="14">
        <v>-0.8</v>
      </c>
      <c r="FR35" s="14">
        <v>0.1</v>
      </c>
      <c r="FS35" s="14">
        <v>3.2088999999999999</v>
      </c>
    </row>
    <row r="36" spans="1:175" ht="24" customHeight="1">
      <c r="A36" s="16" t="s">
        <v>61</v>
      </c>
      <c r="B36" s="16" t="s">
        <v>818</v>
      </c>
      <c r="C36" s="17"/>
      <c r="D36" s="17"/>
      <c r="E36" s="17">
        <v>45.1</v>
      </c>
      <c r="F36" s="17">
        <v>20.8</v>
      </c>
      <c r="G36" s="17">
        <v>1.4</v>
      </c>
      <c r="H36" s="17">
        <v>1.5</v>
      </c>
      <c r="I36" s="17">
        <v>-5.2</v>
      </c>
      <c r="J36" s="17">
        <v>12.5</v>
      </c>
      <c r="K36" s="17">
        <v>0</v>
      </c>
      <c r="L36" s="17"/>
      <c r="M36" s="17">
        <v>-8</v>
      </c>
      <c r="N36" s="17">
        <v>-5.6</v>
      </c>
      <c r="O36" s="17">
        <v>-2.7</v>
      </c>
      <c r="P36" s="17">
        <v>33.200000000000003</v>
      </c>
      <c r="Q36" s="17"/>
      <c r="R36" s="17"/>
      <c r="S36" s="17">
        <v>39.5</v>
      </c>
      <c r="T36" s="17">
        <v>0.1</v>
      </c>
      <c r="U36" s="17"/>
      <c r="V36" s="17"/>
      <c r="W36" s="17"/>
      <c r="X36" s="17"/>
      <c r="Y36" s="17">
        <v>6.4</v>
      </c>
      <c r="Z36" s="17">
        <v>1</v>
      </c>
      <c r="AA36" s="17">
        <v>2.5</v>
      </c>
      <c r="AB36" s="17">
        <v>-3.3</v>
      </c>
      <c r="AC36" s="17">
        <v>2.6</v>
      </c>
      <c r="AD36" s="17">
        <v>7.4</v>
      </c>
      <c r="AE36" s="17">
        <v>1.6</v>
      </c>
      <c r="AF36" s="17"/>
      <c r="AG36" s="17"/>
      <c r="AH36" s="17"/>
      <c r="AI36" s="17">
        <v>16.7</v>
      </c>
      <c r="AJ36" s="17">
        <v>10.8</v>
      </c>
      <c r="AK36" s="17">
        <v>0</v>
      </c>
      <c r="AL36" s="17"/>
      <c r="AM36" s="17"/>
      <c r="AN36" s="17">
        <v>-1</v>
      </c>
      <c r="AO36" s="17">
        <v>25</v>
      </c>
      <c r="AP36" s="17">
        <v>10.3</v>
      </c>
      <c r="AQ36" s="17">
        <v>9.8000000000000007</v>
      </c>
      <c r="AR36" s="17">
        <v>1</v>
      </c>
      <c r="AS36" s="17">
        <v>-0.23300999999999999</v>
      </c>
      <c r="AT36" s="17">
        <v>2.7</v>
      </c>
      <c r="AU36" s="17">
        <v>1.6</v>
      </c>
      <c r="AV36" s="17"/>
      <c r="AW36" s="17"/>
      <c r="AX36" s="17"/>
      <c r="AY36" s="17">
        <v>6.4</v>
      </c>
      <c r="AZ36" s="17">
        <v>-1.2</v>
      </c>
      <c r="BA36" s="17">
        <v>0.5</v>
      </c>
      <c r="BB36" s="17">
        <v>-4.4000000000000004</v>
      </c>
      <c r="BC36" s="17">
        <v>1.1000000000000001</v>
      </c>
      <c r="BD36" s="17">
        <v>1</v>
      </c>
      <c r="BE36" s="17">
        <v>0</v>
      </c>
      <c r="BF36" s="17">
        <v>7</v>
      </c>
      <c r="BG36" s="17">
        <v>4.7</v>
      </c>
      <c r="BH36" s="17"/>
      <c r="BI36" s="17"/>
      <c r="BJ36" s="17">
        <v>-2.6</v>
      </c>
      <c r="BK36" s="17"/>
      <c r="BL36" s="17"/>
      <c r="BM36" s="17"/>
      <c r="BN36" s="17">
        <v>6</v>
      </c>
      <c r="BO36" s="17">
        <v>0</v>
      </c>
      <c r="BP36" s="17"/>
      <c r="BQ36" s="17"/>
      <c r="BR36" s="17">
        <v>0</v>
      </c>
      <c r="BS36" s="17">
        <v>0</v>
      </c>
      <c r="BT36" s="17"/>
      <c r="BU36" s="17"/>
      <c r="BV36" s="17"/>
      <c r="BW36" s="17"/>
      <c r="BX36" s="17"/>
      <c r="BY36" s="17"/>
      <c r="BZ36" s="17"/>
      <c r="CA36" s="17">
        <v>-0.4</v>
      </c>
      <c r="CB36" s="17">
        <v>52.3</v>
      </c>
      <c r="CC36" s="17">
        <v>39.1</v>
      </c>
      <c r="CD36" s="17">
        <v>6.5</v>
      </c>
      <c r="CE36" s="17">
        <v>6</v>
      </c>
      <c r="CF36" s="17">
        <v>0</v>
      </c>
      <c r="CG36" s="17">
        <v>0</v>
      </c>
      <c r="CH36" s="17">
        <v>0</v>
      </c>
      <c r="CI36" s="17"/>
      <c r="CJ36" s="17">
        <v>8.4</v>
      </c>
      <c r="CK36" s="17">
        <v>12</v>
      </c>
      <c r="CL36" s="17">
        <v>-5.3</v>
      </c>
      <c r="CM36" s="17">
        <v>0</v>
      </c>
      <c r="CN36" s="17"/>
      <c r="CO36" s="17"/>
      <c r="CP36" s="17"/>
      <c r="CQ36" s="17"/>
      <c r="CR36" s="17"/>
      <c r="CS36" s="17"/>
      <c r="CT36" s="17"/>
      <c r="CU36" s="17">
        <v>-9.4</v>
      </c>
      <c r="CV36" s="17">
        <v>5.2</v>
      </c>
      <c r="CW36" s="17">
        <v>0</v>
      </c>
      <c r="CX36" s="17">
        <v>0</v>
      </c>
      <c r="CY36" s="17"/>
      <c r="CZ36" s="17">
        <v>-3.4</v>
      </c>
      <c r="DA36" s="17">
        <v>-0.1</v>
      </c>
      <c r="DB36" s="17">
        <v>0</v>
      </c>
      <c r="DC36" s="17"/>
      <c r="DD36" s="17">
        <v>0</v>
      </c>
      <c r="DE36" s="17">
        <v>0.8</v>
      </c>
      <c r="DF36" s="17">
        <v>2.1</v>
      </c>
      <c r="DG36" s="17">
        <v>0.4</v>
      </c>
      <c r="DH36" s="17">
        <v>1.1000000000000001</v>
      </c>
      <c r="DI36" s="17">
        <v>0.7</v>
      </c>
      <c r="DJ36" s="17">
        <v>0.1</v>
      </c>
      <c r="DK36" s="17">
        <v>-0.6</v>
      </c>
      <c r="DL36" s="17">
        <v>-1.3</v>
      </c>
      <c r="DM36" s="17">
        <v>-2.7</v>
      </c>
      <c r="DN36" s="17">
        <v>-2.7</v>
      </c>
      <c r="DO36" s="17">
        <v>1.5</v>
      </c>
      <c r="DP36" s="17">
        <v>0.5</v>
      </c>
      <c r="DQ36" s="17">
        <v>0.7</v>
      </c>
      <c r="DR36" s="17"/>
      <c r="DS36" s="17">
        <v>-3</v>
      </c>
      <c r="DT36" s="17">
        <v>-0.1</v>
      </c>
      <c r="DU36" s="17">
        <v>0.5</v>
      </c>
      <c r="DV36" s="17">
        <v>0.2</v>
      </c>
      <c r="DW36" s="17"/>
      <c r="DX36" s="17">
        <v>-4.5999999999999996</v>
      </c>
      <c r="DY36" s="17">
        <v>-0.3</v>
      </c>
      <c r="DZ36" s="17">
        <v>1.9</v>
      </c>
      <c r="EA36" s="17">
        <v>2.9</v>
      </c>
      <c r="EB36" s="17">
        <v>1.3</v>
      </c>
      <c r="EC36" s="17">
        <v>0.8</v>
      </c>
      <c r="ED36" s="17">
        <v>3.9</v>
      </c>
      <c r="EE36" s="17">
        <v>2.6</v>
      </c>
      <c r="EF36" s="17">
        <v>-4.8</v>
      </c>
      <c r="EG36" s="17">
        <v>-6.3</v>
      </c>
      <c r="EH36" s="17">
        <v>0</v>
      </c>
      <c r="EI36" s="17">
        <v>0</v>
      </c>
      <c r="EJ36" s="17">
        <v>2.6</v>
      </c>
      <c r="EK36" s="17">
        <v>-0.1</v>
      </c>
      <c r="EL36" s="17">
        <v>1.7</v>
      </c>
      <c r="EM36" s="17">
        <v>0.2</v>
      </c>
      <c r="EN36" s="17">
        <v>0.2</v>
      </c>
      <c r="EO36" s="17">
        <v>0.2</v>
      </c>
      <c r="EP36" s="17">
        <v>0</v>
      </c>
      <c r="EQ36" s="17">
        <v>25.49</v>
      </c>
      <c r="ER36" s="17">
        <v>1.6</v>
      </c>
      <c r="ES36" s="17">
        <v>15.1</v>
      </c>
      <c r="ET36" s="17">
        <v>-0.2</v>
      </c>
      <c r="EU36" s="17">
        <v>0</v>
      </c>
      <c r="EV36" s="17">
        <v>0</v>
      </c>
      <c r="EW36" s="17">
        <v>8.5</v>
      </c>
      <c r="EX36" s="17">
        <v>1.7</v>
      </c>
      <c r="EY36" s="17">
        <v>0.4</v>
      </c>
      <c r="EZ36" s="17">
        <v>1.6</v>
      </c>
      <c r="FA36" s="17"/>
      <c r="FB36" s="17">
        <v>5.8</v>
      </c>
      <c r="FC36" s="17">
        <v>-2.5</v>
      </c>
      <c r="FD36" s="17">
        <v>1.7</v>
      </c>
      <c r="FE36" s="17">
        <v>2.6</v>
      </c>
      <c r="FF36" s="17">
        <v>2.6</v>
      </c>
      <c r="FG36" s="17"/>
      <c r="FH36" s="17"/>
      <c r="FI36" s="17">
        <v>421.65699000000001</v>
      </c>
      <c r="FJ36" s="15"/>
      <c r="FK36" s="17">
        <v>2.0094099999999999</v>
      </c>
      <c r="FL36" s="17">
        <v>-0.45900000000000002</v>
      </c>
      <c r="FM36" s="17"/>
      <c r="FN36" s="17">
        <v>1.7</v>
      </c>
      <c r="FO36" s="17"/>
      <c r="FP36" s="17"/>
      <c r="FQ36" s="17">
        <v>-0.3</v>
      </c>
      <c r="FR36" s="17">
        <v>1.8</v>
      </c>
      <c r="FS36" s="17">
        <v>4.7504099999999996</v>
      </c>
    </row>
    <row r="37" spans="1:175" ht="24" customHeight="1">
      <c r="A37" s="16" t="s">
        <v>61</v>
      </c>
      <c r="B37" s="16" t="s">
        <v>819</v>
      </c>
      <c r="C37" s="17"/>
      <c r="D37" s="17"/>
      <c r="E37" s="17">
        <v>25.3</v>
      </c>
      <c r="F37" s="17">
        <v>19.5</v>
      </c>
      <c r="G37" s="17">
        <v>1.8</v>
      </c>
      <c r="H37" s="17">
        <v>1.8</v>
      </c>
      <c r="I37" s="17">
        <v>-11.7</v>
      </c>
      <c r="J37" s="17">
        <v>-1.5</v>
      </c>
      <c r="K37" s="17">
        <v>0</v>
      </c>
      <c r="L37" s="17"/>
      <c r="M37" s="17">
        <v>-15.2</v>
      </c>
      <c r="N37" s="17">
        <v>-17.600000000000001</v>
      </c>
      <c r="O37" s="17">
        <v>-11.1</v>
      </c>
      <c r="P37" s="17">
        <v>36.6</v>
      </c>
      <c r="Q37" s="17"/>
      <c r="R37" s="17"/>
      <c r="S37" s="17">
        <v>46.9</v>
      </c>
      <c r="T37" s="17">
        <v>-0.8</v>
      </c>
      <c r="U37" s="17"/>
      <c r="V37" s="17"/>
      <c r="W37" s="17"/>
      <c r="X37" s="17"/>
      <c r="Y37" s="17">
        <v>8.4</v>
      </c>
      <c r="Z37" s="17">
        <v>0.8</v>
      </c>
      <c r="AA37" s="17">
        <v>2.1</v>
      </c>
      <c r="AB37" s="17">
        <v>-3.3</v>
      </c>
      <c r="AC37" s="17">
        <v>2.6</v>
      </c>
      <c r="AD37" s="17">
        <v>4.9000000000000004</v>
      </c>
      <c r="AE37" s="17">
        <v>1.6</v>
      </c>
      <c r="AF37" s="17"/>
      <c r="AG37" s="17"/>
      <c r="AH37" s="17"/>
      <c r="AI37" s="17">
        <v>12.8</v>
      </c>
      <c r="AJ37" s="17">
        <v>9</v>
      </c>
      <c r="AK37" s="17">
        <v>0</v>
      </c>
      <c r="AL37" s="17"/>
      <c r="AM37" s="17"/>
      <c r="AN37" s="17">
        <v>-1.5</v>
      </c>
      <c r="AO37" s="17">
        <v>10.5</v>
      </c>
      <c r="AP37" s="17">
        <v>9.6999999999999993</v>
      </c>
      <c r="AQ37" s="17">
        <v>6</v>
      </c>
      <c r="AR37" s="17">
        <v>2.2000000000000002</v>
      </c>
      <c r="AS37" s="17">
        <v>1.292</v>
      </c>
      <c r="AT37" s="17">
        <v>2.7</v>
      </c>
      <c r="AU37" s="17">
        <v>0</v>
      </c>
      <c r="AV37" s="17"/>
      <c r="AW37" s="17"/>
      <c r="AX37" s="17"/>
      <c r="AY37" s="17">
        <v>6.4</v>
      </c>
      <c r="AZ37" s="17">
        <v>-1.2</v>
      </c>
      <c r="BA37" s="17">
        <v>0.5</v>
      </c>
      <c r="BB37" s="17">
        <v>-4.4000000000000004</v>
      </c>
      <c r="BC37" s="17">
        <v>1.1000000000000001</v>
      </c>
      <c r="BD37" s="17">
        <v>1</v>
      </c>
      <c r="BE37" s="17">
        <v>0</v>
      </c>
      <c r="BF37" s="17">
        <v>7</v>
      </c>
      <c r="BG37" s="17">
        <v>4.3</v>
      </c>
      <c r="BH37" s="17"/>
      <c r="BI37" s="17"/>
      <c r="BJ37" s="17">
        <v>-6.9</v>
      </c>
      <c r="BK37" s="17"/>
      <c r="BL37" s="17"/>
      <c r="BM37" s="17"/>
      <c r="BN37" s="17">
        <v>9</v>
      </c>
      <c r="BO37" s="17">
        <v>0</v>
      </c>
      <c r="BP37" s="17"/>
      <c r="BQ37" s="17"/>
      <c r="BR37" s="17">
        <v>0</v>
      </c>
      <c r="BS37" s="17">
        <v>0</v>
      </c>
      <c r="BT37" s="17"/>
      <c r="BU37" s="17"/>
      <c r="BV37" s="17"/>
      <c r="BW37" s="17"/>
      <c r="BX37" s="17"/>
      <c r="BY37" s="17"/>
      <c r="BZ37" s="17"/>
      <c r="CA37" s="17">
        <v>-0.4</v>
      </c>
      <c r="CB37" s="17">
        <v>57.1</v>
      </c>
      <c r="CC37" s="17">
        <v>35.4</v>
      </c>
      <c r="CD37" s="17">
        <v>5.7</v>
      </c>
      <c r="CE37" s="17">
        <v>6</v>
      </c>
      <c r="CF37" s="17">
        <v>0.2</v>
      </c>
      <c r="CG37" s="17">
        <v>0</v>
      </c>
      <c r="CH37" s="17">
        <v>0</v>
      </c>
      <c r="CI37" s="17"/>
      <c r="CJ37" s="17">
        <v>6.9</v>
      </c>
      <c r="CK37" s="17">
        <v>10.8</v>
      </c>
      <c r="CL37" s="17">
        <v>-4.9000000000000004</v>
      </c>
      <c r="CM37" s="17">
        <v>0</v>
      </c>
      <c r="CN37" s="17"/>
      <c r="CO37" s="17"/>
      <c r="CP37" s="17"/>
      <c r="CQ37" s="17"/>
      <c r="CR37" s="17"/>
      <c r="CS37" s="17"/>
      <c r="CT37" s="17"/>
      <c r="CU37" s="17">
        <v>-9.5</v>
      </c>
      <c r="CV37" s="17">
        <v>6</v>
      </c>
      <c r="CW37" s="17">
        <v>0</v>
      </c>
      <c r="CX37" s="17">
        <v>0</v>
      </c>
      <c r="CY37" s="17"/>
      <c r="CZ37" s="17">
        <v>-3.5</v>
      </c>
      <c r="DA37" s="17">
        <v>-0.1</v>
      </c>
      <c r="DB37" s="17">
        <v>0</v>
      </c>
      <c r="DC37" s="17"/>
      <c r="DD37" s="17">
        <v>0.2</v>
      </c>
      <c r="DE37" s="17">
        <v>0.8</v>
      </c>
      <c r="DF37" s="17">
        <v>2.2999999999999998</v>
      </c>
      <c r="DG37" s="17">
        <v>-1</v>
      </c>
      <c r="DH37" s="17">
        <v>1.3</v>
      </c>
      <c r="DI37" s="17">
        <v>0.6</v>
      </c>
      <c r="DJ37" s="17">
        <v>0</v>
      </c>
      <c r="DK37" s="17">
        <v>-0.6</v>
      </c>
      <c r="DL37" s="17">
        <v>-1.5</v>
      </c>
      <c r="DM37" s="17">
        <v>-1</v>
      </c>
      <c r="DN37" s="17">
        <v>2.9</v>
      </c>
      <c r="DO37" s="17">
        <v>1.5</v>
      </c>
      <c r="DP37" s="17">
        <v>0.5</v>
      </c>
      <c r="DQ37" s="17">
        <v>0.7</v>
      </c>
      <c r="DR37" s="17"/>
      <c r="DS37" s="17">
        <v>-3.3</v>
      </c>
      <c r="DT37" s="17">
        <v>0.2</v>
      </c>
      <c r="DU37" s="17">
        <v>0.3</v>
      </c>
      <c r="DV37" s="17">
        <v>0.2</v>
      </c>
      <c r="DW37" s="17"/>
      <c r="DX37" s="17">
        <v>-4.5999999999999996</v>
      </c>
      <c r="DY37" s="17">
        <v>-0.9</v>
      </c>
      <c r="DZ37" s="17">
        <v>2</v>
      </c>
      <c r="EA37" s="17">
        <v>3</v>
      </c>
      <c r="EB37" s="17">
        <v>0.9</v>
      </c>
      <c r="EC37" s="17">
        <v>0.8</v>
      </c>
      <c r="ED37" s="17">
        <v>4</v>
      </c>
      <c r="EE37" s="17">
        <v>2.8</v>
      </c>
      <c r="EF37" s="17">
        <v>-7.9</v>
      </c>
      <c r="EG37" s="17">
        <v>-8.1</v>
      </c>
      <c r="EH37" s="17">
        <v>0</v>
      </c>
      <c r="EI37" s="17">
        <v>0</v>
      </c>
      <c r="EJ37" s="17">
        <v>2.6</v>
      </c>
      <c r="EK37" s="17">
        <v>-0.1</v>
      </c>
      <c r="EL37" s="17">
        <v>1.8</v>
      </c>
      <c r="EM37" s="17">
        <v>0.2</v>
      </c>
      <c r="EN37" s="17">
        <v>0.2</v>
      </c>
      <c r="EO37" s="17">
        <v>0.2</v>
      </c>
      <c r="EP37" s="17">
        <v>0</v>
      </c>
      <c r="EQ37" s="17">
        <v>27.7</v>
      </c>
      <c r="ER37" s="17">
        <v>2.4</v>
      </c>
      <c r="ES37" s="17">
        <v>15.4</v>
      </c>
      <c r="ET37" s="17">
        <v>-0.2</v>
      </c>
      <c r="EU37" s="17">
        <v>5.3</v>
      </c>
      <c r="EV37" s="17">
        <v>0</v>
      </c>
      <c r="EW37" s="17">
        <v>9.1999999999999993</v>
      </c>
      <c r="EX37" s="17">
        <v>2.1</v>
      </c>
      <c r="EY37" s="17">
        <v>0.4</v>
      </c>
      <c r="EZ37" s="17">
        <v>1.2</v>
      </c>
      <c r="FA37" s="17"/>
      <c r="FB37" s="17">
        <v>4.7</v>
      </c>
      <c r="FC37" s="17">
        <v>-3.7</v>
      </c>
      <c r="FD37" s="17">
        <v>1.7</v>
      </c>
      <c r="FE37" s="17">
        <v>2.2999999999999998</v>
      </c>
      <c r="FF37" s="17">
        <v>4.2</v>
      </c>
      <c r="FG37" s="17"/>
      <c r="FH37" s="17"/>
      <c r="FI37" s="17">
        <v>343.99200000000002</v>
      </c>
      <c r="FJ37" s="15"/>
      <c r="FK37" s="17">
        <v>1.8366100000000001</v>
      </c>
      <c r="FL37" s="17">
        <v>0.23</v>
      </c>
      <c r="FM37" s="17"/>
      <c r="FN37" s="17">
        <v>1.7</v>
      </c>
      <c r="FO37" s="17"/>
      <c r="FP37" s="17"/>
      <c r="FQ37" s="17">
        <v>0</v>
      </c>
      <c r="FR37" s="17">
        <v>0.6</v>
      </c>
      <c r="FS37" s="17">
        <v>4.3666099999999997</v>
      </c>
    </row>
    <row r="38" spans="1:175" ht="24" customHeight="1">
      <c r="A38" s="16" t="s">
        <v>61</v>
      </c>
      <c r="B38" s="16" t="s">
        <v>820</v>
      </c>
      <c r="C38" s="17"/>
      <c r="D38" s="17"/>
      <c r="E38" s="17">
        <v>37.700000000000003</v>
      </c>
      <c r="F38" s="17">
        <v>19.3</v>
      </c>
      <c r="G38" s="17">
        <v>2.9</v>
      </c>
      <c r="H38" s="17">
        <v>2.4</v>
      </c>
      <c r="I38" s="17">
        <v>-8.1999999999999993</v>
      </c>
      <c r="J38" s="17">
        <v>5.9</v>
      </c>
      <c r="K38" s="17">
        <v>0</v>
      </c>
      <c r="L38" s="17"/>
      <c r="M38" s="17">
        <v>-8.6999999999999993</v>
      </c>
      <c r="N38" s="17">
        <v>-12.4</v>
      </c>
      <c r="O38" s="17">
        <v>-8.8000000000000007</v>
      </c>
      <c r="P38" s="17">
        <v>33.1</v>
      </c>
      <c r="Q38" s="17"/>
      <c r="R38" s="17"/>
      <c r="S38" s="17">
        <v>36.5</v>
      </c>
      <c r="T38" s="17">
        <v>-0.1</v>
      </c>
      <c r="U38" s="17"/>
      <c r="V38" s="17"/>
      <c r="W38" s="17"/>
      <c r="X38" s="17"/>
      <c r="Y38" s="17">
        <v>5.9</v>
      </c>
      <c r="Z38" s="17">
        <v>1.3</v>
      </c>
      <c r="AA38" s="17">
        <v>2</v>
      </c>
      <c r="AB38" s="17">
        <v>-3.3</v>
      </c>
      <c r="AC38" s="17">
        <v>2.6</v>
      </c>
      <c r="AD38" s="17">
        <v>6.5</v>
      </c>
      <c r="AE38" s="17">
        <v>1.5</v>
      </c>
      <c r="AF38" s="17"/>
      <c r="AG38" s="17"/>
      <c r="AH38" s="17"/>
      <c r="AI38" s="17">
        <v>15.9</v>
      </c>
      <c r="AJ38" s="17">
        <v>10.199999999999999</v>
      </c>
      <c r="AK38" s="17">
        <v>0</v>
      </c>
      <c r="AL38" s="17"/>
      <c r="AM38" s="17"/>
      <c r="AN38" s="17">
        <v>-1.3</v>
      </c>
      <c r="AO38" s="17">
        <v>20</v>
      </c>
      <c r="AP38" s="17">
        <v>10.5</v>
      </c>
      <c r="AQ38" s="17">
        <v>10</v>
      </c>
      <c r="AR38" s="17">
        <v>1</v>
      </c>
      <c r="AS38" s="17">
        <v>0.66515999999999997</v>
      </c>
      <c r="AT38" s="17">
        <v>2.7</v>
      </c>
      <c r="AU38" s="17">
        <v>0.1</v>
      </c>
      <c r="AV38" s="17"/>
      <c r="AW38" s="17"/>
      <c r="AX38" s="17"/>
      <c r="AY38" s="17">
        <v>6.4</v>
      </c>
      <c r="AZ38" s="17">
        <v>-1.2</v>
      </c>
      <c r="BA38" s="17">
        <v>0.5</v>
      </c>
      <c r="BB38" s="17">
        <v>-4.4000000000000004</v>
      </c>
      <c r="BC38" s="17">
        <v>1.1000000000000001</v>
      </c>
      <c r="BD38" s="17">
        <v>1</v>
      </c>
      <c r="BE38" s="17">
        <v>0</v>
      </c>
      <c r="BF38" s="17">
        <v>7</v>
      </c>
      <c r="BG38" s="17">
        <v>3.3</v>
      </c>
      <c r="BH38" s="17"/>
      <c r="BI38" s="17"/>
      <c r="BJ38" s="17">
        <v>-3.5</v>
      </c>
      <c r="BK38" s="17"/>
      <c r="BL38" s="17"/>
      <c r="BM38" s="17"/>
      <c r="BN38" s="17">
        <v>8.6999999999999993</v>
      </c>
      <c r="BO38" s="17">
        <v>0</v>
      </c>
      <c r="BP38" s="17"/>
      <c r="BQ38" s="17"/>
      <c r="BR38" s="17">
        <v>-1.4</v>
      </c>
      <c r="BS38" s="17">
        <v>0</v>
      </c>
      <c r="BT38" s="17"/>
      <c r="BU38" s="17"/>
      <c r="BV38" s="17"/>
      <c r="BW38" s="17"/>
      <c r="BX38" s="17"/>
      <c r="BY38" s="17"/>
      <c r="BZ38" s="17"/>
      <c r="CA38" s="17">
        <v>-0.4</v>
      </c>
      <c r="CB38" s="17">
        <v>52.7</v>
      </c>
      <c r="CC38" s="17">
        <v>36.799999999999997</v>
      </c>
      <c r="CD38" s="17">
        <v>7.3</v>
      </c>
      <c r="CE38" s="17">
        <v>7.2</v>
      </c>
      <c r="CF38" s="17">
        <v>0.3</v>
      </c>
      <c r="CG38" s="17">
        <v>0</v>
      </c>
      <c r="CH38" s="17">
        <v>0</v>
      </c>
      <c r="CI38" s="17"/>
      <c r="CJ38" s="17">
        <v>3</v>
      </c>
      <c r="CK38" s="17">
        <v>6.3</v>
      </c>
      <c r="CL38" s="17">
        <v>-9.4</v>
      </c>
      <c r="CM38" s="17">
        <v>0</v>
      </c>
      <c r="CN38" s="17"/>
      <c r="CO38" s="17"/>
      <c r="CP38" s="17"/>
      <c r="CQ38" s="17"/>
      <c r="CR38" s="17"/>
      <c r="CS38" s="17"/>
      <c r="CT38" s="17"/>
      <c r="CU38" s="17">
        <v>-9.3000000000000007</v>
      </c>
      <c r="CV38" s="17">
        <v>5.5</v>
      </c>
      <c r="CW38" s="17">
        <v>0</v>
      </c>
      <c r="CX38" s="17">
        <v>0</v>
      </c>
      <c r="CY38" s="17"/>
      <c r="CZ38" s="17">
        <v>-3.5</v>
      </c>
      <c r="DA38" s="17">
        <v>0</v>
      </c>
      <c r="DB38" s="17">
        <v>0</v>
      </c>
      <c r="DC38" s="17"/>
      <c r="DD38" s="17">
        <v>0</v>
      </c>
      <c r="DE38" s="17">
        <v>0.8</v>
      </c>
      <c r="DF38" s="17">
        <v>2.1</v>
      </c>
      <c r="DG38" s="17">
        <v>-0.6</v>
      </c>
      <c r="DH38" s="17">
        <v>1.3</v>
      </c>
      <c r="DI38" s="17">
        <v>0.6</v>
      </c>
      <c r="DJ38" s="17">
        <v>0</v>
      </c>
      <c r="DK38" s="17">
        <v>-0.6</v>
      </c>
      <c r="DL38" s="17">
        <v>-1.6</v>
      </c>
      <c r="DM38" s="17">
        <v>-1.1000000000000001</v>
      </c>
      <c r="DN38" s="17">
        <v>1.9</v>
      </c>
      <c r="DO38" s="17">
        <v>1.5</v>
      </c>
      <c r="DP38" s="17">
        <v>0.5</v>
      </c>
      <c r="DQ38" s="17">
        <v>0.7</v>
      </c>
      <c r="DR38" s="17"/>
      <c r="DS38" s="17">
        <v>-3.1</v>
      </c>
      <c r="DT38" s="17">
        <v>0.1</v>
      </c>
      <c r="DU38" s="17">
        <v>0.4</v>
      </c>
      <c r="DV38" s="17">
        <v>0.2</v>
      </c>
      <c r="DW38" s="17"/>
      <c r="DX38" s="17">
        <v>-4.5999999999999996</v>
      </c>
      <c r="DY38" s="17">
        <v>-1.2</v>
      </c>
      <c r="DZ38" s="17">
        <v>2</v>
      </c>
      <c r="EA38" s="17">
        <v>3</v>
      </c>
      <c r="EB38" s="17">
        <v>1.1000000000000001</v>
      </c>
      <c r="EC38" s="17">
        <v>0.8</v>
      </c>
      <c r="ED38" s="17">
        <v>3.9</v>
      </c>
      <c r="EE38" s="17">
        <v>2.7</v>
      </c>
      <c r="EF38" s="17">
        <v>-7.5</v>
      </c>
      <c r="EG38" s="17">
        <v>-7.9</v>
      </c>
      <c r="EH38" s="17">
        <v>0</v>
      </c>
      <c r="EI38" s="17">
        <v>0</v>
      </c>
      <c r="EJ38" s="17">
        <v>2.6</v>
      </c>
      <c r="EK38" s="17">
        <v>-0.1</v>
      </c>
      <c r="EL38" s="17">
        <v>1.8</v>
      </c>
      <c r="EM38" s="17">
        <v>0.2</v>
      </c>
      <c r="EN38" s="17">
        <v>0.2</v>
      </c>
      <c r="EO38" s="17">
        <v>0.2</v>
      </c>
      <c r="EP38" s="17">
        <v>0</v>
      </c>
      <c r="EQ38" s="17">
        <v>36.54</v>
      </c>
      <c r="ER38" s="17">
        <v>1.9</v>
      </c>
      <c r="ES38" s="17">
        <v>14.2</v>
      </c>
      <c r="ET38" s="17">
        <v>-0.2</v>
      </c>
      <c r="EU38" s="17">
        <v>4.4000000000000004</v>
      </c>
      <c r="EV38" s="17">
        <v>0</v>
      </c>
      <c r="EW38" s="17">
        <v>9.5</v>
      </c>
      <c r="EX38" s="17">
        <v>1.1000000000000001</v>
      </c>
      <c r="EY38" s="17">
        <v>0.4</v>
      </c>
      <c r="EZ38" s="17">
        <v>1.4</v>
      </c>
      <c r="FA38" s="17"/>
      <c r="FB38" s="17">
        <v>4.9000000000000004</v>
      </c>
      <c r="FC38" s="17">
        <v>-3.4</v>
      </c>
      <c r="FD38" s="17">
        <v>1.8</v>
      </c>
      <c r="FE38" s="17">
        <v>2.2999999999999998</v>
      </c>
      <c r="FF38" s="17">
        <v>0.6</v>
      </c>
      <c r="FG38" s="17"/>
      <c r="FH38" s="17"/>
      <c r="FI38" s="17">
        <v>375.60516000000001</v>
      </c>
      <c r="FJ38" s="15"/>
      <c r="FK38" s="17">
        <v>2.06271</v>
      </c>
      <c r="FL38" s="17">
        <v>0.61299999999999999</v>
      </c>
      <c r="FM38" s="17"/>
      <c r="FN38" s="17">
        <v>1.6</v>
      </c>
      <c r="FO38" s="17"/>
      <c r="FP38" s="17"/>
      <c r="FQ38" s="17">
        <v>-0.2</v>
      </c>
      <c r="FR38" s="17">
        <v>0.5</v>
      </c>
      <c r="FS38" s="17">
        <v>4.5757099999999999</v>
      </c>
    </row>
    <row r="39" spans="1:175" ht="24" customHeight="1">
      <c r="A39" s="16" t="s">
        <v>61</v>
      </c>
      <c r="B39" s="16" t="s">
        <v>821</v>
      </c>
      <c r="C39" s="17"/>
      <c r="D39" s="17"/>
      <c r="E39" s="17">
        <v>47.5</v>
      </c>
      <c r="F39" s="17">
        <v>20.6</v>
      </c>
      <c r="G39" s="17">
        <v>2.5</v>
      </c>
      <c r="H39" s="17">
        <v>2.5</v>
      </c>
      <c r="I39" s="17">
        <v>-4.2</v>
      </c>
      <c r="J39" s="17">
        <v>26.8</v>
      </c>
      <c r="K39" s="17">
        <v>0</v>
      </c>
      <c r="L39" s="17"/>
      <c r="M39" s="17">
        <v>-6.5</v>
      </c>
      <c r="N39" s="17">
        <v>-11.1</v>
      </c>
      <c r="O39" s="17">
        <v>-8</v>
      </c>
      <c r="P39" s="17">
        <v>33.9</v>
      </c>
      <c r="Q39" s="17"/>
      <c r="R39" s="17"/>
      <c r="S39" s="17">
        <v>37</v>
      </c>
      <c r="T39" s="17">
        <v>0.2</v>
      </c>
      <c r="U39" s="17"/>
      <c r="V39" s="17"/>
      <c r="W39" s="17"/>
      <c r="X39" s="17"/>
      <c r="Y39" s="17">
        <v>7.8</v>
      </c>
      <c r="Z39" s="17">
        <v>1.4</v>
      </c>
      <c r="AA39" s="17">
        <v>2.2000000000000002</v>
      </c>
      <c r="AB39" s="17">
        <v>-3.3</v>
      </c>
      <c r="AC39" s="17">
        <v>2.6</v>
      </c>
      <c r="AD39" s="17">
        <v>7.7</v>
      </c>
      <c r="AE39" s="17">
        <v>1.5</v>
      </c>
      <c r="AF39" s="17"/>
      <c r="AG39" s="17"/>
      <c r="AH39" s="17"/>
      <c r="AI39" s="17">
        <v>17.5</v>
      </c>
      <c r="AJ39" s="17">
        <v>10.4</v>
      </c>
      <c r="AK39" s="17">
        <v>0</v>
      </c>
      <c r="AL39" s="17"/>
      <c r="AM39" s="17"/>
      <c r="AN39" s="17">
        <v>-1.2</v>
      </c>
      <c r="AO39" s="17">
        <v>25.7</v>
      </c>
      <c r="AP39" s="17">
        <v>10.9</v>
      </c>
      <c r="AQ39" s="17">
        <v>10.8</v>
      </c>
      <c r="AR39" s="17">
        <v>1</v>
      </c>
      <c r="AS39" s="17">
        <v>0.84536</v>
      </c>
      <c r="AT39" s="17">
        <v>2.7</v>
      </c>
      <c r="AU39" s="17">
        <v>1.2</v>
      </c>
      <c r="AV39" s="17"/>
      <c r="AW39" s="17"/>
      <c r="AX39" s="17"/>
      <c r="AY39" s="17">
        <v>7.5</v>
      </c>
      <c r="AZ39" s="17">
        <v>-1.2</v>
      </c>
      <c r="BA39" s="17">
        <v>0.3</v>
      </c>
      <c r="BB39" s="17">
        <v>-4.3</v>
      </c>
      <c r="BC39" s="17">
        <v>2.7</v>
      </c>
      <c r="BD39" s="17">
        <v>1</v>
      </c>
      <c r="BE39" s="17">
        <v>0</v>
      </c>
      <c r="BF39" s="17">
        <v>12</v>
      </c>
      <c r="BG39" s="17">
        <v>3.3</v>
      </c>
      <c r="BH39" s="17"/>
      <c r="BI39" s="17"/>
      <c r="BJ39" s="17">
        <v>3</v>
      </c>
      <c r="BK39" s="17"/>
      <c r="BL39" s="17"/>
      <c r="BM39" s="17"/>
      <c r="BN39" s="17">
        <v>11.6</v>
      </c>
      <c r="BO39" s="17">
        <v>0</v>
      </c>
      <c r="BP39" s="17"/>
      <c r="BQ39" s="17"/>
      <c r="BR39" s="17">
        <v>-1.1000000000000001</v>
      </c>
      <c r="BS39" s="17">
        <v>0</v>
      </c>
      <c r="BT39" s="17"/>
      <c r="BU39" s="17"/>
      <c r="BV39" s="17"/>
      <c r="BW39" s="17"/>
      <c r="BX39" s="17"/>
      <c r="BY39" s="17"/>
      <c r="BZ39" s="17"/>
      <c r="CA39" s="17">
        <v>-0.4</v>
      </c>
      <c r="CB39" s="17">
        <v>51.8</v>
      </c>
      <c r="CC39" s="17">
        <v>38.299999999999997</v>
      </c>
      <c r="CD39" s="17">
        <v>7.2</v>
      </c>
      <c r="CE39" s="17">
        <v>6</v>
      </c>
      <c r="CF39" s="17">
        <v>0.2</v>
      </c>
      <c r="CG39" s="17">
        <v>0</v>
      </c>
      <c r="CH39" s="17">
        <v>0</v>
      </c>
      <c r="CI39" s="17"/>
      <c r="CJ39" s="17">
        <v>4.2</v>
      </c>
      <c r="CK39" s="17">
        <v>7.6</v>
      </c>
      <c r="CL39" s="17">
        <v>-7.6</v>
      </c>
      <c r="CM39" s="17">
        <v>0</v>
      </c>
      <c r="CN39" s="17"/>
      <c r="CO39" s="17"/>
      <c r="CP39" s="17"/>
      <c r="CQ39" s="17"/>
      <c r="CR39" s="17"/>
      <c r="CS39" s="17"/>
      <c r="CT39" s="17"/>
      <c r="CU39" s="17">
        <v>-9.5</v>
      </c>
      <c r="CV39" s="17">
        <v>5.4</v>
      </c>
      <c r="CW39" s="17">
        <v>0</v>
      </c>
      <c r="CX39" s="17">
        <v>0</v>
      </c>
      <c r="CY39" s="17"/>
      <c r="CZ39" s="17">
        <v>-3.5</v>
      </c>
      <c r="DA39" s="17">
        <v>0</v>
      </c>
      <c r="DB39" s="17">
        <v>0.1</v>
      </c>
      <c r="DC39" s="17"/>
      <c r="DD39" s="17">
        <v>0</v>
      </c>
      <c r="DE39" s="17">
        <v>0.9</v>
      </c>
      <c r="DF39" s="17">
        <v>2.1</v>
      </c>
      <c r="DG39" s="17">
        <v>0.8</v>
      </c>
      <c r="DH39" s="17">
        <v>1.3</v>
      </c>
      <c r="DI39" s="17">
        <v>0.6</v>
      </c>
      <c r="DJ39" s="17">
        <v>0</v>
      </c>
      <c r="DK39" s="17">
        <v>-0.7</v>
      </c>
      <c r="DL39" s="17">
        <v>-1.6</v>
      </c>
      <c r="DM39" s="17">
        <v>-0.8</v>
      </c>
      <c r="DN39" s="17">
        <v>2.6</v>
      </c>
      <c r="DO39" s="17">
        <v>1.5</v>
      </c>
      <c r="DP39" s="17">
        <v>0.5</v>
      </c>
      <c r="DQ39" s="17">
        <v>0.7</v>
      </c>
      <c r="DR39" s="17"/>
      <c r="DS39" s="17">
        <v>-3.2</v>
      </c>
      <c r="DT39" s="17">
        <v>0.1</v>
      </c>
      <c r="DU39" s="17">
        <v>0.4</v>
      </c>
      <c r="DV39" s="17">
        <v>0.1</v>
      </c>
      <c r="DW39" s="17"/>
      <c r="DX39" s="17">
        <v>-4.5999999999999996</v>
      </c>
      <c r="DY39" s="17">
        <v>-0.3</v>
      </c>
      <c r="DZ39" s="17">
        <v>2</v>
      </c>
      <c r="EA39" s="17">
        <v>3</v>
      </c>
      <c r="EB39" s="17">
        <v>1.1000000000000001</v>
      </c>
      <c r="EC39" s="17">
        <v>0.8</v>
      </c>
      <c r="ED39" s="17">
        <v>4</v>
      </c>
      <c r="EE39" s="17">
        <v>2.6</v>
      </c>
      <c r="EF39" s="17">
        <v>-6.9</v>
      </c>
      <c r="EG39" s="17">
        <v>-7.5</v>
      </c>
      <c r="EH39" s="17">
        <v>0</v>
      </c>
      <c r="EI39" s="17">
        <v>0</v>
      </c>
      <c r="EJ39" s="17">
        <v>2.5</v>
      </c>
      <c r="EK39" s="17">
        <v>-0.1</v>
      </c>
      <c r="EL39" s="17">
        <v>1.9</v>
      </c>
      <c r="EM39" s="17">
        <v>0.2</v>
      </c>
      <c r="EN39" s="17">
        <v>0.2</v>
      </c>
      <c r="EO39" s="17">
        <v>0.2</v>
      </c>
      <c r="EP39" s="17">
        <v>0</v>
      </c>
      <c r="EQ39" s="17">
        <v>19.82</v>
      </c>
      <c r="ER39" s="17">
        <v>1.7</v>
      </c>
      <c r="ES39" s="17">
        <v>15.8</v>
      </c>
      <c r="ET39" s="17">
        <v>-0.2</v>
      </c>
      <c r="EU39" s="17">
        <v>7.9</v>
      </c>
      <c r="EV39" s="17">
        <v>0</v>
      </c>
      <c r="EW39" s="17">
        <v>9.4</v>
      </c>
      <c r="EX39" s="17">
        <v>0.8</v>
      </c>
      <c r="EY39" s="17">
        <v>0.4</v>
      </c>
      <c r="EZ39" s="17">
        <v>1.4</v>
      </c>
      <c r="FA39" s="17"/>
      <c r="FB39" s="17">
        <v>9.8000000000000007</v>
      </c>
      <c r="FC39" s="17">
        <v>1.3</v>
      </c>
      <c r="FD39" s="17">
        <v>1.8</v>
      </c>
      <c r="FE39" s="17">
        <v>1.5</v>
      </c>
      <c r="FF39" s="17">
        <v>0.8</v>
      </c>
      <c r="FG39" s="17"/>
      <c r="FH39" s="17"/>
      <c r="FI39" s="17">
        <v>452.16536000000002</v>
      </c>
      <c r="FJ39" s="15"/>
      <c r="FK39" s="17">
        <v>2.1244100000000001</v>
      </c>
      <c r="FL39" s="17">
        <v>0.497</v>
      </c>
      <c r="FM39" s="17"/>
      <c r="FN39" s="17">
        <v>1.7</v>
      </c>
      <c r="FO39" s="17"/>
      <c r="FP39" s="17"/>
      <c r="FQ39" s="17">
        <v>0.6</v>
      </c>
      <c r="FR39" s="17">
        <v>0.3</v>
      </c>
      <c r="FS39" s="17">
        <v>5.2214099999999997</v>
      </c>
    </row>
    <row r="40" spans="1:175" ht="24" customHeight="1">
      <c r="A40" s="16" t="s">
        <v>61</v>
      </c>
      <c r="B40" s="16" t="s">
        <v>822</v>
      </c>
      <c r="C40" s="17"/>
      <c r="D40" s="17"/>
      <c r="E40" s="17">
        <v>25.6</v>
      </c>
      <c r="F40" s="17">
        <v>19.8</v>
      </c>
      <c r="G40" s="17">
        <v>1.6</v>
      </c>
      <c r="H40" s="17">
        <v>1.8</v>
      </c>
      <c r="I40" s="17">
        <v>-11.3</v>
      </c>
      <c r="J40" s="17">
        <v>8.6</v>
      </c>
      <c r="K40" s="17">
        <v>0</v>
      </c>
      <c r="L40" s="17"/>
      <c r="M40" s="17">
        <v>-17.399999999999999</v>
      </c>
      <c r="N40" s="17">
        <v>-13.1</v>
      </c>
      <c r="O40" s="17">
        <v>-4.5999999999999996</v>
      </c>
      <c r="P40" s="17">
        <v>26.3</v>
      </c>
      <c r="Q40" s="17"/>
      <c r="R40" s="17"/>
      <c r="S40" s="17">
        <v>43.6</v>
      </c>
      <c r="T40" s="17">
        <v>-0.4</v>
      </c>
      <c r="U40" s="17"/>
      <c r="V40" s="17"/>
      <c r="W40" s="17"/>
      <c r="X40" s="17"/>
      <c r="Y40" s="17">
        <v>-1.7</v>
      </c>
      <c r="Z40" s="17">
        <v>1.1000000000000001</v>
      </c>
      <c r="AA40" s="17">
        <v>1.5</v>
      </c>
      <c r="AB40" s="17">
        <v>-3.3</v>
      </c>
      <c r="AC40" s="17">
        <v>2.4</v>
      </c>
      <c r="AD40" s="17">
        <v>4.0999999999999996</v>
      </c>
      <c r="AE40" s="17">
        <v>1.4</v>
      </c>
      <c r="AF40" s="17"/>
      <c r="AG40" s="17"/>
      <c r="AH40" s="17"/>
      <c r="AI40" s="17">
        <v>15</v>
      </c>
      <c r="AJ40" s="17">
        <v>9.1999999999999993</v>
      </c>
      <c r="AK40" s="17">
        <v>0</v>
      </c>
      <c r="AL40" s="17"/>
      <c r="AM40" s="17"/>
      <c r="AN40" s="17">
        <v>-1.3</v>
      </c>
      <c r="AO40" s="17">
        <v>18.8</v>
      </c>
      <c r="AP40" s="17">
        <v>10.9</v>
      </c>
      <c r="AQ40" s="17">
        <v>3</v>
      </c>
      <c r="AR40" s="17">
        <v>1.7</v>
      </c>
      <c r="AS40" s="17">
        <v>1.03711</v>
      </c>
      <c r="AT40" s="17">
        <v>2.7</v>
      </c>
      <c r="AU40" s="17">
        <v>-0.3</v>
      </c>
      <c r="AV40" s="17"/>
      <c r="AW40" s="17"/>
      <c r="AX40" s="17"/>
      <c r="AY40" s="17">
        <v>8.9</v>
      </c>
      <c r="AZ40" s="17">
        <v>-1.4</v>
      </c>
      <c r="BA40" s="17">
        <v>0.3</v>
      </c>
      <c r="BB40" s="17">
        <v>-3.2</v>
      </c>
      <c r="BC40" s="17">
        <v>3.7</v>
      </c>
      <c r="BD40" s="17">
        <v>1</v>
      </c>
      <c r="BE40" s="17">
        <v>0.1</v>
      </c>
      <c r="BF40" s="17">
        <v>12.2</v>
      </c>
      <c r="BG40" s="17">
        <v>2.5</v>
      </c>
      <c r="BH40" s="17"/>
      <c r="BI40" s="17"/>
      <c r="BJ40" s="17">
        <v>0.2</v>
      </c>
      <c r="BK40" s="17"/>
      <c r="BL40" s="17"/>
      <c r="BM40" s="17"/>
      <c r="BN40" s="17">
        <v>4.5999999999999996</v>
      </c>
      <c r="BO40" s="17">
        <v>0</v>
      </c>
      <c r="BP40" s="17"/>
      <c r="BQ40" s="17"/>
      <c r="BR40" s="17">
        <v>-0.5</v>
      </c>
      <c r="BS40" s="17">
        <v>0</v>
      </c>
      <c r="BT40" s="17"/>
      <c r="BU40" s="17"/>
      <c r="BV40" s="17"/>
      <c r="BW40" s="17"/>
      <c r="BX40" s="17"/>
      <c r="BY40" s="17"/>
      <c r="BZ40" s="17"/>
      <c r="CA40" s="17">
        <v>-0.4</v>
      </c>
      <c r="CB40" s="17">
        <v>57.3</v>
      </c>
      <c r="CC40" s="17">
        <v>34.4</v>
      </c>
      <c r="CD40" s="17">
        <v>3.1</v>
      </c>
      <c r="CE40" s="17">
        <v>7.2</v>
      </c>
      <c r="CF40" s="17">
        <v>0.3</v>
      </c>
      <c r="CG40" s="17">
        <v>0</v>
      </c>
      <c r="CH40" s="17">
        <v>0</v>
      </c>
      <c r="CI40" s="17"/>
      <c r="CJ40" s="17">
        <v>0.7</v>
      </c>
      <c r="CK40" s="17">
        <v>3.5</v>
      </c>
      <c r="CL40" s="17">
        <v>-12.9</v>
      </c>
      <c r="CM40" s="17">
        <v>0</v>
      </c>
      <c r="CN40" s="17"/>
      <c r="CO40" s="17"/>
      <c r="CP40" s="17"/>
      <c r="CQ40" s="17"/>
      <c r="CR40" s="17"/>
      <c r="CS40" s="17"/>
      <c r="CT40" s="17"/>
      <c r="CU40" s="17">
        <v>-9.1</v>
      </c>
      <c r="CV40" s="17">
        <v>5</v>
      </c>
      <c r="CW40" s="17">
        <v>0</v>
      </c>
      <c r="CX40" s="17">
        <v>0</v>
      </c>
      <c r="CY40" s="17"/>
      <c r="CZ40" s="17">
        <v>-3.5</v>
      </c>
      <c r="DA40" s="17">
        <v>0.1</v>
      </c>
      <c r="DB40" s="17">
        <v>0</v>
      </c>
      <c r="DC40" s="17"/>
      <c r="DD40" s="17">
        <v>-0.2</v>
      </c>
      <c r="DE40" s="17">
        <v>0.9</v>
      </c>
      <c r="DF40" s="17">
        <v>2.2000000000000002</v>
      </c>
      <c r="DG40" s="17">
        <v>-0.8</v>
      </c>
      <c r="DH40" s="17">
        <v>1.3</v>
      </c>
      <c r="DI40" s="17">
        <v>0.6</v>
      </c>
      <c r="DJ40" s="17">
        <v>0.1</v>
      </c>
      <c r="DK40" s="17">
        <v>-0.6</v>
      </c>
      <c r="DL40" s="17">
        <v>-1.6</v>
      </c>
      <c r="DM40" s="17">
        <v>-0.9</v>
      </c>
      <c r="DN40" s="17">
        <v>1.5</v>
      </c>
      <c r="DO40" s="17">
        <v>1.5</v>
      </c>
      <c r="DP40" s="17">
        <v>0.5</v>
      </c>
      <c r="DQ40" s="17">
        <v>0.7</v>
      </c>
      <c r="DR40" s="17"/>
      <c r="DS40" s="17">
        <v>-3.1</v>
      </c>
      <c r="DT40" s="17">
        <v>-0.1</v>
      </c>
      <c r="DU40" s="17">
        <v>0.4</v>
      </c>
      <c r="DV40" s="17">
        <v>0.1</v>
      </c>
      <c r="DW40" s="17"/>
      <c r="DX40" s="17">
        <v>-4.5999999999999996</v>
      </c>
      <c r="DY40" s="17">
        <v>-0.4</v>
      </c>
      <c r="DZ40" s="17">
        <v>2.2000000000000002</v>
      </c>
      <c r="EA40" s="17">
        <v>3</v>
      </c>
      <c r="EB40" s="17">
        <v>1.1000000000000001</v>
      </c>
      <c r="EC40" s="17">
        <v>0.8</v>
      </c>
      <c r="ED40" s="17">
        <v>4</v>
      </c>
      <c r="EE40" s="17">
        <v>2</v>
      </c>
      <c r="EF40" s="17">
        <v>-10.7</v>
      </c>
      <c r="EG40" s="17">
        <v>-11.9</v>
      </c>
      <c r="EH40" s="17">
        <v>0</v>
      </c>
      <c r="EI40" s="17">
        <v>0</v>
      </c>
      <c r="EJ40" s="17">
        <v>2.4</v>
      </c>
      <c r="EK40" s="17">
        <v>-0.1</v>
      </c>
      <c r="EL40" s="17">
        <v>2</v>
      </c>
      <c r="EM40" s="17">
        <v>0.2</v>
      </c>
      <c r="EN40" s="17">
        <v>0.2</v>
      </c>
      <c r="EO40" s="17">
        <v>0.2</v>
      </c>
      <c r="EP40" s="17">
        <v>0</v>
      </c>
      <c r="EQ40" s="17">
        <v>11.19</v>
      </c>
      <c r="ER40" s="17">
        <v>0.2</v>
      </c>
      <c r="ES40" s="17">
        <v>14.3</v>
      </c>
      <c r="ET40" s="17">
        <v>-0.2</v>
      </c>
      <c r="EU40" s="17">
        <v>5.2</v>
      </c>
      <c r="EV40" s="17">
        <v>0.3</v>
      </c>
      <c r="EW40" s="17">
        <v>9.1999999999999993</v>
      </c>
      <c r="EX40" s="17">
        <v>0.1</v>
      </c>
      <c r="EY40" s="17">
        <v>0.4</v>
      </c>
      <c r="EZ40" s="17">
        <v>1.4</v>
      </c>
      <c r="FA40" s="17"/>
      <c r="FB40" s="17">
        <v>10.1</v>
      </c>
      <c r="FC40" s="17">
        <v>1.7</v>
      </c>
      <c r="FD40" s="17">
        <v>1.8</v>
      </c>
      <c r="FE40" s="17">
        <v>1.3</v>
      </c>
      <c r="FF40" s="17">
        <v>0.4</v>
      </c>
      <c r="FG40" s="17"/>
      <c r="FH40" s="17"/>
      <c r="FI40" s="17">
        <v>311.12711000000002</v>
      </c>
      <c r="FJ40" s="15"/>
      <c r="FK40" s="17">
        <v>2.05742</v>
      </c>
      <c r="FL40" s="17">
        <v>2.8000000000000001E-2</v>
      </c>
      <c r="FM40" s="17"/>
      <c r="FN40" s="17">
        <v>1.8</v>
      </c>
      <c r="FO40" s="17"/>
      <c r="FP40" s="17"/>
      <c r="FQ40" s="17">
        <v>0.6</v>
      </c>
      <c r="FR40" s="17">
        <v>0.4</v>
      </c>
      <c r="FS40" s="17">
        <v>4.8854199999999999</v>
      </c>
    </row>
    <row r="41" spans="1:175" ht="24" customHeight="1">
      <c r="A41" s="16" t="s">
        <v>61</v>
      </c>
      <c r="B41" s="16" t="s">
        <v>823</v>
      </c>
      <c r="C41" s="17"/>
      <c r="D41" s="17"/>
      <c r="E41" s="17">
        <v>31</v>
      </c>
      <c r="F41" s="17">
        <v>19.8</v>
      </c>
      <c r="G41" s="17">
        <v>0</v>
      </c>
      <c r="H41" s="17">
        <v>0</v>
      </c>
      <c r="I41" s="17">
        <v>-6.1</v>
      </c>
      <c r="J41" s="17">
        <v>13.9</v>
      </c>
      <c r="K41" s="17">
        <v>0</v>
      </c>
      <c r="L41" s="17"/>
      <c r="M41" s="17">
        <v>-7.2</v>
      </c>
      <c r="N41" s="17">
        <v>-23.5</v>
      </c>
      <c r="O41" s="17">
        <v>-20.8</v>
      </c>
      <c r="P41" s="17">
        <v>33.700000000000003</v>
      </c>
      <c r="Q41" s="17"/>
      <c r="R41" s="17"/>
      <c r="S41" s="17">
        <v>42.4</v>
      </c>
      <c r="T41" s="17">
        <v>-0.6</v>
      </c>
      <c r="U41" s="17"/>
      <c r="V41" s="17"/>
      <c r="W41" s="17"/>
      <c r="X41" s="17"/>
      <c r="Y41" s="17">
        <v>12</v>
      </c>
      <c r="Z41" s="17">
        <v>1.3</v>
      </c>
      <c r="AA41" s="17">
        <v>0.9</v>
      </c>
      <c r="AB41" s="17">
        <v>-3.3</v>
      </c>
      <c r="AC41" s="17">
        <v>2.4</v>
      </c>
      <c r="AD41" s="17">
        <v>5.9</v>
      </c>
      <c r="AE41" s="17">
        <v>1.5</v>
      </c>
      <c r="AF41" s="17"/>
      <c r="AG41" s="17"/>
      <c r="AH41" s="17"/>
      <c r="AI41" s="17">
        <v>14.7</v>
      </c>
      <c r="AJ41" s="17">
        <v>8.8000000000000007</v>
      </c>
      <c r="AK41" s="17">
        <v>0</v>
      </c>
      <c r="AL41" s="17"/>
      <c r="AM41" s="17"/>
      <c r="AN41" s="17">
        <v>-1.2</v>
      </c>
      <c r="AO41" s="17">
        <v>17.5</v>
      </c>
      <c r="AP41" s="17">
        <v>10.6</v>
      </c>
      <c r="AQ41" s="17">
        <v>9.1999999999999993</v>
      </c>
      <c r="AR41" s="17">
        <v>2.2000000000000002</v>
      </c>
      <c r="AS41" s="17">
        <v>1.2928200000000001</v>
      </c>
      <c r="AT41" s="17">
        <v>2.7</v>
      </c>
      <c r="AU41" s="17">
        <v>0</v>
      </c>
      <c r="AV41" s="17"/>
      <c r="AW41" s="17"/>
      <c r="AX41" s="17"/>
      <c r="AY41" s="17">
        <v>6.6</v>
      </c>
      <c r="AZ41" s="17">
        <v>-1.6</v>
      </c>
      <c r="BA41" s="17">
        <v>0.3</v>
      </c>
      <c r="BB41" s="17">
        <v>-6.9</v>
      </c>
      <c r="BC41" s="17">
        <v>-1.4</v>
      </c>
      <c r="BD41" s="17">
        <v>1</v>
      </c>
      <c r="BE41" s="17">
        <v>0</v>
      </c>
      <c r="BF41" s="17">
        <v>-0.4</v>
      </c>
      <c r="BG41" s="17">
        <v>2.5</v>
      </c>
      <c r="BH41" s="17"/>
      <c r="BI41" s="17"/>
      <c r="BJ41" s="17">
        <v>5.7</v>
      </c>
      <c r="BK41" s="17"/>
      <c r="BL41" s="17"/>
      <c r="BM41" s="17"/>
      <c r="BN41" s="17">
        <v>8.1</v>
      </c>
      <c r="BO41" s="17">
        <v>0</v>
      </c>
      <c r="BP41" s="17"/>
      <c r="BQ41" s="17"/>
      <c r="BR41" s="17">
        <v>0.2</v>
      </c>
      <c r="BS41" s="17">
        <v>0</v>
      </c>
      <c r="BT41" s="17"/>
      <c r="BU41" s="17"/>
      <c r="BV41" s="17"/>
      <c r="BW41" s="17"/>
      <c r="BX41" s="17"/>
      <c r="BY41" s="17"/>
      <c r="BZ41" s="17"/>
      <c r="CA41" s="17">
        <v>-0.4</v>
      </c>
      <c r="CB41" s="17">
        <v>42.6</v>
      </c>
      <c r="CC41" s="17">
        <v>36.299999999999997</v>
      </c>
      <c r="CD41" s="17">
        <v>7.2</v>
      </c>
      <c r="CE41" s="17">
        <v>5.9</v>
      </c>
      <c r="CF41" s="17">
        <v>-0.2</v>
      </c>
      <c r="CG41" s="17">
        <v>0</v>
      </c>
      <c r="CH41" s="17">
        <v>0</v>
      </c>
      <c r="CI41" s="17"/>
      <c r="CJ41" s="17">
        <v>2.4</v>
      </c>
      <c r="CK41" s="17">
        <v>6.1</v>
      </c>
      <c r="CL41" s="17">
        <v>-8.3000000000000007</v>
      </c>
      <c r="CM41" s="17">
        <v>0</v>
      </c>
      <c r="CN41" s="17"/>
      <c r="CO41" s="17"/>
      <c r="CP41" s="17"/>
      <c r="CQ41" s="17"/>
      <c r="CR41" s="17"/>
      <c r="CS41" s="17"/>
      <c r="CT41" s="17"/>
      <c r="CU41" s="17">
        <v>-9.1999999999999993</v>
      </c>
      <c r="CV41" s="17">
        <v>5.6</v>
      </c>
      <c r="CW41" s="17">
        <v>0</v>
      </c>
      <c r="CX41" s="17">
        <v>0</v>
      </c>
      <c r="CY41" s="17"/>
      <c r="CZ41" s="17">
        <v>-3.6</v>
      </c>
      <c r="DA41" s="17">
        <v>0</v>
      </c>
      <c r="DB41" s="17">
        <v>0</v>
      </c>
      <c r="DC41" s="17"/>
      <c r="DD41" s="17">
        <v>-0.1</v>
      </c>
      <c r="DE41" s="17">
        <v>0.9</v>
      </c>
      <c r="DF41" s="17">
        <v>2.2000000000000002</v>
      </c>
      <c r="DG41" s="17">
        <v>-0.8</v>
      </c>
      <c r="DH41" s="17">
        <v>1.3</v>
      </c>
      <c r="DI41" s="17">
        <v>0.6</v>
      </c>
      <c r="DJ41" s="17">
        <v>0.1</v>
      </c>
      <c r="DK41" s="17">
        <v>-0.6</v>
      </c>
      <c r="DL41" s="17">
        <v>-1.4</v>
      </c>
      <c r="DM41" s="17">
        <v>-1.3</v>
      </c>
      <c r="DN41" s="17">
        <v>2.8</v>
      </c>
      <c r="DO41" s="17">
        <v>1.5</v>
      </c>
      <c r="DP41" s="17">
        <v>0.5</v>
      </c>
      <c r="DQ41" s="17">
        <v>0.7</v>
      </c>
      <c r="DR41" s="17"/>
      <c r="DS41" s="17">
        <v>0</v>
      </c>
      <c r="DT41" s="17">
        <v>-0.1</v>
      </c>
      <c r="DU41" s="17">
        <v>0.4</v>
      </c>
      <c r="DV41" s="17">
        <v>0.1</v>
      </c>
      <c r="DW41" s="17"/>
      <c r="DX41" s="17">
        <v>-4.5999999999999996</v>
      </c>
      <c r="DY41" s="17">
        <v>-0.5</v>
      </c>
      <c r="DZ41" s="17">
        <v>2.5</v>
      </c>
      <c r="EA41" s="17">
        <v>3</v>
      </c>
      <c r="EB41" s="17">
        <v>1.1000000000000001</v>
      </c>
      <c r="EC41" s="17">
        <v>0.8</v>
      </c>
      <c r="ED41" s="17">
        <v>4</v>
      </c>
      <c r="EE41" s="17">
        <v>1.8</v>
      </c>
      <c r="EF41" s="17">
        <v>-7.3</v>
      </c>
      <c r="EG41" s="17">
        <v>-8.3000000000000007</v>
      </c>
      <c r="EH41" s="17">
        <v>0</v>
      </c>
      <c r="EI41" s="17">
        <v>0</v>
      </c>
      <c r="EJ41" s="17">
        <v>2.4</v>
      </c>
      <c r="EK41" s="17">
        <v>0</v>
      </c>
      <c r="EL41" s="17">
        <v>1.9</v>
      </c>
      <c r="EM41" s="17">
        <v>0.2</v>
      </c>
      <c r="EN41" s="17">
        <v>0.2</v>
      </c>
      <c r="EO41" s="17">
        <v>0.2</v>
      </c>
      <c r="EP41" s="17">
        <v>0</v>
      </c>
      <c r="EQ41" s="17">
        <v>5.48</v>
      </c>
      <c r="ER41" s="17">
        <v>0</v>
      </c>
      <c r="ES41" s="17">
        <v>13.6</v>
      </c>
      <c r="ET41" s="17">
        <v>-0.2</v>
      </c>
      <c r="EU41" s="17">
        <v>10.4</v>
      </c>
      <c r="EV41" s="17">
        <v>2.5</v>
      </c>
      <c r="EW41" s="17">
        <v>8.8000000000000007</v>
      </c>
      <c r="EX41" s="17">
        <v>0</v>
      </c>
      <c r="EY41" s="17">
        <v>0.4</v>
      </c>
      <c r="EZ41" s="17">
        <v>1.4</v>
      </c>
      <c r="FA41" s="17"/>
      <c r="FB41" s="17">
        <v>10.5</v>
      </c>
      <c r="FC41" s="17">
        <v>2.1</v>
      </c>
      <c r="FD41" s="17">
        <v>1.8</v>
      </c>
      <c r="FE41" s="17">
        <v>1.3</v>
      </c>
      <c r="FF41" s="17">
        <v>3.6</v>
      </c>
      <c r="FG41" s="17"/>
      <c r="FH41" s="17"/>
      <c r="FI41" s="17">
        <v>333.47282000000001</v>
      </c>
      <c r="FJ41" s="15"/>
      <c r="FK41" s="17">
        <v>2.0851500000000001</v>
      </c>
      <c r="FL41" s="17">
        <v>-0.27200000000000002</v>
      </c>
      <c r="FM41" s="17"/>
      <c r="FN41" s="17">
        <v>1.9</v>
      </c>
      <c r="FO41" s="17"/>
      <c r="FP41" s="17"/>
      <c r="FQ41" s="17">
        <v>1.5</v>
      </c>
      <c r="FR41" s="17">
        <v>0.9</v>
      </c>
      <c r="FS41" s="17">
        <v>6.1131500000000001</v>
      </c>
    </row>
    <row r="42" spans="1:175" ht="24" customHeight="1">
      <c r="A42" s="18" t="s">
        <v>61</v>
      </c>
      <c r="B42" s="18" t="s">
        <v>824</v>
      </c>
      <c r="C42" s="19"/>
      <c r="D42" s="19"/>
      <c r="E42" s="19">
        <v>32.9</v>
      </c>
      <c r="F42" s="19">
        <v>19.5</v>
      </c>
      <c r="G42" s="19">
        <v>0</v>
      </c>
      <c r="H42" s="19">
        <v>0</v>
      </c>
      <c r="I42" s="19">
        <v>-5.8</v>
      </c>
      <c r="J42" s="19">
        <v>8.1</v>
      </c>
      <c r="K42" s="19">
        <v>0</v>
      </c>
      <c r="L42" s="19"/>
      <c r="M42" s="19">
        <v>-14.5</v>
      </c>
      <c r="N42" s="19">
        <v>-11.1</v>
      </c>
      <c r="O42" s="19">
        <v>-6.8</v>
      </c>
      <c r="P42" s="19">
        <v>25.2</v>
      </c>
      <c r="Q42" s="19"/>
      <c r="R42" s="19"/>
      <c r="S42" s="19">
        <v>40.9</v>
      </c>
      <c r="T42" s="19">
        <v>0.3</v>
      </c>
      <c r="U42" s="19"/>
      <c r="V42" s="19"/>
      <c r="W42" s="19"/>
      <c r="X42" s="19"/>
      <c r="Y42" s="19">
        <v>10.7</v>
      </c>
      <c r="Z42" s="19">
        <v>1.3</v>
      </c>
      <c r="AA42" s="19">
        <v>1.3</v>
      </c>
      <c r="AB42" s="19">
        <v>-3.3</v>
      </c>
      <c r="AC42" s="19">
        <v>2.5</v>
      </c>
      <c r="AD42" s="19">
        <v>8.4</v>
      </c>
      <c r="AE42" s="19">
        <v>1.5</v>
      </c>
      <c r="AF42" s="19"/>
      <c r="AG42" s="19"/>
      <c r="AH42" s="19"/>
      <c r="AI42" s="19">
        <v>19.2</v>
      </c>
      <c r="AJ42" s="19">
        <v>9</v>
      </c>
      <c r="AK42" s="19">
        <v>0</v>
      </c>
      <c r="AL42" s="19"/>
      <c r="AM42" s="19"/>
      <c r="AN42" s="19">
        <v>-1.1000000000000001</v>
      </c>
      <c r="AO42" s="19">
        <v>47.5</v>
      </c>
      <c r="AP42" s="19">
        <v>11.3</v>
      </c>
      <c r="AQ42" s="19">
        <v>8.6</v>
      </c>
      <c r="AR42" s="19">
        <v>0.9</v>
      </c>
      <c r="AS42" s="19">
        <v>0.99375999999999998</v>
      </c>
      <c r="AT42" s="19">
        <v>2.7</v>
      </c>
      <c r="AU42" s="19">
        <v>0.6</v>
      </c>
      <c r="AV42" s="19"/>
      <c r="AW42" s="19"/>
      <c r="AX42" s="19"/>
      <c r="AY42" s="19">
        <v>5.5</v>
      </c>
      <c r="AZ42" s="19">
        <v>-1.6</v>
      </c>
      <c r="BA42" s="19">
        <v>0</v>
      </c>
      <c r="BB42" s="19">
        <v>-1.8</v>
      </c>
      <c r="BC42" s="19">
        <v>1.2</v>
      </c>
      <c r="BD42" s="19">
        <v>1</v>
      </c>
      <c r="BE42" s="19">
        <v>0</v>
      </c>
      <c r="BF42" s="19">
        <v>16.2</v>
      </c>
      <c r="BG42" s="19">
        <v>0</v>
      </c>
      <c r="BH42" s="19"/>
      <c r="BI42" s="19"/>
      <c r="BJ42" s="19">
        <v>6.6</v>
      </c>
      <c r="BK42" s="19"/>
      <c r="BL42" s="19"/>
      <c r="BM42" s="19"/>
      <c r="BN42" s="19">
        <v>4.0999999999999996</v>
      </c>
      <c r="BO42" s="19">
        <v>0</v>
      </c>
      <c r="BP42" s="19"/>
      <c r="BQ42" s="19"/>
      <c r="BR42" s="19">
        <v>-4.5</v>
      </c>
      <c r="BS42" s="19">
        <v>0</v>
      </c>
      <c r="BT42" s="19"/>
      <c r="BU42" s="19"/>
      <c r="BV42" s="19"/>
      <c r="BW42" s="19"/>
      <c r="BX42" s="19"/>
      <c r="BY42" s="19"/>
      <c r="BZ42" s="19"/>
      <c r="CA42" s="19">
        <v>-0.4</v>
      </c>
      <c r="CB42" s="19">
        <v>40.799999999999997</v>
      </c>
      <c r="CC42" s="19">
        <v>38.1</v>
      </c>
      <c r="CD42" s="19">
        <v>5.8</v>
      </c>
      <c r="CE42" s="19">
        <v>6</v>
      </c>
      <c r="CF42" s="19">
        <v>0.1</v>
      </c>
      <c r="CG42" s="19">
        <v>0</v>
      </c>
      <c r="CH42" s="19">
        <v>0</v>
      </c>
      <c r="CI42" s="19"/>
      <c r="CJ42" s="19">
        <v>-0.6</v>
      </c>
      <c r="CK42" s="19">
        <v>2.5</v>
      </c>
      <c r="CL42" s="19">
        <v>-16.899999999999999</v>
      </c>
      <c r="CM42" s="19">
        <v>0</v>
      </c>
      <c r="CN42" s="19"/>
      <c r="CO42" s="19"/>
      <c r="CP42" s="19"/>
      <c r="CQ42" s="19"/>
      <c r="CR42" s="19"/>
      <c r="CS42" s="19"/>
      <c r="CT42" s="19"/>
      <c r="CU42" s="19">
        <v>-8.9</v>
      </c>
      <c r="CV42" s="19">
        <v>0.1</v>
      </c>
      <c r="CW42" s="19">
        <v>0</v>
      </c>
      <c r="CX42" s="19">
        <v>0</v>
      </c>
      <c r="CY42" s="19"/>
      <c r="CZ42" s="19">
        <v>-3.7</v>
      </c>
      <c r="DA42" s="19">
        <v>0</v>
      </c>
      <c r="DB42" s="19">
        <v>-0.2</v>
      </c>
      <c r="DC42" s="19"/>
      <c r="DD42" s="19">
        <v>-0.2</v>
      </c>
      <c r="DE42" s="19">
        <v>0.9</v>
      </c>
      <c r="DF42" s="19">
        <v>2.1</v>
      </c>
      <c r="DG42" s="19">
        <v>-1.8</v>
      </c>
      <c r="DH42" s="19">
        <v>1.2</v>
      </c>
      <c r="DI42" s="19">
        <v>0.6</v>
      </c>
      <c r="DJ42" s="19">
        <v>0.1</v>
      </c>
      <c r="DK42" s="19">
        <v>-0.3</v>
      </c>
      <c r="DL42" s="19">
        <v>-0.5</v>
      </c>
      <c r="DM42" s="19">
        <v>-0.9</v>
      </c>
      <c r="DN42" s="19">
        <v>3.1</v>
      </c>
      <c r="DO42" s="19">
        <v>1.5</v>
      </c>
      <c r="DP42" s="19">
        <v>0.5</v>
      </c>
      <c r="DQ42" s="19">
        <v>0.7</v>
      </c>
      <c r="DR42" s="19"/>
      <c r="DS42" s="19">
        <v>0</v>
      </c>
      <c r="DT42" s="19">
        <v>-0.2</v>
      </c>
      <c r="DU42" s="19">
        <v>0.3</v>
      </c>
      <c r="DV42" s="19">
        <v>0.1</v>
      </c>
      <c r="DW42" s="19"/>
      <c r="DX42" s="19">
        <v>-4.7</v>
      </c>
      <c r="DY42" s="19">
        <v>-0.4</v>
      </c>
      <c r="DZ42" s="19">
        <v>2.5</v>
      </c>
      <c r="EA42" s="19">
        <v>3</v>
      </c>
      <c r="EB42" s="19">
        <v>1.1000000000000001</v>
      </c>
      <c r="EC42" s="19">
        <v>0.8</v>
      </c>
      <c r="ED42" s="19">
        <v>4</v>
      </c>
      <c r="EE42" s="19">
        <v>0.8</v>
      </c>
      <c r="EF42" s="19">
        <v>-9.5</v>
      </c>
      <c r="EG42" s="19">
        <v>-10.3</v>
      </c>
      <c r="EH42" s="19">
        <v>0</v>
      </c>
      <c r="EI42" s="19">
        <v>0</v>
      </c>
      <c r="EJ42" s="19">
        <v>2.4</v>
      </c>
      <c r="EK42" s="19">
        <v>-0.1</v>
      </c>
      <c r="EL42" s="19">
        <v>2.1</v>
      </c>
      <c r="EM42" s="19">
        <v>0.2</v>
      </c>
      <c r="EN42" s="19">
        <v>0.2</v>
      </c>
      <c r="EO42" s="19">
        <v>0.2</v>
      </c>
      <c r="EP42" s="19">
        <v>0</v>
      </c>
      <c r="EQ42" s="19">
        <v>1.81</v>
      </c>
      <c r="ER42" s="19">
        <v>0</v>
      </c>
      <c r="ES42" s="19">
        <v>1.8</v>
      </c>
      <c r="ET42" s="19">
        <v>-0.2</v>
      </c>
      <c r="EU42" s="19">
        <v>13</v>
      </c>
      <c r="EV42" s="19">
        <v>5.9</v>
      </c>
      <c r="EW42" s="19">
        <v>0.8</v>
      </c>
      <c r="EX42" s="19">
        <v>0</v>
      </c>
      <c r="EY42" s="19">
        <v>0.4</v>
      </c>
      <c r="EZ42" s="19">
        <v>1.4</v>
      </c>
      <c r="FA42" s="19"/>
      <c r="FB42" s="19">
        <v>10.4</v>
      </c>
      <c r="FC42" s="19">
        <v>2.2999999999999998</v>
      </c>
      <c r="FD42" s="19">
        <v>1.8</v>
      </c>
      <c r="FE42" s="19">
        <v>1.1000000000000001</v>
      </c>
      <c r="FF42" s="19">
        <v>2.6</v>
      </c>
      <c r="FG42" s="19"/>
      <c r="FH42" s="19"/>
      <c r="FI42" s="19">
        <v>342.80376000000001</v>
      </c>
      <c r="FJ42" s="15"/>
      <c r="FK42" s="19">
        <v>2.4256099999999998</v>
      </c>
      <c r="FL42" s="19">
        <v>6.8000000000000005E-2</v>
      </c>
      <c r="FM42" s="19"/>
      <c r="FN42" s="19">
        <v>1.8</v>
      </c>
      <c r="FO42" s="19"/>
      <c r="FP42" s="19"/>
      <c r="FQ42" s="19">
        <v>0.8</v>
      </c>
      <c r="FR42" s="19">
        <v>1.8</v>
      </c>
      <c r="FS42" s="19">
        <v>6.8936099999999998</v>
      </c>
    </row>
    <row r="43" spans="1:175" ht="24" customHeight="1">
      <c r="A43" s="13" t="s">
        <v>61</v>
      </c>
      <c r="B43" s="13" t="s">
        <v>825</v>
      </c>
      <c r="C43" s="14"/>
      <c r="D43" s="14"/>
      <c r="E43" s="14">
        <v>43.7</v>
      </c>
      <c r="F43" s="14">
        <v>20.100000000000001</v>
      </c>
      <c r="G43" s="14">
        <v>0</v>
      </c>
      <c r="H43" s="14">
        <v>0</v>
      </c>
      <c r="I43" s="14">
        <v>-3.8</v>
      </c>
      <c r="J43" s="14">
        <v>21.6</v>
      </c>
      <c r="K43" s="14">
        <v>0</v>
      </c>
      <c r="L43" s="14"/>
      <c r="M43" s="14">
        <v>-11.5</v>
      </c>
      <c r="N43" s="14">
        <v>-13.9</v>
      </c>
      <c r="O43" s="14">
        <v>-10.9</v>
      </c>
      <c r="P43" s="14">
        <v>29.3</v>
      </c>
      <c r="Q43" s="14"/>
      <c r="R43" s="14"/>
      <c r="S43" s="14">
        <v>57.7</v>
      </c>
      <c r="T43" s="14">
        <v>0</v>
      </c>
      <c r="U43" s="14"/>
      <c r="V43" s="14"/>
      <c r="W43" s="14"/>
      <c r="X43" s="14"/>
      <c r="Y43" s="14">
        <v>15.2</v>
      </c>
      <c r="Z43" s="14">
        <v>1.2</v>
      </c>
      <c r="AA43" s="14">
        <v>1.3</v>
      </c>
      <c r="AB43" s="14">
        <v>-3.3</v>
      </c>
      <c r="AC43" s="14">
        <v>2.6</v>
      </c>
      <c r="AD43" s="14">
        <v>10.8</v>
      </c>
      <c r="AE43" s="14">
        <v>1.6</v>
      </c>
      <c r="AF43" s="14"/>
      <c r="AG43" s="14"/>
      <c r="AH43" s="14"/>
      <c r="AI43" s="14">
        <v>20.6</v>
      </c>
      <c r="AJ43" s="14">
        <v>8.4</v>
      </c>
      <c r="AK43" s="14">
        <v>0</v>
      </c>
      <c r="AL43" s="14"/>
      <c r="AM43" s="14"/>
      <c r="AN43" s="14">
        <v>-1.3</v>
      </c>
      <c r="AO43" s="14">
        <v>36.6</v>
      </c>
      <c r="AP43" s="14">
        <v>11.3</v>
      </c>
      <c r="AQ43" s="14">
        <v>9.6999999999999993</v>
      </c>
      <c r="AR43" s="14">
        <v>0.9</v>
      </c>
      <c r="AS43" s="14">
        <v>1.63998</v>
      </c>
      <c r="AT43" s="14">
        <v>2.7</v>
      </c>
      <c r="AU43" s="14">
        <v>0.8</v>
      </c>
      <c r="AV43" s="14"/>
      <c r="AW43" s="14"/>
      <c r="AX43" s="14"/>
      <c r="AY43" s="14">
        <v>7.1</v>
      </c>
      <c r="AZ43" s="14">
        <v>-1.3</v>
      </c>
      <c r="BA43" s="14">
        <v>0.6</v>
      </c>
      <c r="BB43" s="14">
        <v>-3.4</v>
      </c>
      <c r="BC43" s="14">
        <v>1.1000000000000001</v>
      </c>
      <c r="BD43" s="14">
        <v>1</v>
      </c>
      <c r="BE43" s="14">
        <v>0.1</v>
      </c>
      <c r="BF43" s="14">
        <v>8.6</v>
      </c>
      <c r="BG43" s="14">
        <v>1</v>
      </c>
      <c r="BH43" s="14"/>
      <c r="BI43" s="14"/>
      <c r="BJ43" s="14">
        <v>6.8</v>
      </c>
      <c r="BK43" s="14"/>
      <c r="BL43" s="14"/>
      <c r="BM43" s="14"/>
      <c r="BN43" s="14">
        <v>8.1</v>
      </c>
      <c r="BO43" s="14">
        <v>0</v>
      </c>
      <c r="BP43" s="14"/>
      <c r="BQ43" s="14"/>
      <c r="BR43" s="14">
        <v>-2.5</v>
      </c>
      <c r="BS43" s="14">
        <v>0</v>
      </c>
      <c r="BT43" s="14"/>
      <c r="BU43" s="14"/>
      <c r="BV43" s="14"/>
      <c r="BW43" s="14"/>
      <c r="BX43" s="14"/>
      <c r="BY43" s="14"/>
      <c r="BZ43" s="14"/>
      <c r="CA43" s="14">
        <v>-0.4</v>
      </c>
      <c r="CB43" s="14">
        <v>41</v>
      </c>
      <c r="CC43" s="14">
        <v>38.6</v>
      </c>
      <c r="CD43" s="14">
        <v>7.1</v>
      </c>
      <c r="CE43" s="14">
        <v>6</v>
      </c>
      <c r="CF43" s="14">
        <v>0.1</v>
      </c>
      <c r="CG43" s="14">
        <v>0</v>
      </c>
      <c r="CH43" s="14">
        <v>0</v>
      </c>
      <c r="CI43" s="14"/>
      <c r="CJ43" s="14">
        <v>4.7</v>
      </c>
      <c r="CK43" s="14">
        <v>8.3000000000000007</v>
      </c>
      <c r="CL43" s="14">
        <v>-10.1</v>
      </c>
      <c r="CM43" s="14">
        <v>0</v>
      </c>
      <c r="CN43" s="14"/>
      <c r="CO43" s="14"/>
      <c r="CP43" s="14"/>
      <c r="CQ43" s="14"/>
      <c r="CR43" s="14"/>
      <c r="CS43" s="14"/>
      <c r="CT43" s="14"/>
      <c r="CU43" s="14">
        <v>-9</v>
      </c>
      <c r="CV43" s="14">
        <v>0.2</v>
      </c>
      <c r="CW43" s="14">
        <v>0</v>
      </c>
      <c r="CX43" s="14">
        <v>0</v>
      </c>
      <c r="CY43" s="14"/>
      <c r="CZ43" s="14">
        <v>-3.7</v>
      </c>
      <c r="DA43" s="14">
        <v>0.1</v>
      </c>
      <c r="DB43" s="14">
        <v>0</v>
      </c>
      <c r="DC43" s="14"/>
      <c r="DD43" s="14">
        <v>-0.1</v>
      </c>
      <c r="DE43" s="14">
        <v>0.9</v>
      </c>
      <c r="DF43" s="14">
        <v>2.1</v>
      </c>
      <c r="DG43" s="14">
        <v>-1</v>
      </c>
      <c r="DH43" s="14">
        <v>1.3</v>
      </c>
      <c r="DI43" s="14">
        <v>0.6</v>
      </c>
      <c r="DJ43" s="14">
        <v>0.1</v>
      </c>
      <c r="DK43" s="14">
        <v>0</v>
      </c>
      <c r="DL43" s="14">
        <v>0</v>
      </c>
      <c r="DM43" s="14">
        <v>-0.3</v>
      </c>
      <c r="DN43" s="14">
        <v>5.0999999999999996</v>
      </c>
      <c r="DO43" s="14">
        <v>1.5</v>
      </c>
      <c r="DP43" s="14">
        <v>0.5</v>
      </c>
      <c r="DQ43" s="14">
        <v>0.7</v>
      </c>
      <c r="DR43" s="14"/>
      <c r="DS43" s="14">
        <v>0</v>
      </c>
      <c r="DT43" s="14">
        <v>0.2</v>
      </c>
      <c r="DU43" s="14">
        <v>0.4</v>
      </c>
      <c r="DV43" s="14">
        <v>0.1</v>
      </c>
      <c r="DW43" s="14"/>
      <c r="DX43" s="14">
        <v>-4.7</v>
      </c>
      <c r="DY43" s="14">
        <v>-0.6</v>
      </c>
      <c r="DZ43" s="14">
        <v>2.5</v>
      </c>
      <c r="EA43" s="14">
        <v>3</v>
      </c>
      <c r="EB43" s="14">
        <v>1.1000000000000001</v>
      </c>
      <c r="EC43" s="14">
        <v>0.8</v>
      </c>
      <c r="ED43" s="14">
        <v>4</v>
      </c>
      <c r="EE43" s="14">
        <v>0.4</v>
      </c>
      <c r="EF43" s="14">
        <v>-7.7</v>
      </c>
      <c r="EG43" s="14">
        <v>-8.6999999999999993</v>
      </c>
      <c r="EH43" s="14">
        <v>0</v>
      </c>
      <c r="EI43" s="14">
        <v>0</v>
      </c>
      <c r="EJ43" s="14">
        <v>2.4</v>
      </c>
      <c r="EK43" s="14">
        <v>0</v>
      </c>
      <c r="EL43" s="14">
        <v>2.1</v>
      </c>
      <c r="EM43" s="14">
        <v>0.2</v>
      </c>
      <c r="EN43" s="14">
        <v>0.2</v>
      </c>
      <c r="EO43" s="14">
        <v>0.2</v>
      </c>
      <c r="EP43" s="14">
        <v>0</v>
      </c>
      <c r="EQ43" s="14">
        <v>5.0599999999999996</v>
      </c>
      <c r="ER43" s="14">
        <v>0</v>
      </c>
      <c r="ES43" s="14">
        <v>0.1</v>
      </c>
      <c r="ET43" s="14">
        <v>-0.2</v>
      </c>
      <c r="EU43" s="14">
        <v>16.5</v>
      </c>
      <c r="EV43" s="14">
        <v>8.9</v>
      </c>
      <c r="EW43" s="14">
        <v>0.2</v>
      </c>
      <c r="EX43" s="14">
        <v>0</v>
      </c>
      <c r="EY43" s="14">
        <v>0.4</v>
      </c>
      <c r="EZ43" s="14">
        <v>1.4</v>
      </c>
      <c r="FA43" s="14"/>
      <c r="FB43" s="14">
        <v>10.199999999999999</v>
      </c>
      <c r="FC43" s="14">
        <v>2.2000000000000002</v>
      </c>
      <c r="FD43" s="14">
        <v>1.8</v>
      </c>
      <c r="FE43" s="14">
        <v>1.1000000000000001</v>
      </c>
      <c r="FF43" s="14">
        <v>2.5</v>
      </c>
      <c r="FG43" s="14"/>
      <c r="FH43" s="14"/>
      <c r="FI43" s="14">
        <v>420.59998000000002</v>
      </c>
      <c r="FJ43" s="15"/>
      <c r="FK43" s="14">
        <v>2.39872</v>
      </c>
      <c r="FL43" s="14">
        <v>0.48799999999999999</v>
      </c>
      <c r="FM43" s="14"/>
      <c r="FN43" s="14">
        <v>1.8</v>
      </c>
      <c r="FO43" s="14"/>
      <c r="FP43" s="14"/>
      <c r="FQ43" s="14">
        <v>0.9</v>
      </c>
      <c r="FR43" s="14">
        <v>2</v>
      </c>
      <c r="FS43" s="14">
        <v>7.5867199999999997</v>
      </c>
    </row>
    <row r="44" spans="1:175" ht="24" customHeight="1">
      <c r="A44" s="16" t="s">
        <v>61</v>
      </c>
      <c r="B44" s="16" t="s">
        <v>826</v>
      </c>
      <c r="C44" s="17"/>
      <c r="D44" s="17"/>
      <c r="E44" s="17">
        <v>42.6</v>
      </c>
      <c r="F44" s="17">
        <v>20.2</v>
      </c>
      <c r="G44" s="17">
        <v>0</v>
      </c>
      <c r="H44" s="17">
        <v>0</v>
      </c>
      <c r="I44" s="17">
        <v>-6.1</v>
      </c>
      <c r="J44" s="17">
        <v>18.5</v>
      </c>
      <c r="K44" s="17">
        <v>0</v>
      </c>
      <c r="L44" s="17"/>
      <c r="M44" s="17">
        <v>-8</v>
      </c>
      <c r="N44" s="17">
        <v>-10.8</v>
      </c>
      <c r="O44" s="17">
        <v>-7.5</v>
      </c>
      <c r="P44" s="17">
        <v>34.799999999999997</v>
      </c>
      <c r="Q44" s="17"/>
      <c r="R44" s="17"/>
      <c r="S44" s="17">
        <v>56.3</v>
      </c>
      <c r="T44" s="17">
        <v>0.1</v>
      </c>
      <c r="U44" s="17"/>
      <c r="V44" s="17"/>
      <c r="W44" s="17"/>
      <c r="X44" s="17"/>
      <c r="Y44" s="17">
        <v>15.3</v>
      </c>
      <c r="Z44" s="17">
        <v>1.1000000000000001</v>
      </c>
      <c r="AA44" s="17">
        <v>0</v>
      </c>
      <c r="AB44" s="17">
        <v>-3.3</v>
      </c>
      <c r="AC44" s="17">
        <v>2.6</v>
      </c>
      <c r="AD44" s="17">
        <v>10.199999999999999</v>
      </c>
      <c r="AE44" s="17">
        <v>1.6</v>
      </c>
      <c r="AF44" s="17"/>
      <c r="AG44" s="17"/>
      <c r="AH44" s="17"/>
      <c r="AI44" s="17">
        <v>14.5</v>
      </c>
      <c r="AJ44" s="17">
        <v>8.8000000000000007</v>
      </c>
      <c r="AK44" s="17">
        <v>0</v>
      </c>
      <c r="AL44" s="17"/>
      <c r="AM44" s="17"/>
      <c r="AN44" s="17">
        <v>-1.3</v>
      </c>
      <c r="AO44" s="17">
        <v>21.3</v>
      </c>
      <c r="AP44" s="17">
        <v>10.9</v>
      </c>
      <c r="AQ44" s="17">
        <v>4.5</v>
      </c>
      <c r="AR44" s="17">
        <v>-0.6</v>
      </c>
      <c r="AS44" s="17">
        <v>0.61658000000000002</v>
      </c>
      <c r="AT44" s="17">
        <v>2.7</v>
      </c>
      <c r="AU44" s="17">
        <v>2.1</v>
      </c>
      <c r="AV44" s="17"/>
      <c r="AW44" s="17"/>
      <c r="AX44" s="17"/>
      <c r="AY44" s="17">
        <v>5.0999999999999996</v>
      </c>
      <c r="AZ44" s="17">
        <v>-1.4</v>
      </c>
      <c r="BA44" s="17">
        <v>0.3</v>
      </c>
      <c r="BB44" s="17">
        <v>-3.8</v>
      </c>
      <c r="BC44" s="17">
        <v>1</v>
      </c>
      <c r="BD44" s="17">
        <v>1</v>
      </c>
      <c r="BE44" s="17">
        <v>-0.3</v>
      </c>
      <c r="BF44" s="17">
        <v>13</v>
      </c>
      <c r="BG44" s="17">
        <v>1.4</v>
      </c>
      <c r="BH44" s="17"/>
      <c r="BI44" s="17"/>
      <c r="BJ44" s="17">
        <v>6.8</v>
      </c>
      <c r="BK44" s="17"/>
      <c r="BL44" s="17"/>
      <c r="BM44" s="17"/>
      <c r="BN44" s="17">
        <v>4.9000000000000004</v>
      </c>
      <c r="BO44" s="17">
        <v>-11.4</v>
      </c>
      <c r="BP44" s="17"/>
      <c r="BQ44" s="17"/>
      <c r="BR44" s="17">
        <v>-32.9</v>
      </c>
      <c r="BS44" s="17">
        <v>0</v>
      </c>
      <c r="BT44" s="17"/>
      <c r="BU44" s="17"/>
      <c r="BV44" s="17"/>
      <c r="BW44" s="17"/>
      <c r="BX44" s="17"/>
      <c r="BY44" s="17"/>
      <c r="BZ44" s="17"/>
      <c r="CA44" s="17">
        <v>-0.4</v>
      </c>
      <c r="CB44" s="17">
        <v>40.5</v>
      </c>
      <c r="CC44" s="17">
        <v>38.4</v>
      </c>
      <c r="CD44" s="17">
        <v>1.9</v>
      </c>
      <c r="CE44" s="17">
        <v>6</v>
      </c>
      <c r="CF44" s="17">
        <v>0</v>
      </c>
      <c r="CG44" s="17">
        <v>0</v>
      </c>
      <c r="CH44" s="17">
        <v>0</v>
      </c>
      <c r="CI44" s="17"/>
      <c r="CJ44" s="17">
        <v>0.4</v>
      </c>
      <c r="CK44" s="17">
        <v>3.8</v>
      </c>
      <c r="CL44" s="17">
        <v>-16.899999999999999</v>
      </c>
      <c r="CM44" s="17">
        <v>0</v>
      </c>
      <c r="CN44" s="17"/>
      <c r="CO44" s="17"/>
      <c r="CP44" s="17"/>
      <c r="CQ44" s="17"/>
      <c r="CR44" s="17"/>
      <c r="CS44" s="17"/>
      <c r="CT44" s="17"/>
      <c r="CU44" s="17">
        <v>-8.8000000000000007</v>
      </c>
      <c r="CV44" s="17">
        <v>1.8</v>
      </c>
      <c r="CW44" s="17">
        <v>0</v>
      </c>
      <c r="CX44" s="17">
        <v>0</v>
      </c>
      <c r="CY44" s="17"/>
      <c r="CZ44" s="17">
        <v>-3.7</v>
      </c>
      <c r="DA44" s="17">
        <v>0.1</v>
      </c>
      <c r="DB44" s="17">
        <v>0</v>
      </c>
      <c r="DC44" s="17"/>
      <c r="DD44" s="17">
        <v>0</v>
      </c>
      <c r="DE44" s="17">
        <v>0.9</v>
      </c>
      <c r="DF44" s="17">
        <v>2.2999999999999998</v>
      </c>
      <c r="DG44" s="17">
        <v>-0.6</v>
      </c>
      <c r="DH44" s="17">
        <v>1.3</v>
      </c>
      <c r="DI44" s="17">
        <v>0.6</v>
      </c>
      <c r="DJ44" s="17">
        <v>0.1</v>
      </c>
      <c r="DK44" s="17">
        <v>0</v>
      </c>
      <c r="DL44" s="17">
        <v>0</v>
      </c>
      <c r="DM44" s="17">
        <v>-0.4</v>
      </c>
      <c r="DN44" s="17">
        <v>5.2</v>
      </c>
      <c r="DO44" s="17">
        <v>1.5</v>
      </c>
      <c r="DP44" s="17">
        <v>0.5</v>
      </c>
      <c r="DQ44" s="17">
        <v>0.7</v>
      </c>
      <c r="DR44" s="17"/>
      <c r="DS44" s="17">
        <v>0</v>
      </c>
      <c r="DT44" s="17">
        <v>0.1</v>
      </c>
      <c r="DU44" s="17">
        <v>0.3</v>
      </c>
      <c r="DV44" s="17">
        <v>0.1</v>
      </c>
      <c r="DW44" s="17"/>
      <c r="DX44" s="17">
        <v>-4.5999999999999996</v>
      </c>
      <c r="DY44" s="17">
        <v>-0.4</v>
      </c>
      <c r="DZ44" s="17">
        <v>2.5</v>
      </c>
      <c r="EA44" s="17">
        <v>2.9</v>
      </c>
      <c r="EB44" s="17">
        <v>1.1000000000000001</v>
      </c>
      <c r="EC44" s="17">
        <v>0.8</v>
      </c>
      <c r="ED44" s="17">
        <v>4</v>
      </c>
      <c r="EE44" s="17">
        <v>0</v>
      </c>
      <c r="EF44" s="17">
        <v>-6.6</v>
      </c>
      <c r="EG44" s="17">
        <v>-7.7</v>
      </c>
      <c r="EH44" s="17">
        <v>0</v>
      </c>
      <c r="EI44" s="17">
        <v>0</v>
      </c>
      <c r="EJ44" s="17">
        <v>2.4</v>
      </c>
      <c r="EK44" s="17">
        <v>-0.1</v>
      </c>
      <c r="EL44" s="17">
        <v>2</v>
      </c>
      <c r="EM44" s="17">
        <v>0.2</v>
      </c>
      <c r="EN44" s="17">
        <v>0.2</v>
      </c>
      <c r="EO44" s="17">
        <v>0.2</v>
      </c>
      <c r="EP44" s="17">
        <v>0</v>
      </c>
      <c r="EQ44" s="17">
        <v>5.44</v>
      </c>
      <c r="ER44" s="17">
        <v>0</v>
      </c>
      <c r="ES44" s="17">
        <v>-0.1</v>
      </c>
      <c r="ET44" s="17">
        <v>-0.2</v>
      </c>
      <c r="EU44" s="17">
        <v>15.4</v>
      </c>
      <c r="EV44" s="17">
        <v>7.5</v>
      </c>
      <c r="EW44" s="17">
        <v>0.1</v>
      </c>
      <c r="EX44" s="17">
        <v>0</v>
      </c>
      <c r="EY44" s="17">
        <v>0.4</v>
      </c>
      <c r="EZ44" s="17">
        <v>1.4</v>
      </c>
      <c r="FA44" s="17"/>
      <c r="FB44" s="17">
        <v>10</v>
      </c>
      <c r="FC44" s="17">
        <v>2.1</v>
      </c>
      <c r="FD44" s="17">
        <v>1.8</v>
      </c>
      <c r="FE44" s="17">
        <v>1.4</v>
      </c>
      <c r="FF44" s="17">
        <v>3</v>
      </c>
      <c r="FG44" s="17"/>
      <c r="FH44" s="17"/>
      <c r="FI44" s="17">
        <v>335.65658000000002</v>
      </c>
      <c r="FJ44" s="15"/>
      <c r="FK44" s="17">
        <v>2.0505300000000002</v>
      </c>
      <c r="FL44" s="17">
        <v>-0.20300000000000001</v>
      </c>
      <c r="FM44" s="17"/>
      <c r="FN44" s="17">
        <v>1.8</v>
      </c>
      <c r="FO44" s="17"/>
      <c r="FP44" s="17"/>
      <c r="FQ44" s="17">
        <v>0.9</v>
      </c>
      <c r="FR44" s="17">
        <v>2.2000000000000002</v>
      </c>
      <c r="FS44" s="17">
        <v>6.7475300000000002</v>
      </c>
    </row>
    <row r="45" spans="1:175" ht="24" customHeight="1">
      <c r="A45" s="16" t="s">
        <v>61</v>
      </c>
      <c r="B45" s="16" t="s">
        <v>827</v>
      </c>
      <c r="C45" s="17"/>
      <c r="D45" s="17"/>
      <c r="E45" s="17">
        <v>56.2</v>
      </c>
      <c r="F45" s="17">
        <v>22.7</v>
      </c>
      <c r="G45" s="17">
        <v>0</v>
      </c>
      <c r="H45" s="17">
        <v>0</v>
      </c>
      <c r="I45" s="17">
        <v>-4.5999999999999996</v>
      </c>
      <c r="J45" s="17">
        <v>20.100000000000001</v>
      </c>
      <c r="K45" s="17">
        <v>0</v>
      </c>
      <c r="L45" s="17"/>
      <c r="M45" s="17">
        <v>-5.5</v>
      </c>
      <c r="N45" s="17">
        <v>-23.6</v>
      </c>
      <c r="O45" s="17">
        <v>-4.5999999999999996</v>
      </c>
      <c r="P45" s="17">
        <v>26.2</v>
      </c>
      <c r="Q45" s="17"/>
      <c r="R45" s="17"/>
      <c r="S45" s="17">
        <v>71.900000000000006</v>
      </c>
      <c r="T45" s="17">
        <v>-0.2</v>
      </c>
      <c r="U45" s="17"/>
      <c r="V45" s="17"/>
      <c r="W45" s="17"/>
      <c r="X45" s="17"/>
      <c r="Y45" s="17">
        <v>16</v>
      </c>
      <c r="Z45" s="17">
        <v>1.4</v>
      </c>
      <c r="AA45" s="17">
        <v>0</v>
      </c>
      <c r="AB45" s="17">
        <v>-3.3</v>
      </c>
      <c r="AC45" s="17">
        <v>3</v>
      </c>
      <c r="AD45" s="17">
        <v>12.4</v>
      </c>
      <c r="AE45" s="17">
        <v>2.8</v>
      </c>
      <c r="AF45" s="17"/>
      <c r="AG45" s="17"/>
      <c r="AH45" s="17"/>
      <c r="AI45" s="17">
        <v>15.1</v>
      </c>
      <c r="AJ45" s="17">
        <v>8.1999999999999993</v>
      </c>
      <c r="AK45" s="17">
        <v>0</v>
      </c>
      <c r="AL45" s="17"/>
      <c r="AM45" s="17"/>
      <c r="AN45" s="17">
        <v>-1.4</v>
      </c>
      <c r="AO45" s="17">
        <v>61.1</v>
      </c>
      <c r="AP45" s="17">
        <v>11.5</v>
      </c>
      <c r="AQ45" s="17">
        <v>4</v>
      </c>
      <c r="AR45" s="17">
        <v>-0.5</v>
      </c>
      <c r="AS45" s="17">
        <v>0.38142999999999999</v>
      </c>
      <c r="AT45" s="17">
        <v>2.7</v>
      </c>
      <c r="AU45" s="17">
        <v>0.9</v>
      </c>
      <c r="AV45" s="17"/>
      <c r="AW45" s="17"/>
      <c r="AX45" s="17"/>
      <c r="AY45" s="17">
        <v>9.6999999999999993</v>
      </c>
      <c r="AZ45" s="17">
        <v>-1.2</v>
      </c>
      <c r="BA45" s="17">
        <v>0.3</v>
      </c>
      <c r="BB45" s="17">
        <v>-5</v>
      </c>
      <c r="BC45" s="17">
        <v>-0.2</v>
      </c>
      <c r="BD45" s="17">
        <v>1</v>
      </c>
      <c r="BE45" s="17">
        <v>0</v>
      </c>
      <c r="BF45" s="17">
        <v>11.1</v>
      </c>
      <c r="BG45" s="17">
        <v>2.2000000000000002</v>
      </c>
      <c r="BH45" s="17"/>
      <c r="BI45" s="17"/>
      <c r="BJ45" s="17">
        <v>5.8</v>
      </c>
      <c r="BK45" s="17"/>
      <c r="BL45" s="17"/>
      <c r="BM45" s="17"/>
      <c r="BN45" s="17">
        <v>9.6</v>
      </c>
      <c r="BO45" s="17">
        <v>-25.5</v>
      </c>
      <c r="BP45" s="17"/>
      <c r="BQ45" s="17"/>
      <c r="BR45" s="17">
        <v>-42.8</v>
      </c>
      <c r="BS45" s="17">
        <v>0</v>
      </c>
      <c r="BT45" s="17"/>
      <c r="BU45" s="17"/>
      <c r="BV45" s="17"/>
      <c r="BW45" s="17"/>
      <c r="BX45" s="17"/>
      <c r="BY45" s="17"/>
      <c r="BZ45" s="17"/>
      <c r="CA45" s="17">
        <v>-0.4</v>
      </c>
      <c r="CB45" s="17">
        <v>31.3</v>
      </c>
      <c r="CC45" s="17">
        <v>38</v>
      </c>
      <c r="CD45" s="17">
        <v>2.5</v>
      </c>
      <c r="CE45" s="17">
        <v>6</v>
      </c>
      <c r="CF45" s="17">
        <v>0</v>
      </c>
      <c r="CG45" s="17">
        <v>0</v>
      </c>
      <c r="CH45" s="17">
        <v>0</v>
      </c>
      <c r="CI45" s="17"/>
      <c r="CJ45" s="17">
        <v>3.1</v>
      </c>
      <c r="CK45" s="17">
        <v>6.8</v>
      </c>
      <c r="CL45" s="17">
        <v>-23.6</v>
      </c>
      <c r="CM45" s="17">
        <v>0</v>
      </c>
      <c r="CN45" s="17"/>
      <c r="CO45" s="17"/>
      <c r="CP45" s="17"/>
      <c r="CQ45" s="17"/>
      <c r="CR45" s="17"/>
      <c r="CS45" s="17"/>
      <c r="CT45" s="17"/>
      <c r="CU45" s="17">
        <v>-9.3000000000000007</v>
      </c>
      <c r="CV45" s="17">
        <v>0</v>
      </c>
      <c r="CW45" s="17">
        <v>0</v>
      </c>
      <c r="CX45" s="17">
        <v>0</v>
      </c>
      <c r="CY45" s="17"/>
      <c r="CZ45" s="17">
        <v>-3.7</v>
      </c>
      <c r="DA45" s="17">
        <v>0</v>
      </c>
      <c r="DB45" s="17">
        <v>-0.5</v>
      </c>
      <c r="DC45" s="17"/>
      <c r="DD45" s="17">
        <v>-0.2</v>
      </c>
      <c r="DE45" s="17">
        <v>0.9</v>
      </c>
      <c r="DF45" s="17">
        <v>1.9</v>
      </c>
      <c r="DG45" s="17">
        <v>-0.6</v>
      </c>
      <c r="DH45" s="17">
        <v>1.3</v>
      </c>
      <c r="DI45" s="17">
        <v>0.5</v>
      </c>
      <c r="DJ45" s="17">
        <v>0.1</v>
      </c>
      <c r="DK45" s="17">
        <v>0</v>
      </c>
      <c r="DL45" s="17">
        <v>0</v>
      </c>
      <c r="DM45" s="17">
        <v>-0.2</v>
      </c>
      <c r="DN45" s="17">
        <v>7.7</v>
      </c>
      <c r="DO45" s="17">
        <v>1.5</v>
      </c>
      <c r="DP45" s="17">
        <v>0.5</v>
      </c>
      <c r="DQ45" s="17">
        <v>0.8</v>
      </c>
      <c r="DR45" s="17"/>
      <c r="DS45" s="17">
        <v>0</v>
      </c>
      <c r="DT45" s="17">
        <v>0</v>
      </c>
      <c r="DU45" s="17">
        <v>0.4</v>
      </c>
      <c r="DV45" s="17">
        <v>0.1</v>
      </c>
      <c r="DW45" s="17"/>
      <c r="DX45" s="17">
        <v>-4.5999999999999996</v>
      </c>
      <c r="DY45" s="17">
        <v>-0.3</v>
      </c>
      <c r="DZ45" s="17">
        <v>2.6</v>
      </c>
      <c r="EA45" s="17">
        <v>3</v>
      </c>
      <c r="EB45" s="17">
        <v>1.1000000000000001</v>
      </c>
      <c r="EC45" s="17">
        <v>0.8</v>
      </c>
      <c r="ED45" s="17">
        <v>4</v>
      </c>
      <c r="EE45" s="17">
        <v>0.3</v>
      </c>
      <c r="EF45" s="17">
        <v>-6</v>
      </c>
      <c r="EG45" s="17">
        <v>-7</v>
      </c>
      <c r="EH45" s="17">
        <v>0</v>
      </c>
      <c r="EI45" s="17">
        <v>0</v>
      </c>
      <c r="EJ45" s="17">
        <v>2.4</v>
      </c>
      <c r="EK45" s="17">
        <v>-0.2</v>
      </c>
      <c r="EL45" s="17">
        <v>1.9</v>
      </c>
      <c r="EM45" s="17">
        <v>0.2</v>
      </c>
      <c r="EN45" s="17">
        <v>0.2</v>
      </c>
      <c r="EO45" s="17">
        <v>0.2</v>
      </c>
      <c r="EP45" s="17">
        <v>0</v>
      </c>
      <c r="EQ45" s="17">
        <v>5.0199999999999996</v>
      </c>
      <c r="ER45" s="17">
        <v>0</v>
      </c>
      <c r="ES45" s="17">
        <v>0</v>
      </c>
      <c r="ET45" s="17">
        <v>-0.2</v>
      </c>
      <c r="EU45" s="17">
        <v>13.6</v>
      </c>
      <c r="EV45" s="17">
        <v>5.0999999999999996</v>
      </c>
      <c r="EW45" s="17">
        <v>0</v>
      </c>
      <c r="EX45" s="17">
        <v>0</v>
      </c>
      <c r="EY45" s="17">
        <v>0.4</v>
      </c>
      <c r="EZ45" s="17">
        <v>1.4</v>
      </c>
      <c r="FA45" s="17"/>
      <c r="FB45" s="17">
        <v>10.199999999999999</v>
      </c>
      <c r="FC45" s="17">
        <v>2.2999999999999998</v>
      </c>
      <c r="FD45" s="17">
        <v>1.7</v>
      </c>
      <c r="FE45" s="17">
        <v>1.8</v>
      </c>
      <c r="FF45" s="17">
        <v>1.5</v>
      </c>
      <c r="FG45" s="17"/>
      <c r="FH45" s="17"/>
      <c r="FI45" s="17">
        <v>364.20143000000002</v>
      </c>
      <c r="FJ45" s="15"/>
      <c r="FK45" s="17">
        <v>2.42665</v>
      </c>
      <c r="FL45" s="17">
        <v>-0.34399999999999997</v>
      </c>
      <c r="FM45" s="17"/>
      <c r="FN45" s="17">
        <v>1.9</v>
      </c>
      <c r="FO45" s="17"/>
      <c r="FP45" s="17"/>
      <c r="FQ45" s="17">
        <v>0.9</v>
      </c>
      <c r="FR45" s="17">
        <v>2.2999999999999998</v>
      </c>
      <c r="FS45" s="17">
        <v>7.1826499999999998</v>
      </c>
    </row>
    <row r="46" spans="1:175" ht="24" customHeight="1">
      <c r="A46" s="16" t="s">
        <v>61</v>
      </c>
      <c r="B46" s="16" t="s">
        <v>828</v>
      </c>
      <c r="C46" s="17"/>
      <c r="D46" s="17"/>
      <c r="E46" s="17">
        <v>45</v>
      </c>
      <c r="F46" s="17">
        <v>21.6</v>
      </c>
      <c r="G46" s="17">
        <v>0</v>
      </c>
      <c r="H46" s="17">
        <v>0</v>
      </c>
      <c r="I46" s="17">
        <v>-10</v>
      </c>
      <c r="J46" s="17">
        <v>2.8</v>
      </c>
      <c r="K46" s="17">
        <v>0</v>
      </c>
      <c r="L46" s="17"/>
      <c r="M46" s="17">
        <v>-13.3</v>
      </c>
      <c r="N46" s="17">
        <v>-24.2</v>
      </c>
      <c r="O46" s="17">
        <v>-6</v>
      </c>
      <c r="P46" s="17">
        <v>23.7</v>
      </c>
      <c r="Q46" s="17"/>
      <c r="R46" s="17"/>
      <c r="S46" s="17">
        <v>60</v>
      </c>
      <c r="T46" s="17">
        <v>-0.2</v>
      </c>
      <c r="U46" s="17"/>
      <c r="V46" s="17"/>
      <c r="W46" s="17"/>
      <c r="X46" s="17"/>
      <c r="Y46" s="17">
        <v>13</v>
      </c>
      <c r="Z46" s="17">
        <v>1.5</v>
      </c>
      <c r="AA46" s="17">
        <v>2.6</v>
      </c>
      <c r="AB46" s="17">
        <v>-3.3</v>
      </c>
      <c r="AC46" s="17">
        <v>3.3</v>
      </c>
      <c r="AD46" s="17">
        <v>17.3</v>
      </c>
      <c r="AE46" s="17">
        <v>3.4</v>
      </c>
      <c r="AF46" s="17"/>
      <c r="AG46" s="17"/>
      <c r="AH46" s="17"/>
      <c r="AI46" s="17">
        <v>14.2</v>
      </c>
      <c r="AJ46" s="17">
        <v>7.6</v>
      </c>
      <c r="AK46" s="17">
        <v>0</v>
      </c>
      <c r="AL46" s="17"/>
      <c r="AM46" s="17"/>
      <c r="AN46" s="17">
        <v>-1.5</v>
      </c>
      <c r="AO46" s="17">
        <v>52.9</v>
      </c>
      <c r="AP46" s="17">
        <v>9.1</v>
      </c>
      <c r="AQ46" s="17">
        <v>2.6</v>
      </c>
      <c r="AR46" s="17">
        <v>-0.2</v>
      </c>
      <c r="AS46" s="17">
        <v>-0.12084</v>
      </c>
      <c r="AT46" s="17">
        <v>2.7</v>
      </c>
      <c r="AU46" s="17">
        <v>0.6</v>
      </c>
      <c r="AV46" s="17"/>
      <c r="AW46" s="17"/>
      <c r="AX46" s="17"/>
      <c r="AY46" s="17">
        <v>9.9</v>
      </c>
      <c r="AZ46" s="17">
        <v>-1.2</v>
      </c>
      <c r="BA46" s="17">
        <v>0</v>
      </c>
      <c r="BB46" s="17">
        <v>-6.6</v>
      </c>
      <c r="BC46" s="17">
        <v>-0.7</v>
      </c>
      <c r="BD46" s="17">
        <v>1</v>
      </c>
      <c r="BE46" s="17">
        <v>0.1</v>
      </c>
      <c r="BF46" s="17">
        <v>13.7</v>
      </c>
      <c r="BG46" s="17">
        <v>0.7</v>
      </c>
      <c r="BH46" s="17"/>
      <c r="BI46" s="17"/>
      <c r="BJ46" s="17">
        <v>4.7</v>
      </c>
      <c r="BK46" s="17"/>
      <c r="BL46" s="17"/>
      <c r="BM46" s="17"/>
      <c r="BN46" s="17">
        <v>3</v>
      </c>
      <c r="BO46" s="17">
        <v>-26.9</v>
      </c>
      <c r="BP46" s="17"/>
      <c r="BQ46" s="17"/>
      <c r="BR46" s="17">
        <v>-39.700000000000003</v>
      </c>
      <c r="BS46" s="17">
        <v>7.4</v>
      </c>
      <c r="BT46" s="17"/>
      <c r="BU46" s="17"/>
      <c r="BV46" s="17"/>
      <c r="BW46" s="17"/>
      <c r="BX46" s="17"/>
      <c r="BY46" s="17"/>
      <c r="BZ46" s="17"/>
      <c r="CA46" s="17">
        <v>-0.5</v>
      </c>
      <c r="CB46" s="17">
        <v>30.6</v>
      </c>
      <c r="CC46" s="17">
        <v>37.200000000000003</v>
      </c>
      <c r="CD46" s="17">
        <v>1.7</v>
      </c>
      <c r="CE46" s="17">
        <v>6.1</v>
      </c>
      <c r="CF46" s="17">
        <v>0.1</v>
      </c>
      <c r="CG46" s="17">
        <v>-18.5</v>
      </c>
      <c r="CH46" s="17">
        <v>5.4</v>
      </c>
      <c r="CI46" s="17"/>
      <c r="CJ46" s="17">
        <v>1.9</v>
      </c>
      <c r="CK46" s="17">
        <v>4.5999999999999996</v>
      </c>
      <c r="CL46" s="17">
        <v>-25.4</v>
      </c>
      <c r="CM46" s="17">
        <v>-10.7</v>
      </c>
      <c r="CN46" s="17"/>
      <c r="CO46" s="17"/>
      <c r="CP46" s="17"/>
      <c r="CQ46" s="17"/>
      <c r="CR46" s="17"/>
      <c r="CS46" s="17"/>
      <c r="CT46" s="17"/>
      <c r="CU46" s="17">
        <v>-9.5</v>
      </c>
      <c r="CV46" s="17">
        <v>0</v>
      </c>
      <c r="CW46" s="17">
        <v>0</v>
      </c>
      <c r="CX46" s="17">
        <v>0</v>
      </c>
      <c r="CY46" s="17"/>
      <c r="CZ46" s="17">
        <v>-3.7</v>
      </c>
      <c r="DA46" s="17">
        <v>0</v>
      </c>
      <c r="DB46" s="17">
        <v>-0.3</v>
      </c>
      <c r="DC46" s="17"/>
      <c r="DD46" s="17">
        <v>0</v>
      </c>
      <c r="DE46" s="17">
        <v>0.9</v>
      </c>
      <c r="DF46" s="17">
        <v>1.4</v>
      </c>
      <c r="DG46" s="17">
        <v>-1</v>
      </c>
      <c r="DH46" s="17">
        <v>1.3</v>
      </c>
      <c r="DI46" s="17">
        <v>0.6</v>
      </c>
      <c r="DJ46" s="17">
        <v>0.1</v>
      </c>
      <c r="DK46" s="17">
        <v>0</v>
      </c>
      <c r="DL46" s="17">
        <v>0</v>
      </c>
      <c r="DM46" s="17">
        <v>0.3</v>
      </c>
      <c r="DN46" s="17">
        <v>10.9</v>
      </c>
      <c r="DO46" s="17">
        <v>1.5</v>
      </c>
      <c r="DP46" s="17">
        <v>0.5</v>
      </c>
      <c r="DQ46" s="17">
        <v>0.8</v>
      </c>
      <c r="DR46" s="17"/>
      <c r="DS46" s="17">
        <v>0</v>
      </c>
      <c r="DT46" s="17">
        <v>-0.1</v>
      </c>
      <c r="DU46" s="17">
        <v>0.4</v>
      </c>
      <c r="DV46" s="17">
        <v>0.1</v>
      </c>
      <c r="DW46" s="17"/>
      <c r="DX46" s="17">
        <v>-5</v>
      </c>
      <c r="DY46" s="17">
        <v>0.1</v>
      </c>
      <c r="DZ46" s="17">
        <v>2.6</v>
      </c>
      <c r="EA46" s="17">
        <v>3</v>
      </c>
      <c r="EB46" s="17">
        <v>1.1000000000000001</v>
      </c>
      <c r="EC46" s="17">
        <v>0.8</v>
      </c>
      <c r="ED46" s="17">
        <v>4</v>
      </c>
      <c r="EE46" s="17">
        <v>0.3</v>
      </c>
      <c r="EF46" s="17">
        <v>-8</v>
      </c>
      <c r="EG46" s="17">
        <v>-8.6</v>
      </c>
      <c r="EH46" s="17">
        <v>0</v>
      </c>
      <c r="EI46" s="17">
        <v>0</v>
      </c>
      <c r="EJ46" s="17">
        <v>2.6</v>
      </c>
      <c r="EK46" s="17">
        <v>-0.1</v>
      </c>
      <c r="EL46" s="17">
        <v>2</v>
      </c>
      <c r="EM46" s="17">
        <v>0.2</v>
      </c>
      <c r="EN46" s="17">
        <v>0.2</v>
      </c>
      <c r="EO46" s="17">
        <v>0.2</v>
      </c>
      <c r="EP46" s="17">
        <v>0</v>
      </c>
      <c r="EQ46" s="17">
        <v>0</v>
      </c>
      <c r="ER46" s="17">
        <v>0</v>
      </c>
      <c r="ES46" s="17">
        <v>0</v>
      </c>
      <c r="ET46" s="17">
        <v>-0.2</v>
      </c>
      <c r="EU46" s="17">
        <v>10</v>
      </c>
      <c r="EV46" s="17">
        <v>3</v>
      </c>
      <c r="EW46" s="17">
        <v>0</v>
      </c>
      <c r="EX46" s="17">
        <v>0</v>
      </c>
      <c r="EY46" s="17">
        <v>0.4</v>
      </c>
      <c r="EZ46" s="17">
        <v>1.4</v>
      </c>
      <c r="FA46" s="17"/>
      <c r="FB46" s="17">
        <v>10.5</v>
      </c>
      <c r="FC46" s="17">
        <v>2.7</v>
      </c>
      <c r="FD46" s="17">
        <v>1.7</v>
      </c>
      <c r="FE46" s="17">
        <v>2.1</v>
      </c>
      <c r="FF46" s="17">
        <v>1.7</v>
      </c>
      <c r="FG46" s="17"/>
      <c r="FH46" s="17"/>
      <c r="FI46" s="17">
        <v>255.87916000000001</v>
      </c>
      <c r="FJ46" s="15"/>
      <c r="FK46" s="17">
        <v>2.0795300000000001</v>
      </c>
      <c r="FL46" s="17">
        <v>-0.58599999999999997</v>
      </c>
      <c r="FM46" s="17"/>
      <c r="FN46" s="17">
        <v>1.8</v>
      </c>
      <c r="FO46" s="17"/>
      <c r="FP46" s="17"/>
      <c r="FQ46" s="17">
        <v>0.8</v>
      </c>
      <c r="FR46" s="17">
        <v>2.1</v>
      </c>
      <c r="FS46" s="17">
        <v>6.19353</v>
      </c>
    </row>
    <row r="47" spans="1:175" ht="24" customHeight="1">
      <c r="A47" s="16" t="s">
        <v>61</v>
      </c>
      <c r="B47" s="16" t="s">
        <v>829</v>
      </c>
      <c r="C47" s="17"/>
      <c r="D47" s="17"/>
      <c r="E47" s="17">
        <v>73.900000000000006</v>
      </c>
      <c r="F47" s="17">
        <v>26.4</v>
      </c>
      <c r="G47" s="17">
        <v>0</v>
      </c>
      <c r="H47" s="17">
        <v>0</v>
      </c>
      <c r="I47" s="17">
        <v>0.5</v>
      </c>
      <c r="J47" s="17">
        <v>15.4</v>
      </c>
      <c r="K47" s="17">
        <v>0</v>
      </c>
      <c r="L47" s="17"/>
      <c r="M47" s="17">
        <v>-5.9</v>
      </c>
      <c r="N47" s="17">
        <v>-10.6</v>
      </c>
      <c r="O47" s="17">
        <v>7.9</v>
      </c>
      <c r="P47" s="17">
        <v>31.4</v>
      </c>
      <c r="Q47" s="17"/>
      <c r="R47" s="17"/>
      <c r="S47" s="17">
        <v>83.3</v>
      </c>
      <c r="T47" s="17">
        <v>-0.2</v>
      </c>
      <c r="U47" s="17"/>
      <c r="V47" s="17"/>
      <c r="W47" s="17"/>
      <c r="X47" s="17"/>
      <c r="Y47" s="17">
        <v>22.9</v>
      </c>
      <c r="Z47" s="17">
        <v>1.2</v>
      </c>
      <c r="AA47" s="17">
        <v>2.7</v>
      </c>
      <c r="AB47" s="17">
        <v>-3.3</v>
      </c>
      <c r="AC47" s="17">
        <v>3.5</v>
      </c>
      <c r="AD47" s="17">
        <v>18.3</v>
      </c>
      <c r="AE47" s="17">
        <v>3.5</v>
      </c>
      <c r="AF47" s="17"/>
      <c r="AG47" s="17"/>
      <c r="AH47" s="17"/>
      <c r="AI47" s="17">
        <v>15.5</v>
      </c>
      <c r="AJ47" s="17">
        <v>10.8</v>
      </c>
      <c r="AK47" s="17">
        <v>0</v>
      </c>
      <c r="AL47" s="17"/>
      <c r="AM47" s="17"/>
      <c r="AN47" s="17">
        <v>-0.7</v>
      </c>
      <c r="AO47" s="17">
        <v>55.9</v>
      </c>
      <c r="AP47" s="17">
        <v>8.5</v>
      </c>
      <c r="AQ47" s="17">
        <v>2</v>
      </c>
      <c r="AR47" s="17">
        <v>-0.6</v>
      </c>
      <c r="AS47" s="17">
        <v>-0.34953000000000001</v>
      </c>
      <c r="AT47" s="17">
        <v>2.7</v>
      </c>
      <c r="AU47" s="17">
        <v>0.6</v>
      </c>
      <c r="AV47" s="17"/>
      <c r="AW47" s="17"/>
      <c r="AX47" s="17"/>
      <c r="AY47" s="17">
        <v>13.3</v>
      </c>
      <c r="AZ47" s="17">
        <v>-1.1000000000000001</v>
      </c>
      <c r="BA47" s="17">
        <v>0.6</v>
      </c>
      <c r="BB47" s="17">
        <v>-3.6</v>
      </c>
      <c r="BC47" s="17">
        <v>-0.3</v>
      </c>
      <c r="BD47" s="17">
        <v>1</v>
      </c>
      <c r="BE47" s="17">
        <v>0.1</v>
      </c>
      <c r="BF47" s="17">
        <v>15.4</v>
      </c>
      <c r="BG47" s="17">
        <v>2.2000000000000002</v>
      </c>
      <c r="BH47" s="17"/>
      <c r="BI47" s="17"/>
      <c r="BJ47" s="17">
        <v>13.4</v>
      </c>
      <c r="BK47" s="17"/>
      <c r="BL47" s="17"/>
      <c r="BM47" s="17"/>
      <c r="BN47" s="17">
        <v>8.1999999999999993</v>
      </c>
      <c r="BO47" s="17">
        <v>-16.100000000000001</v>
      </c>
      <c r="BP47" s="17"/>
      <c r="BQ47" s="17"/>
      <c r="BR47" s="17">
        <v>-29.9</v>
      </c>
      <c r="BS47" s="17">
        <v>14.6</v>
      </c>
      <c r="BT47" s="17"/>
      <c r="BU47" s="17"/>
      <c r="BV47" s="17"/>
      <c r="BW47" s="17"/>
      <c r="BX47" s="17"/>
      <c r="BY47" s="17"/>
      <c r="BZ47" s="17"/>
      <c r="CA47" s="17">
        <v>-0.4</v>
      </c>
      <c r="CB47" s="17">
        <v>31.4</v>
      </c>
      <c r="CC47" s="17">
        <v>36.299999999999997</v>
      </c>
      <c r="CD47" s="17">
        <v>7.1</v>
      </c>
      <c r="CE47" s="17">
        <v>6.1</v>
      </c>
      <c r="CF47" s="17">
        <v>0.1</v>
      </c>
      <c r="CG47" s="17">
        <v>-11.5</v>
      </c>
      <c r="CH47" s="17">
        <v>6.6</v>
      </c>
      <c r="CI47" s="17"/>
      <c r="CJ47" s="17">
        <v>8.1999999999999993</v>
      </c>
      <c r="CK47" s="17">
        <v>10.8</v>
      </c>
      <c r="CL47" s="17">
        <v>-16.100000000000001</v>
      </c>
      <c r="CM47" s="17">
        <v>10.9</v>
      </c>
      <c r="CN47" s="17"/>
      <c r="CO47" s="17"/>
      <c r="CP47" s="17"/>
      <c r="CQ47" s="17"/>
      <c r="CR47" s="17"/>
      <c r="CS47" s="17"/>
      <c r="CT47" s="17"/>
      <c r="CU47" s="17">
        <v>-9.4</v>
      </c>
      <c r="CV47" s="17">
        <v>0</v>
      </c>
      <c r="CW47" s="17">
        <v>0</v>
      </c>
      <c r="CX47" s="17">
        <v>0</v>
      </c>
      <c r="CY47" s="17"/>
      <c r="CZ47" s="17">
        <v>-3.3</v>
      </c>
      <c r="DA47" s="17">
        <v>0.1</v>
      </c>
      <c r="DB47" s="17">
        <v>-0.8</v>
      </c>
      <c r="DC47" s="17"/>
      <c r="DD47" s="17">
        <v>-0.2</v>
      </c>
      <c r="DE47" s="17">
        <v>0.9</v>
      </c>
      <c r="DF47" s="17">
        <v>0</v>
      </c>
      <c r="DG47" s="17">
        <v>0.2</v>
      </c>
      <c r="DH47" s="17">
        <v>1.3</v>
      </c>
      <c r="DI47" s="17">
        <v>0.5</v>
      </c>
      <c r="DJ47" s="17">
        <v>0.1</v>
      </c>
      <c r="DK47" s="17">
        <v>0</v>
      </c>
      <c r="DL47" s="17">
        <v>0</v>
      </c>
      <c r="DM47" s="17">
        <v>1.2</v>
      </c>
      <c r="DN47" s="17">
        <v>13.2</v>
      </c>
      <c r="DO47" s="17">
        <v>1.6</v>
      </c>
      <c r="DP47" s="17">
        <v>0.5</v>
      </c>
      <c r="DQ47" s="17">
        <v>0.8</v>
      </c>
      <c r="DR47" s="17"/>
      <c r="DS47" s="17">
        <v>0</v>
      </c>
      <c r="DT47" s="17">
        <v>-0.1</v>
      </c>
      <c r="DU47" s="17">
        <v>0.4</v>
      </c>
      <c r="DV47" s="17">
        <v>0.1</v>
      </c>
      <c r="DW47" s="17"/>
      <c r="DX47" s="17">
        <v>-4.5999999999999996</v>
      </c>
      <c r="DY47" s="17">
        <v>-0.2</v>
      </c>
      <c r="DZ47" s="17">
        <v>2.9</v>
      </c>
      <c r="EA47" s="17">
        <v>3.2</v>
      </c>
      <c r="EB47" s="17">
        <v>1.5</v>
      </c>
      <c r="EC47" s="17">
        <v>0.8</v>
      </c>
      <c r="ED47" s="17">
        <v>4</v>
      </c>
      <c r="EE47" s="17">
        <v>0.3</v>
      </c>
      <c r="EF47" s="17">
        <v>-3</v>
      </c>
      <c r="EG47" s="17">
        <v>-4.2</v>
      </c>
      <c r="EH47" s="17">
        <v>0</v>
      </c>
      <c r="EI47" s="17">
        <v>0</v>
      </c>
      <c r="EJ47" s="17">
        <v>2.6</v>
      </c>
      <c r="EK47" s="17">
        <v>-0.1</v>
      </c>
      <c r="EL47" s="17">
        <v>2</v>
      </c>
      <c r="EM47" s="17">
        <v>0.2</v>
      </c>
      <c r="EN47" s="17">
        <v>0.2</v>
      </c>
      <c r="EO47" s="17">
        <v>0.2</v>
      </c>
      <c r="EP47" s="17">
        <v>0</v>
      </c>
      <c r="EQ47" s="17">
        <v>0</v>
      </c>
      <c r="ER47" s="17">
        <v>0</v>
      </c>
      <c r="ES47" s="17">
        <v>0</v>
      </c>
      <c r="ET47" s="17">
        <v>-0.2</v>
      </c>
      <c r="EU47" s="17">
        <v>5.8</v>
      </c>
      <c r="EV47" s="17">
        <v>3.4</v>
      </c>
      <c r="EW47" s="17">
        <v>0</v>
      </c>
      <c r="EX47" s="17">
        <v>0</v>
      </c>
      <c r="EY47" s="17">
        <v>0.4</v>
      </c>
      <c r="EZ47" s="17">
        <v>1.8</v>
      </c>
      <c r="FA47" s="17"/>
      <c r="FB47" s="17">
        <v>14</v>
      </c>
      <c r="FC47" s="17">
        <v>6.1</v>
      </c>
      <c r="FD47" s="17">
        <v>1.6</v>
      </c>
      <c r="FE47" s="17">
        <v>2.6</v>
      </c>
      <c r="FF47" s="17">
        <v>0.7</v>
      </c>
      <c r="FG47" s="17"/>
      <c r="FH47" s="17"/>
      <c r="FI47" s="17">
        <v>521.65047000000004</v>
      </c>
      <c r="FJ47" s="15"/>
      <c r="FK47" s="17">
        <v>2.1861199999999998</v>
      </c>
      <c r="FL47" s="17">
        <v>6.8000000000000005E-2</v>
      </c>
      <c r="FM47" s="17"/>
      <c r="FN47" s="17">
        <v>2</v>
      </c>
      <c r="FO47" s="17"/>
      <c r="FP47" s="17"/>
      <c r="FQ47" s="17">
        <v>2.5</v>
      </c>
      <c r="FR47" s="17">
        <v>3.1</v>
      </c>
      <c r="FS47" s="17">
        <v>9.85412</v>
      </c>
    </row>
    <row r="48" spans="1:175" ht="24" customHeight="1">
      <c r="A48" s="16" t="s">
        <v>61</v>
      </c>
      <c r="B48" s="16" t="s">
        <v>830</v>
      </c>
      <c r="C48" s="17"/>
      <c r="D48" s="17"/>
      <c r="E48" s="17">
        <v>76.599999999999994</v>
      </c>
      <c r="F48" s="17">
        <v>24.8</v>
      </c>
      <c r="G48" s="17">
        <v>0.7</v>
      </c>
      <c r="H48" s="17">
        <v>0.8</v>
      </c>
      <c r="I48" s="17">
        <v>-0.6</v>
      </c>
      <c r="J48" s="17">
        <v>1.8</v>
      </c>
      <c r="K48" s="17">
        <v>1.3</v>
      </c>
      <c r="L48" s="17"/>
      <c r="M48" s="17">
        <v>2</v>
      </c>
      <c r="N48" s="17">
        <v>-9.8000000000000007</v>
      </c>
      <c r="O48" s="17">
        <v>4.9000000000000004</v>
      </c>
      <c r="P48" s="17">
        <v>36.6</v>
      </c>
      <c r="Q48" s="17"/>
      <c r="R48" s="17"/>
      <c r="S48" s="17">
        <v>70.5</v>
      </c>
      <c r="T48" s="17">
        <v>0.1</v>
      </c>
      <c r="U48" s="17"/>
      <c r="V48" s="17"/>
      <c r="W48" s="17"/>
      <c r="X48" s="17"/>
      <c r="Y48" s="17">
        <v>8.6999999999999993</v>
      </c>
      <c r="Z48" s="17">
        <v>0.8</v>
      </c>
      <c r="AA48" s="17">
        <v>2.8</v>
      </c>
      <c r="AB48" s="17">
        <v>-3.3</v>
      </c>
      <c r="AC48" s="17">
        <v>3.3</v>
      </c>
      <c r="AD48" s="17">
        <v>18.3</v>
      </c>
      <c r="AE48" s="17">
        <v>3.4</v>
      </c>
      <c r="AF48" s="17"/>
      <c r="AG48" s="17"/>
      <c r="AH48" s="17"/>
      <c r="AI48" s="17">
        <v>14.2</v>
      </c>
      <c r="AJ48" s="17">
        <v>11.7</v>
      </c>
      <c r="AK48" s="17">
        <v>0</v>
      </c>
      <c r="AL48" s="17"/>
      <c r="AM48" s="17"/>
      <c r="AN48" s="17">
        <v>-0.6</v>
      </c>
      <c r="AO48" s="17">
        <v>55.3</v>
      </c>
      <c r="AP48" s="17">
        <v>8.1999999999999993</v>
      </c>
      <c r="AQ48" s="17">
        <v>11.3</v>
      </c>
      <c r="AR48" s="17">
        <v>-1.2</v>
      </c>
      <c r="AS48" s="17">
        <v>-0.47677999999999998</v>
      </c>
      <c r="AT48" s="17">
        <v>2.7</v>
      </c>
      <c r="AU48" s="17">
        <v>1</v>
      </c>
      <c r="AV48" s="17"/>
      <c r="AW48" s="17"/>
      <c r="AX48" s="17"/>
      <c r="AY48" s="17">
        <v>8.5</v>
      </c>
      <c r="AZ48" s="17">
        <v>-1.2</v>
      </c>
      <c r="BA48" s="17">
        <v>0.3</v>
      </c>
      <c r="BB48" s="17">
        <v>-3.6</v>
      </c>
      <c r="BC48" s="17">
        <v>0.2</v>
      </c>
      <c r="BD48" s="17">
        <v>1</v>
      </c>
      <c r="BE48" s="17">
        <v>0</v>
      </c>
      <c r="BF48" s="17">
        <v>12.6</v>
      </c>
      <c r="BG48" s="17">
        <v>1.4</v>
      </c>
      <c r="BH48" s="17"/>
      <c r="BI48" s="17"/>
      <c r="BJ48" s="17">
        <v>5.6</v>
      </c>
      <c r="BK48" s="17"/>
      <c r="BL48" s="17"/>
      <c r="BM48" s="17"/>
      <c r="BN48" s="17">
        <v>5.6</v>
      </c>
      <c r="BO48" s="17">
        <v>-16.7</v>
      </c>
      <c r="BP48" s="17"/>
      <c r="BQ48" s="17"/>
      <c r="BR48" s="17">
        <v>-25.9</v>
      </c>
      <c r="BS48" s="17">
        <v>16.2</v>
      </c>
      <c r="BT48" s="17"/>
      <c r="BU48" s="17"/>
      <c r="BV48" s="17"/>
      <c r="BW48" s="17"/>
      <c r="BX48" s="17"/>
      <c r="BY48" s="17"/>
      <c r="BZ48" s="17"/>
      <c r="CA48" s="17">
        <v>-0.4</v>
      </c>
      <c r="CB48" s="17">
        <v>37.200000000000003</v>
      </c>
      <c r="CC48" s="17">
        <v>40.1</v>
      </c>
      <c r="CD48" s="17">
        <v>9.6999999999999993</v>
      </c>
      <c r="CE48" s="17">
        <v>5.8</v>
      </c>
      <c r="CF48" s="17">
        <v>-0.1</v>
      </c>
      <c r="CG48" s="17">
        <v>-10.5</v>
      </c>
      <c r="CH48" s="17">
        <v>6.7</v>
      </c>
      <c r="CI48" s="17"/>
      <c r="CJ48" s="17">
        <v>7.3</v>
      </c>
      <c r="CK48" s="17">
        <v>11</v>
      </c>
      <c r="CL48" s="17">
        <v>-17.3</v>
      </c>
      <c r="CM48" s="17">
        <v>-2.2999999999999998</v>
      </c>
      <c r="CN48" s="17"/>
      <c r="CO48" s="17"/>
      <c r="CP48" s="17"/>
      <c r="CQ48" s="17"/>
      <c r="CR48" s="17"/>
      <c r="CS48" s="17"/>
      <c r="CT48" s="17"/>
      <c r="CU48" s="17">
        <v>-9.5</v>
      </c>
      <c r="CV48" s="17">
        <v>0</v>
      </c>
      <c r="CW48" s="17">
        <v>0</v>
      </c>
      <c r="CX48" s="17">
        <v>0</v>
      </c>
      <c r="CY48" s="17"/>
      <c r="CZ48" s="17">
        <v>-2.7</v>
      </c>
      <c r="DA48" s="17">
        <v>-0.1</v>
      </c>
      <c r="DB48" s="17">
        <v>-0.9</v>
      </c>
      <c r="DC48" s="17"/>
      <c r="DD48" s="17">
        <v>-0.2</v>
      </c>
      <c r="DE48" s="17">
        <v>0.9</v>
      </c>
      <c r="DF48" s="17">
        <v>0</v>
      </c>
      <c r="DG48" s="17">
        <v>-0.8</v>
      </c>
      <c r="DH48" s="17">
        <v>1.3</v>
      </c>
      <c r="DI48" s="17">
        <v>0.6</v>
      </c>
      <c r="DJ48" s="17">
        <v>0.1</v>
      </c>
      <c r="DK48" s="17">
        <v>0</v>
      </c>
      <c r="DL48" s="17">
        <v>0</v>
      </c>
      <c r="DM48" s="17">
        <v>0.7</v>
      </c>
      <c r="DN48" s="17">
        <v>11.8</v>
      </c>
      <c r="DO48" s="17">
        <v>1.6</v>
      </c>
      <c r="DP48" s="17">
        <v>0.5</v>
      </c>
      <c r="DQ48" s="17">
        <v>0.8</v>
      </c>
      <c r="DR48" s="17"/>
      <c r="DS48" s="17">
        <v>0</v>
      </c>
      <c r="DT48" s="17">
        <v>-0.1</v>
      </c>
      <c r="DU48" s="17">
        <v>0.5</v>
      </c>
      <c r="DV48" s="17">
        <v>0.1</v>
      </c>
      <c r="DW48" s="17"/>
      <c r="DX48" s="17">
        <v>-4.5999999999999996</v>
      </c>
      <c r="DY48" s="17">
        <v>0.1</v>
      </c>
      <c r="DZ48" s="17">
        <v>2.8</v>
      </c>
      <c r="EA48" s="17">
        <v>3.3</v>
      </c>
      <c r="EB48" s="17">
        <v>1.5</v>
      </c>
      <c r="EC48" s="17">
        <v>0.8</v>
      </c>
      <c r="ED48" s="17">
        <v>4</v>
      </c>
      <c r="EE48" s="17">
        <v>0.4</v>
      </c>
      <c r="EF48" s="17">
        <v>-3.4</v>
      </c>
      <c r="EG48" s="17">
        <v>-4.7</v>
      </c>
      <c r="EH48" s="17">
        <v>0</v>
      </c>
      <c r="EI48" s="17">
        <v>0</v>
      </c>
      <c r="EJ48" s="17">
        <v>2.6</v>
      </c>
      <c r="EK48" s="17">
        <v>-0.1</v>
      </c>
      <c r="EL48" s="17">
        <v>2</v>
      </c>
      <c r="EM48" s="17">
        <v>0.2</v>
      </c>
      <c r="EN48" s="17">
        <v>0.2</v>
      </c>
      <c r="EO48" s="17">
        <v>0.2</v>
      </c>
      <c r="EP48" s="17">
        <v>0</v>
      </c>
      <c r="EQ48" s="17">
        <v>0</v>
      </c>
      <c r="ER48" s="17">
        <v>0</v>
      </c>
      <c r="ES48" s="17">
        <v>0</v>
      </c>
      <c r="ET48" s="17">
        <v>-0.2</v>
      </c>
      <c r="EU48" s="17">
        <v>4.7</v>
      </c>
      <c r="EV48" s="17">
        <v>1.6</v>
      </c>
      <c r="EW48" s="17">
        <v>0</v>
      </c>
      <c r="EX48" s="17">
        <v>0</v>
      </c>
      <c r="EY48" s="17">
        <v>0.8</v>
      </c>
      <c r="EZ48" s="17">
        <v>1.9</v>
      </c>
      <c r="FA48" s="17"/>
      <c r="FB48" s="17">
        <v>9.8000000000000007</v>
      </c>
      <c r="FC48" s="17">
        <v>2.1</v>
      </c>
      <c r="FD48" s="17">
        <v>1.6</v>
      </c>
      <c r="FE48" s="17">
        <v>2.5</v>
      </c>
      <c r="FF48" s="17">
        <v>0.3</v>
      </c>
      <c r="FG48" s="17"/>
      <c r="FH48" s="17"/>
      <c r="FI48" s="17">
        <v>472.02321999999998</v>
      </c>
      <c r="FJ48" s="15"/>
      <c r="FK48" s="17">
        <v>2.01789</v>
      </c>
      <c r="FL48" s="17">
        <v>0.48</v>
      </c>
      <c r="FM48" s="17"/>
      <c r="FN48" s="17">
        <v>1.7</v>
      </c>
      <c r="FO48" s="17"/>
      <c r="FP48" s="17"/>
      <c r="FQ48" s="17">
        <v>0.2</v>
      </c>
      <c r="FR48" s="17">
        <v>3.3</v>
      </c>
      <c r="FS48" s="17">
        <v>7.6978900000000001</v>
      </c>
    </row>
    <row r="49" spans="1:175" ht="24" customHeight="1">
      <c r="A49" s="16" t="s">
        <v>61</v>
      </c>
      <c r="B49" s="16" t="s">
        <v>831</v>
      </c>
      <c r="C49" s="17"/>
      <c r="D49" s="17"/>
      <c r="E49" s="17">
        <v>59.3</v>
      </c>
      <c r="F49" s="17">
        <v>22.2</v>
      </c>
      <c r="G49" s="17">
        <v>1.7</v>
      </c>
      <c r="H49" s="17">
        <v>1.7</v>
      </c>
      <c r="I49" s="17">
        <v>-13.2</v>
      </c>
      <c r="J49" s="17">
        <v>0.4</v>
      </c>
      <c r="K49" s="17">
        <v>0</v>
      </c>
      <c r="L49" s="17"/>
      <c r="M49" s="17">
        <v>-4</v>
      </c>
      <c r="N49" s="17">
        <v>-18.5</v>
      </c>
      <c r="O49" s="17">
        <v>-3.4</v>
      </c>
      <c r="P49" s="17">
        <v>29.1</v>
      </c>
      <c r="Q49" s="17"/>
      <c r="R49" s="17"/>
      <c r="S49" s="17">
        <v>64.2</v>
      </c>
      <c r="T49" s="17">
        <v>-0.1</v>
      </c>
      <c r="U49" s="17"/>
      <c r="V49" s="17"/>
      <c r="W49" s="17"/>
      <c r="X49" s="17"/>
      <c r="Y49" s="17">
        <v>11.1</v>
      </c>
      <c r="Z49" s="17">
        <v>0.7</v>
      </c>
      <c r="AA49" s="17">
        <v>2.7</v>
      </c>
      <c r="AB49" s="17">
        <v>-3.3</v>
      </c>
      <c r="AC49" s="17">
        <v>3.3</v>
      </c>
      <c r="AD49" s="17">
        <v>17.399999999999999</v>
      </c>
      <c r="AE49" s="17">
        <v>3.4</v>
      </c>
      <c r="AF49" s="17"/>
      <c r="AG49" s="17"/>
      <c r="AH49" s="17"/>
      <c r="AI49" s="17">
        <v>14.3</v>
      </c>
      <c r="AJ49" s="17">
        <v>8.3000000000000007</v>
      </c>
      <c r="AK49" s="17">
        <v>-20.399999999999999</v>
      </c>
      <c r="AL49" s="17"/>
      <c r="AM49" s="17"/>
      <c r="AN49" s="17">
        <v>-0.8</v>
      </c>
      <c r="AO49" s="17">
        <v>48.1</v>
      </c>
      <c r="AP49" s="17">
        <v>7.9</v>
      </c>
      <c r="AQ49" s="17">
        <v>10.8</v>
      </c>
      <c r="AR49" s="17">
        <v>-1.2</v>
      </c>
      <c r="AS49" s="17">
        <v>-0.37369999999999998</v>
      </c>
      <c r="AT49" s="17">
        <v>2.7</v>
      </c>
      <c r="AU49" s="17">
        <v>0.2</v>
      </c>
      <c r="AV49" s="17"/>
      <c r="AW49" s="17"/>
      <c r="AX49" s="17"/>
      <c r="AY49" s="17">
        <v>8.4</v>
      </c>
      <c r="AZ49" s="17">
        <v>-1.2</v>
      </c>
      <c r="BA49" s="17">
        <v>0.6</v>
      </c>
      <c r="BB49" s="17">
        <v>-4.5999999999999996</v>
      </c>
      <c r="BC49" s="17">
        <v>-1.4</v>
      </c>
      <c r="BD49" s="17">
        <v>1</v>
      </c>
      <c r="BE49" s="17">
        <v>0.1</v>
      </c>
      <c r="BF49" s="17">
        <v>12.3</v>
      </c>
      <c r="BG49" s="17">
        <v>-0.1</v>
      </c>
      <c r="BH49" s="17"/>
      <c r="BI49" s="17"/>
      <c r="BJ49" s="17">
        <v>-0.1</v>
      </c>
      <c r="BK49" s="17"/>
      <c r="BL49" s="17"/>
      <c r="BM49" s="17"/>
      <c r="BN49" s="17">
        <v>4.5999999999999996</v>
      </c>
      <c r="BO49" s="17">
        <v>-20.7</v>
      </c>
      <c r="BP49" s="17"/>
      <c r="BQ49" s="17"/>
      <c r="BR49" s="17">
        <v>-33.299999999999997</v>
      </c>
      <c r="BS49" s="17">
        <v>14</v>
      </c>
      <c r="BT49" s="17"/>
      <c r="BU49" s="17"/>
      <c r="BV49" s="17"/>
      <c r="BW49" s="17"/>
      <c r="BX49" s="17"/>
      <c r="BY49" s="17"/>
      <c r="BZ49" s="17"/>
      <c r="CA49" s="17">
        <v>-0.4</v>
      </c>
      <c r="CB49" s="17">
        <v>37.5</v>
      </c>
      <c r="CC49" s="17">
        <v>37.200000000000003</v>
      </c>
      <c r="CD49" s="17">
        <v>9.1</v>
      </c>
      <c r="CE49" s="17">
        <v>6</v>
      </c>
      <c r="CF49" s="17">
        <v>-0.2</v>
      </c>
      <c r="CG49" s="17">
        <v>-13</v>
      </c>
      <c r="CH49" s="17">
        <v>6.1</v>
      </c>
      <c r="CI49" s="17"/>
      <c r="CJ49" s="17">
        <v>3.5</v>
      </c>
      <c r="CK49" s="17">
        <v>7.2</v>
      </c>
      <c r="CL49" s="17">
        <v>-22.8</v>
      </c>
      <c r="CM49" s="17">
        <v>-9.6999999999999993</v>
      </c>
      <c r="CN49" s="17"/>
      <c r="CO49" s="17"/>
      <c r="CP49" s="17"/>
      <c r="CQ49" s="17"/>
      <c r="CR49" s="17"/>
      <c r="CS49" s="17"/>
      <c r="CT49" s="17"/>
      <c r="CU49" s="17">
        <v>-9.6</v>
      </c>
      <c r="CV49" s="17">
        <v>0</v>
      </c>
      <c r="CW49" s="17">
        <v>0</v>
      </c>
      <c r="CX49" s="17">
        <v>0</v>
      </c>
      <c r="CY49" s="17"/>
      <c r="CZ49" s="17">
        <v>-2.7</v>
      </c>
      <c r="DA49" s="17">
        <v>0</v>
      </c>
      <c r="DB49" s="17">
        <v>-0.8</v>
      </c>
      <c r="DC49" s="17"/>
      <c r="DD49" s="17">
        <v>-0.2</v>
      </c>
      <c r="DE49" s="17">
        <v>0.9</v>
      </c>
      <c r="DF49" s="17">
        <v>0</v>
      </c>
      <c r="DG49" s="17">
        <v>-1</v>
      </c>
      <c r="DH49" s="17">
        <v>0.1</v>
      </c>
      <c r="DI49" s="17">
        <v>0.6</v>
      </c>
      <c r="DJ49" s="17">
        <v>0</v>
      </c>
      <c r="DK49" s="17">
        <v>0</v>
      </c>
      <c r="DL49" s="17">
        <v>0</v>
      </c>
      <c r="DM49" s="17">
        <v>1</v>
      </c>
      <c r="DN49" s="17">
        <v>12.4</v>
      </c>
      <c r="DO49" s="17">
        <v>1.6</v>
      </c>
      <c r="DP49" s="17">
        <v>0.5</v>
      </c>
      <c r="DQ49" s="17">
        <v>0.8</v>
      </c>
      <c r="DR49" s="17"/>
      <c r="DS49" s="17">
        <v>0</v>
      </c>
      <c r="DT49" s="17">
        <v>0.1</v>
      </c>
      <c r="DU49" s="17">
        <v>0.5</v>
      </c>
      <c r="DV49" s="17">
        <v>0.1</v>
      </c>
      <c r="DW49" s="17"/>
      <c r="DX49" s="17">
        <v>-4.5999999999999996</v>
      </c>
      <c r="DY49" s="17">
        <v>-0.2</v>
      </c>
      <c r="DZ49" s="17">
        <v>2.7</v>
      </c>
      <c r="EA49" s="17">
        <v>3.2</v>
      </c>
      <c r="EB49" s="17">
        <v>1.5</v>
      </c>
      <c r="EC49" s="17">
        <v>0.8</v>
      </c>
      <c r="ED49" s="17">
        <v>4</v>
      </c>
      <c r="EE49" s="17">
        <v>0.4</v>
      </c>
      <c r="EF49" s="17">
        <v>-5.7</v>
      </c>
      <c r="EG49" s="17">
        <v>-6.8</v>
      </c>
      <c r="EH49" s="17">
        <v>0</v>
      </c>
      <c r="EI49" s="17">
        <v>0</v>
      </c>
      <c r="EJ49" s="17">
        <v>2.2999999999999998</v>
      </c>
      <c r="EK49" s="17">
        <v>-0.1</v>
      </c>
      <c r="EL49" s="17">
        <v>1.8</v>
      </c>
      <c r="EM49" s="17">
        <v>0.2</v>
      </c>
      <c r="EN49" s="17">
        <v>0.2</v>
      </c>
      <c r="EO49" s="17">
        <v>0.2</v>
      </c>
      <c r="EP49" s="17">
        <v>0.3</v>
      </c>
      <c r="EQ49" s="17">
        <v>0</v>
      </c>
      <c r="ER49" s="17">
        <v>0</v>
      </c>
      <c r="ES49" s="17">
        <v>0</v>
      </c>
      <c r="ET49" s="17">
        <v>-0.2</v>
      </c>
      <c r="EU49" s="17">
        <v>3</v>
      </c>
      <c r="EV49" s="17">
        <v>1</v>
      </c>
      <c r="EW49" s="17">
        <v>0</v>
      </c>
      <c r="EX49" s="17">
        <v>0</v>
      </c>
      <c r="EY49" s="17">
        <v>0.8</v>
      </c>
      <c r="EZ49" s="17">
        <v>1.8</v>
      </c>
      <c r="FA49" s="17"/>
      <c r="FB49" s="17">
        <v>7.1</v>
      </c>
      <c r="FC49" s="17">
        <v>0.1</v>
      </c>
      <c r="FD49" s="17">
        <v>1.6</v>
      </c>
      <c r="FE49" s="17">
        <v>2.2000000000000002</v>
      </c>
      <c r="FF49" s="17">
        <v>1</v>
      </c>
      <c r="FG49" s="17"/>
      <c r="FH49" s="17"/>
      <c r="FI49" s="17">
        <v>307.22629999999998</v>
      </c>
      <c r="FJ49" s="15"/>
      <c r="FK49" s="17">
        <v>1.98214</v>
      </c>
      <c r="FL49" s="17">
        <v>-1.4999999999999999E-2</v>
      </c>
      <c r="FM49" s="17"/>
      <c r="FN49" s="17">
        <v>1.7</v>
      </c>
      <c r="FO49" s="17"/>
      <c r="FP49" s="17"/>
      <c r="FQ49" s="17">
        <v>-0.6</v>
      </c>
      <c r="FR49" s="17">
        <v>0.9</v>
      </c>
      <c r="FS49" s="17">
        <v>3.9671400000000001</v>
      </c>
    </row>
    <row r="50" spans="1:175" ht="24" customHeight="1">
      <c r="A50" s="18" t="s">
        <v>61</v>
      </c>
      <c r="B50" s="18" t="s">
        <v>832</v>
      </c>
      <c r="C50" s="19"/>
      <c r="D50" s="19"/>
      <c r="E50" s="19">
        <v>75.8</v>
      </c>
      <c r="F50" s="19">
        <v>25.7</v>
      </c>
      <c r="G50" s="19">
        <v>1.7</v>
      </c>
      <c r="H50" s="19">
        <v>1.9</v>
      </c>
      <c r="I50" s="19">
        <v>-14.3</v>
      </c>
      <c r="J50" s="19">
        <v>-4.8</v>
      </c>
      <c r="K50" s="19">
        <v>0</v>
      </c>
      <c r="L50" s="19"/>
      <c r="M50" s="19">
        <v>-1.9</v>
      </c>
      <c r="N50" s="19">
        <v>-7.4</v>
      </c>
      <c r="O50" s="19">
        <v>2.5</v>
      </c>
      <c r="P50" s="19">
        <v>31.5</v>
      </c>
      <c r="Q50" s="19"/>
      <c r="R50" s="19"/>
      <c r="S50" s="19">
        <v>73.400000000000006</v>
      </c>
      <c r="T50" s="19">
        <v>0</v>
      </c>
      <c r="U50" s="19"/>
      <c r="V50" s="19"/>
      <c r="W50" s="19"/>
      <c r="X50" s="19"/>
      <c r="Y50" s="19">
        <v>11</v>
      </c>
      <c r="Z50" s="19">
        <v>0.6</v>
      </c>
      <c r="AA50" s="19">
        <v>2.7</v>
      </c>
      <c r="AB50" s="19">
        <v>-3.3</v>
      </c>
      <c r="AC50" s="19">
        <v>3.2</v>
      </c>
      <c r="AD50" s="19">
        <v>16.8</v>
      </c>
      <c r="AE50" s="19">
        <v>3.3</v>
      </c>
      <c r="AF50" s="19"/>
      <c r="AG50" s="19"/>
      <c r="AH50" s="19"/>
      <c r="AI50" s="19">
        <v>14.1</v>
      </c>
      <c r="AJ50" s="19">
        <v>9.1999999999999993</v>
      </c>
      <c r="AK50" s="19">
        <v>-23.7</v>
      </c>
      <c r="AL50" s="19"/>
      <c r="AM50" s="19"/>
      <c r="AN50" s="19">
        <v>-0.9</v>
      </c>
      <c r="AO50" s="19">
        <v>49.2</v>
      </c>
      <c r="AP50" s="19">
        <v>9.1999999999999993</v>
      </c>
      <c r="AQ50" s="19">
        <v>10.1</v>
      </c>
      <c r="AR50" s="19">
        <v>-1.3</v>
      </c>
      <c r="AS50" s="19">
        <v>-0.36567</v>
      </c>
      <c r="AT50" s="19">
        <v>2.7</v>
      </c>
      <c r="AU50" s="19">
        <v>0.9</v>
      </c>
      <c r="AV50" s="19"/>
      <c r="AW50" s="19"/>
      <c r="AX50" s="19"/>
      <c r="AY50" s="19">
        <v>9.6999999999999993</v>
      </c>
      <c r="AZ50" s="19">
        <v>-1</v>
      </c>
      <c r="BA50" s="19">
        <v>0.9</v>
      </c>
      <c r="BB50" s="19">
        <v>-1.6</v>
      </c>
      <c r="BC50" s="19">
        <v>-1.8</v>
      </c>
      <c r="BD50" s="19">
        <v>1</v>
      </c>
      <c r="BE50" s="19">
        <v>0.1</v>
      </c>
      <c r="BF50" s="19">
        <v>14.3</v>
      </c>
      <c r="BG50" s="19">
        <v>0.4</v>
      </c>
      <c r="BH50" s="19"/>
      <c r="BI50" s="19"/>
      <c r="BJ50" s="19">
        <v>-1.3</v>
      </c>
      <c r="BK50" s="19"/>
      <c r="BL50" s="19"/>
      <c r="BM50" s="19"/>
      <c r="BN50" s="19">
        <v>5.5</v>
      </c>
      <c r="BO50" s="19">
        <v>-19.600000000000001</v>
      </c>
      <c r="BP50" s="19"/>
      <c r="BQ50" s="19"/>
      <c r="BR50" s="19">
        <v>-33.299999999999997</v>
      </c>
      <c r="BS50" s="19">
        <v>14</v>
      </c>
      <c r="BT50" s="19"/>
      <c r="BU50" s="19"/>
      <c r="BV50" s="19"/>
      <c r="BW50" s="19"/>
      <c r="BX50" s="19"/>
      <c r="BY50" s="19"/>
      <c r="BZ50" s="19"/>
      <c r="CA50" s="19">
        <v>-0.3</v>
      </c>
      <c r="CB50" s="19">
        <v>37.700000000000003</v>
      </c>
      <c r="CC50" s="19">
        <v>37.799999999999997</v>
      </c>
      <c r="CD50" s="19">
        <v>9.1999999999999993</v>
      </c>
      <c r="CE50" s="19">
        <v>6</v>
      </c>
      <c r="CF50" s="19">
        <v>0</v>
      </c>
      <c r="CG50" s="19">
        <v>-12.2</v>
      </c>
      <c r="CH50" s="19">
        <v>6.1</v>
      </c>
      <c r="CI50" s="19"/>
      <c r="CJ50" s="19">
        <v>4</v>
      </c>
      <c r="CK50" s="19">
        <v>7.2</v>
      </c>
      <c r="CL50" s="19">
        <v>-22.3</v>
      </c>
      <c r="CM50" s="19">
        <v>-6.3</v>
      </c>
      <c r="CN50" s="19"/>
      <c r="CO50" s="19"/>
      <c r="CP50" s="19"/>
      <c r="CQ50" s="19"/>
      <c r="CR50" s="19"/>
      <c r="CS50" s="19"/>
      <c r="CT50" s="19"/>
      <c r="CU50" s="19">
        <v>-9.6</v>
      </c>
      <c r="CV50" s="19">
        <v>0</v>
      </c>
      <c r="CW50" s="19">
        <v>0</v>
      </c>
      <c r="CX50" s="19">
        <v>0</v>
      </c>
      <c r="CY50" s="19"/>
      <c r="CZ50" s="19">
        <v>-2.7</v>
      </c>
      <c r="DA50" s="19">
        <v>0</v>
      </c>
      <c r="DB50" s="19">
        <v>-0.8</v>
      </c>
      <c r="DC50" s="19"/>
      <c r="DD50" s="19">
        <v>0</v>
      </c>
      <c r="DE50" s="19">
        <v>1</v>
      </c>
      <c r="DF50" s="19">
        <v>2.6</v>
      </c>
      <c r="DG50" s="19">
        <v>-0.8</v>
      </c>
      <c r="DH50" s="19">
        <v>0.1</v>
      </c>
      <c r="DI50" s="19">
        <v>0.6</v>
      </c>
      <c r="DJ50" s="19">
        <v>0</v>
      </c>
      <c r="DK50" s="19">
        <v>0</v>
      </c>
      <c r="DL50" s="19">
        <v>0</v>
      </c>
      <c r="DM50" s="19">
        <v>1</v>
      </c>
      <c r="DN50" s="19">
        <v>12.4</v>
      </c>
      <c r="DO50" s="19">
        <v>1.6</v>
      </c>
      <c r="DP50" s="19">
        <v>0.5</v>
      </c>
      <c r="DQ50" s="19">
        <v>0.8</v>
      </c>
      <c r="DR50" s="19"/>
      <c r="DS50" s="19">
        <v>0</v>
      </c>
      <c r="DT50" s="19">
        <v>0.2</v>
      </c>
      <c r="DU50" s="19">
        <v>0.5</v>
      </c>
      <c r="DV50" s="19">
        <v>0.1</v>
      </c>
      <c r="DW50" s="19"/>
      <c r="DX50" s="19">
        <v>-4.7</v>
      </c>
      <c r="DY50" s="19">
        <v>0</v>
      </c>
      <c r="DZ50" s="19">
        <v>2.7</v>
      </c>
      <c r="EA50" s="19">
        <v>3.2</v>
      </c>
      <c r="EB50" s="19">
        <v>1.3</v>
      </c>
      <c r="EC50" s="19">
        <v>0.8</v>
      </c>
      <c r="ED50" s="19">
        <v>4</v>
      </c>
      <c r="EE50" s="19">
        <v>0</v>
      </c>
      <c r="EF50" s="19">
        <v>-1.9</v>
      </c>
      <c r="EG50" s="19">
        <v>-2.6</v>
      </c>
      <c r="EH50" s="19">
        <v>0</v>
      </c>
      <c r="EI50" s="19">
        <v>0.1</v>
      </c>
      <c r="EJ50" s="19">
        <v>2.4</v>
      </c>
      <c r="EK50" s="19">
        <v>-0.1</v>
      </c>
      <c r="EL50" s="19">
        <v>1.8</v>
      </c>
      <c r="EM50" s="19">
        <v>0.2</v>
      </c>
      <c r="EN50" s="19">
        <v>0.2</v>
      </c>
      <c r="EO50" s="19">
        <v>0.2</v>
      </c>
      <c r="EP50" s="19">
        <v>0</v>
      </c>
      <c r="EQ50" s="19">
        <v>0</v>
      </c>
      <c r="ER50" s="19">
        <v>0</v>
      </c>
      <c r="ES50" s="19">
        <v>0</v>
      </c>
      <c r="ET50" s="19">
        <v>-0.2</v>
      </c>
      <c r="EU50" s="19">
        <v>1.5</v>
      </c>
      <c r="EV50" s="19">
        <v>1</v>
      </c>
      <c r="EW50" s="19">
        <v>0</v>
      </c>
      <c r="EX50" s="19">
        <v>0</v>
      </c>
      <c r="EY50" s="19">
        <v>0.8</v>
      </c>
      <c r="EZ50" s="19">
        <v>1.6</v>
      </c>
      <c r="FA50" s="19"/>
      <c r="FB50" s="19">
        <v>5</v>
      </c>
      <c r="FC50" s="19">
        <v>1.9</v>
      </c>
      <c r="FD50" s="19">
        <v>1.6</v>
      </c>
      <c r="FE50" s="19">
        <v>2.8</v>
      </c>
      <c r="FF50" s="19">
        <v>0.8</v>
      </c>
      <c r="FG50" s="19"/>
      <c r="FH50" s="19"/>
      <c r="FI50" s="19">
        <v>373.63432999999998</v>
      </c>
      <c r="FJ50" s="15"/>
      <c r="FK50" s="19">
        <v>2.2824399999999998</v>
      </c>
      <c r="FL50" s="19">
        <v>-0.372</v>
      </c>
      <c r="FM50" s="19"/>
      <c r="FN50" s="19">
        <v>1.7</v>
      </c>
      <c r="FO50" s="19"/>
      <c r="FP50" s="19"/>
      <c r="FQ50" s="19">
        <v>-0.9</v>
      </c>
      <c r="FR50" s="19">
        <v>0.8</v>
      </c>
      <c r="FS50" s="19">
        <v>3.51044</v>
      </c>
    </row>
    <row r="51" spans="1:175" ht="24" customHeight="1">
      <c r="A51" s="13" t="s">
        <v>61</v>
      </c>
      <c r="B51" s="13" t="s">
        <v>833</v>
      </c>
      <c r="C51" s="14"/>
      <c r="D51" s="14"/>
      <c r="E51" s="14">
        <v>69.599999999999994</v>
      </c>
      <c r="F51" s="14">
        <v>24.6</v>
      </c>
      <c r="G51" s="14">
        <v>1.5</v>
      </c>
      <c r="H51" s="14">
        <v>1.6</v>
      </c>
      <c r="I51" s="14">
        <v>-16.2</v>
      </c>
      <c r="J51" s="14">
        <v>-16.2</v>
      </c>
      <c r="K51" s="14">
        <v>0</v>
      </c>
      <c r="L51" s="14"/>
      <c r="M51" s="14">
        <v>-4.4000000000000004</v>
      </c>
      <c r="N51" s="14">
        <v>-10.199999999999999</v>
      </c>
      <c r="O51" s="14">
        <v>-0.7</v>
      </c>
      <c r="P51" s="14">
        <v>28.7</v>
      </c>
      <c r="Q51" s="14"/>
      <c r="R51" s="14"/>
      <c r="S51" s="14">
        <v>72.2</v>
      </c>
      <c r="T51" s="14">
        <v>0</v>
      </c>
      <c r="U51" s="14"/>
      <c r="V51" s="14"/>
      <c r="W51" s="14"/>
      <c r="X51" s="14"/>
      <c r="Y51" s="14">
        <v>9.3000000000000007</v>
      </c>
      <c r="Z51" s="14">
        <v>0.8</v>
      </c>
      <c r="AA51" s="14">
        <v>2.7</v>
      </c>
      <c r="AB51" s="14">
        <v>-3.3</v>
      </c>
      <c r="AC51" s="14">
        <v>3.1</v>
      </c>
      <c r="AD51" s="14">
        <v>16</v>
      </c>
      <c r="AE51" s="14">
        <v>3.2</v>
      </c>
      <c r="AF51" s="14"/>
      <c r="AG51" s="14"/>
      <c r="AH51" s="14"/>
      <c r="AI51" s="14">
        <v>13.9</v>
      </c>
      <c r="AJ51" s="14">
        <v>9.6999999999999993</v>
      </c>
      <c r="AK51" s="14">
        <v>-29.7</v>
      </c>
      <c r="AL51" s="14"/>
      <c r="AM51" s="14"/>
      <c r="AN51" s="14">
        <v>-0.8</v>
      </c>
      <c r="AO51" s="14">
        <v>50.7</v>
      </c>
      <c r="AP51" s="14">
        <v>12.6</v>
      </c>
      <c r="AQ51" s="14">
        <v>10.3</v>
      </c>
      <c r="AR51" s="14">
        <v>-0.9</v>
      </c>
      <c r="AS51" s="14">
        <v>0.85382999999999998</v>
      </c>
      <c r="AT51" s="14">
        <v>2.7</v>
      </c>
      <c r="AU51" s="14">
        <v>1</v>
      </c>
      <c r="AV51" s="14"/>
      <c r="AW51" s="14"/>
      <c r="AX51" s="14"/>
      <c r="AY51" s="14">
        <v>8.6</v>
      </c>
      <c r="AZ51" s="14">
        <v>-1.2</v>
      </c>
      <c r="BA51" s="14">
        <v>0.8</v>
      </c>
      <c r="BB51" s="14">
        <v>-2.1</v>
      </c>
      <c r="BC51" s="14">
        <v>0.8</v>
      </c>
      <c r="BD51" s="14">
        <v>1</v>
      </c>
      <c r="BE51" s="14">
        <v>0.1</v>
      </c>
      <c r="BF51" s="14">
        <v>13.1</v>
      </c>
      <c r="BG51" s="14">
        <v>-0.9</v>
      </c>
      <c r="BH51" s="14"/>
      <c r="BI51" s="14"/>
      <c r="BJ51" s="14">
        <v>-3</v>
      </c>
      <c r="BK51" s="14"/>
      <c r="BL51" s="14"/>
      <c r="BM51" s="14"/>
      <c r="BN51" s="14">
        <v>6.3</v>
      </c>
      <c r="BO51" s="14">
        <v>-22</v>
      </c>
      <c r="BP51" s="14"/>
      <c r="BQ51" s="14"/>
      <c r="BR51" s="14">
        <v>-35.700000000000003</v>
      </c>
      <c r="BS51" s="14">
        <v>13.1</v>
      </c>
      <c r="BT51" s="14"/>
      <c r="BU51" s="14"/>
      <c r="BV51" s="14"/>
      <c r="BW51" s="14"/>
      <c r="BX51" s="14"/>
      <c r="BY51" s="14"/>
      <c r="BZ51" s="14"/>
      <c r="CA51" s="14">
        <v>-0.4</v>
      </c>
      <c r="CB51" s="14">
        <v>38</v>
      </c>
      <c r="CC51" s="14">
        <v>38</v>
      </c>
      <c r="CD51" s="14">
        <v>8.6999999999999993</v>
      </c>
      <c r="CE51" s="14">
        <v>6</v>
      </c>
      <c r="CF51" s="14">
        <v>0.1</v>
      </c>
      <c r="CG51" s="14">
        <v>-14.1</v>
      </c>
      <c r="CH51" s="14">
        <v>5.8</v>
      </c>
      <c r="CI51" s="14"/>
      <c r="CJ51" s="14">
        <v>1.4</v>
      </c>
      <c r="CK51" s="14">
        <v>5</v>
      </c>
      <c r="CL51" s="14">
        <v>-25.7</v>
      </c>
      <c r="CM51" s="14">
        <v>-9.8000000000000007</v>
      </c>
      <c r="CN51" s="14"/>
      <c r="CO51" s="14"/>
      <c r="CP51" s="14"/>
      <c r="CQ51" s="14"/>
      <c r="CR51" s="14"/>
      <c r="CS51" s="14"/>
      <c r="CT51" s="14"/>
      <c r="CU51" s="14">
        <v>-9.8000000000000007</v>
      </c>
      <c r="CV51" s="14">
        <v>0</v>
      </c>
      <c r="CW51" s="14">
        <v>0</v>
      </c>
      <c r="CX51" s="14">
        <v>0</v>
      </c>
      <c r="CY51" s="14"/>
      <c r="CZ51" s="14">
        <v>-2.7</v>
      </c>
      <c r="DA51" s="14">
        <v>0</v>
      </c>
      <c r="DB51" s="14">
        <v>-1</v>
      </c>
      <c r="DC51" s="14"/>
      <c r="DD51" s="14">
        <v>-0.2</v>
      </c>
      <c r="DE51" s="14">
        <v>1.1000000000000001</v>
      </c>
      <c r="DF51" s="14">
        <v>2.6</v>
      </c>
      <c r="DG51" s="14">
        <v>1</v>
      </c>
      <c r="DH51" s="14">
        <v>0.1</v>
      </c>
      <c r="DI51" s="14">
        <v>0.6</v>
      </c>
      <c r="DJ51" s="14">
        <v>0</v>
      </c>
      <c r="DK51" s="14">
        <v>0</v>
      </c>
      <c r="DL51" s="14">
        <v>0</v>
      </c>
      <c r="DM51" s="14">
        <v>1.2</v>
      </c>
      <c r="DN51" s="14">
        <v>12.8</v>
      </c>
      <c r="DO51" s="14">
        <v>1.6</v>
      </c>
      <c r="DP51" s="14">
        <v>0.5</v>
      </c>
      <c r="DQ51" s="14">
        <v>0.8</v>
      </c>
      <c r="DR51" s="14"/>
      <c r="DS51" s="14">
        <v>0</v>
      </c>
      <c r="DT51" s="14">
        <v>0.1</v>
      </c>
      <c r="DU51" s="14">
        <v>0.5</v>
      </c>
      <c r="DV51" s="14">
        <v>0.1</v>
      </c>
      <c r="DW51" s="14"/>
      <c r="DX51" s="14">
        <v>-4.7</v>
      </c>
      <c r="DY51" s="14">
        <v>-0.1</v>
      </c>
      <c r="DZ51" s="14">
        <v>2.7</v>
      </c>
      <c r="EA51" s="14">
        <v>3.2</v>
      </c>
      <c r="EB51" s="14">
        <v>1.1000000000000001</v>
      </c>
      <c r="EC51" s="14">
        <v>0.8</v>
      </c>
      <c r="ED51" s="14">
        <v>4</v>
      </c>
      <c r="EE51" s="14">
        <v>0</v>
      </c>
      <c r="EF51" s="14">
        <v>-3</v>
      </c>
      <c r="EG51" s="14">
        <v>-3.5</v>
      </c>
      <c r="EH51" s="14">
        <v>0</v>
      </c>
      <c r="EI51" s="14">
        <v>0</v>
      </c>
      <c r="EJ51" s="14">
        <v>1.7</v>
      </c>
      <c r="EK51" s="14">
        <v>-0.1</v>
      </c>
      <c r="EL51" s="14">
        <v>1.8</v>
      </c>
      <c r="EM51" s="14">
        <v>0.2</v>
      </c>
      <c r="EN51" s="14">
        <v>0.2</v>
      </c>
      <c r="EO51" s="14">
        <v>0.2</v>
      </c>
      <c r="EP51" s="14">
        <v>0.3</v>
      </c>
      <c r="EQ51" s="14">
        <v>0</v>
      </c>
      <c r="ER51" s="14">
        <v>0</v>
      </c>
      <c r="ES51" s="14">
        <v>0</v>
      </c>
      <c r="ET51" s="14">
        <v>-0.2</v>
      </c>
      <c r="EU51" s="14">
        <v>1.5</v>
      </c>
      <c r="EV51" s="14">
        <v>0.7</v>
      </c>
      <c r="EW51" s="14">
        <v>0</v>
      </c>
      <c r="EX51" s="14">
        <v>0</v>
      </c>
      <c r="EY51" s="14">
        <v>0.8</v>
      </c>
      <c r="EZ51" s="14">
        <v>1.4</v>
      </c>
      <c r="FA51" s="14"/>
      <c r="FB51" s="14">
        <v>4.4000000000000004</v>
      </c>
      <c r="FC51" s="14">
        <v>1.3</v>
      </c>
      <c r="FD51" s="14">
        <v>1.6</v>
      </c>
      <c r="FE51" s="14">
        <v>2.8</v>
      </c>
      <c r="FF51" s="14">
        <v>4</v>
      </c>
      <c r="FG51" s="14"/>
      <c r="FH51" s="14"/>
      <c r="FI51" s="14">
        <v>316.95382999999998</v>
      </c>
      <c r="FJ51" s="15"/>
      <c r="FK51" s="14">
        <v>2.6766000000000001</v>
      </c>
      <c r="FL51" s="14">
        <v>-0.63200000000000001</v>
      </c>
      <c r="FM51" s="14"/>
      <c r="FN51" s="14">
        <v>1.7</v>
      </c>
      <c r="FO51" s="14"/>
      <c r="FP51" s="14"/>
      <c r="FQ51" s="14">
        <v>-1.4</v>
      </c>
      <c r="FR51" s="14">
        <v>0.7</v>
      </c>
      <c r="FS51" s="14">
        <v>3.0446</v>
      </c>
    </row>
    <row r="52" spans="1:175" ht="24" customHeight="1">
      <c r="A52" s="16" t="s">
        <v>61</v>
      </c>
      <c r="B52" s="16" t="s">
        <v>834</v>
      </c>
      <c r="C52" s="17"/>
      <c r="D52" s="17"/>
      <c r="E52" s="17">
        <v>71.5</v>
      </c>
      <c r="F52" s="17">
        <v>24.9</v>
      </c>
      <c r="G52" s="17">
        <v>2.2000000000000002</v>
      </c>
      <c r="H52" s="17">
        <v>2.2999999999999998</v>
      </c>
      <c r="I52" s="17">
        <v>-13.8</v>
      </c>
      <c r="J52" s="17">
        <v>-6.5</v>
      </c>
      <c r="K52" s="17">
        <v>0</v>
      </c>
      <c r="L52" s="17"/>
      <c r="M52" s="17">
        <v>-5.6</v>
      </c>
      <c r="N52" s="17">
        <v>-8.8000000000000007</v>
      </c>
      <c r="O52" s="17">
        <v>1.3</v>
      </c>
      <c r="P52" s="17">
        <v>28.1</v>
      </c>
      <c r="Q52" s="17"/>
      <c r="R52" s="17"/>
      <c r="S52" s="17">
        <v>72.7</v>
      </c>
      <c r="T52" s="17">
        <v>0.1</v>
      </c>
      <c r="U52" s="17"/>
      <c r="V52" s="17"/>
      <c r="W52" s="17"/>
      <c r="X52" s="17"/>
      <c r="Y52" s="17">
        <v>8.4</v>
      </c>
      <c r="Z52" s="17">
        <v>1.2</v>
      </c>
      <c r="AA52" s="17">
        <v>2.7</v>
      </c>
      <c r="AB52" s="17">
        <v>-3.3</v>
      </c>
      <c r="AC52" s="17">
        <v>3</v>
      </c>
      <c r="AD52" s="17">
        <v>15.6</v>
      </c>
      <c r="AE52" s="17">
        <v>3.1</v>
      </c>
      <c r="AF52" s="17"/>
      <c r="AG52" s="17"/>
      <c r="AH52" s="17"/>
      <c r="AI52" s="17">
        <v>13.7</v>
      </c>
      <c r="AJ52" s="17">
        <v>10.6</v>
      </c>
      <c r="AK52" s="17">
        <v>-11.7</v>
      </c>
      <c r="AL52" s="17"/>
      <c r="AM52" s="17"/>
      <c r="AN52" s="17">
        <v>-0.9</v>
      </c>
      <c r="AO52" s="17">
        <v>51.7</v>
      </c>
      <c r="AP52" s="17">
        <v>12.9</v>
      </c>
      <c r="AQ52" s="17">
        <v>9.9</v>
      </c>
      <c r="AR52" s="17">
        <v>-1.1000000000000001</v>
      </c>
      <c r="AS52" s="17">
        <v>0.85597999999999996</v>
      </c>
      <c r="AT52" s="17">
        <v>2.7</v>
      </c>
      <c r="AU52" s="17">
        <v>0.7</v>
      </c>
      <c r="AV52" s="17"/>
      <c r="AW52" s="17"/>
      <c r="AX52" s="17"/>
      <c r="AY52" s="17">
        <v>9.6999999999999993</v>
      </c>
      <c r="AZ52" s="17">
        <v>-1</v>
      </c>
      <c r="BA52" s="17">
        <v>0.9</v>
      </c>
      <c r="BB52" s="17">
        <v>-1.4</v>
      </c>
      <c r="BC52" s="17">
        <v>2.6</v>
      </c>
      <c r="BD52" s="17">
        <v>1</v>
      </c>
      <c r="BE52" s="17">
        <v>0.1</v>
      </c>
      <c r="BF52" s="17">
        <v>12.3</v>
      </c>
      <c r="BG52" s="17">
        <v>-0.8</v>
      </c>
      <c r="BH52" s="17"/>
      <c r="BI52" s="17"/>
      <c r="BJ52" s="17">
        <v>3.2</v>
      </c>
      <c r="BK52" s="17"/>
      <c r="BL52" s="17"/>
      <c r="BM52" s="17"/>
      <c r="BN52" s="17">
        <v>7.2</v>
      </c>
      <c r="BO52" s="17">
        <v>-21.1</v>
      </c>
      <c r="BP52" s="17"/>
      <c r="BQ52" s="17"/>
      <c r="BR52" s="17">
        <v>-33.9</v>
      </c>
      <c r="BS52" s="17">
        <v>13.3</v>
      </c>
      <c r="BT52" s="17"/>
      <c r="BU52" s="17"/>
      <c r="BV52" s="17"/>
      <c r="BW52" s="17"/>
      <c r="BX52" s="17"/>
      <c r="BY52" s="17"/>
      <c r="BZ52" s="17"/>
      <c r="CA52" s="17">
        <v>-0.3</v>
      </c>
      <c r="CB52" s="17">
        <v>37.799999999999997</v>
      </c>
      <c r="CC52" s="17">
        <v>37.799999999999997</v>
      </c>
      <c r="CD52" s="17">
        <v>8.6</v>
      </c>
      <c r="CE52" s="17">
        <v>7.1</v>
      </c>
      <c r="CF52" s="17">
        <v>0</v>
      </c>
      <c r="CG52" s="17">
        <v>-13.4</v>
      </c>
      <c r="CH52" s="17">
        <v>5.7</v>
      </c>
      <c r="CI52" s="17"/>
      <c r="CJ52" s="17">
        <v>2.2000000000000002</v>
      </c>
      <c r="CK52" s="17">
        <v>5.5</v>
      </c>
      <c r="CL52" s="17">
        <v>-24.8</v>
      </c>
      <c r="CM52" s="17">
        <v>-6.3</v>
      </c>
      <c r="CN52" s="17"/>
      <c r="CO52" s="17"/>
      <c r="CP52" s="17"/>
      <c r="CQ52" s="17"/>
      <c r="CR52" s="17"/>
      <c r="CS52" s="17"/>
      <c r="CT52" s="17"/>
      <c r="CU52" s="17">
        <v>-9.8000000000000007</v>
      </c>
      <c r="CV52" s="17">
        <v>0</v>
      </c>
      <c r="CW52" s="17">
        <v>0</v>
      </c>
      <c r="CX52" s="17">
        <v>0</v>
      </c>
      <c r="CY52" s="17"/>
      <c r="CZ52" s="17">
        <v>-2.7</v>
      </c>
      <c r="DA52" s="17">
        <v>0</v>
      </c>
      <c r="DB52" s="17">
        <v>-0.9</v>
      </c>
      <c r="DC52" s="17"/>
      <c r="DD52" s="17">
        <v>0</v>
      </c>
      <c r="DE52" s="17">
        <v>1.1000000000000001</v>
      </c>
      <c r="DF52" s="17">
        <v>2.7</v>
      </c>
      <c r="DG52" s="17">
        <v>1.8</v>
      </c>
      <c r="DH52" s="17">
        <v>0.1</v>
      </c>
      <c r="DI52" s="17">
        <v>0.5</v>
      </c>
      <c r="DJ52" s="17">
        <v>0</v>
      </c>
      <c r="DK52" s="17">
        <v>0</v>
      </c>
      <c r="DL52" s="17">
        <v>0</v>
      </c>
      <c r="DM52" s="17">
        <v>1.3</v>
      </c>
      <c r="DN52" s="17">
        <v>13.7</v>
      </c>
      <c r="DO52" s="17">
        <v>1.6</v>
      </c>
      <c r="DP52" s="17">
        <v>0.5</v>
      </c>
      <c r="DQ52" s="17">
        <v>0.8</v>
      </c>
      <c r="DR52" s="17"/>
      <c r="DS52" s="17">
        <v>0</v>
      </c>
      <c r="DT52" s="17">
        <v>0.1</v>
      </c>
      <c r="DU52" s="17">
        <v>0.3</v>
      </c>
      <c r="DV52" s="17">
        <v>0.1</v>
      </c>
      <c r="DW52" s="17"/>
      <c r="DX52" s="17">
        <v>-4.5999999999999996</v>
      </c>
      <c r="DY52" s="17">
        <v>0</v>
      </c>
      <c r="DZ52" s="17">
        <v>2.7</v>
      </c>
      <c r="EA52" s="17">
        <v>3.1</v>
      </c>
      <c r="EB52" s="17">
        <v>1.1000000000000001</v>
      </c>
      <c r="EC52" s="17">
        <v>0.8</v>
      </c>
      <c r="ED52" s="17">
        <v>4</v>
      </c>
      <c r="EE52" s="17">
        <v>0</v>
      </c>
      <c r="EF52" s="17">
        <v>-4</v>
      </c>
      <c r="EG52" s="17">
        <v>-5.9</v>
      </c>
      <c r="EH52" s="17">
        <v>0</v>
      </c>
      <c r="EI52" s="17">
        <v>0</v>
      </c>
      <c r="EJ52" s="17">
        <v>1.5</v>
      </c>
      <c r="EK52" s="17">
        <v>-0.1</v>
      </c>
      <c r="EL52" s="17">
        <v>1.8</v>
      </c>
      <c r="EM52" s="17">
        <v>0.2</v>
      </c>
      <c r="EN52" s="17">
        <v>0.2</v>
      </c>
      <c r="EO52" s="17">
        <v>0.2</v>
      </c>
      <c r="EP52" s="17">
        <v>0</v>
      </c>
      <c r="EQ52" s="17">
        <v>0</v>
      </c>
      <c r="ER52" s="17">
        <v>0</v>
      </c>
      <c r="ES52" s="17">
        <v>0</v>
      </c>
      <c r="ET52" s="17">
        <v>-0.2</v>
      </c>
      <c r="EU52" s="17">
        <v>1.7</v>
      </c>
      <c r="EV52" s="17">
        <v>1.6</v>
      </c>
      <c r="EW52" s="17">
        <v>0</v>
      </c>
      <c r="EX52" s="17">
        <v>0</v>
      </c>
      <c r="EY52" s="17">
        <v>0.8</v>
      </c>
      <c r="EZ52" s="17">
        <v>1.4</v>
      </c>
      <c r="FA52" s="17"/>
      <c r="FB52" s="17">
        <v>8.8000000000000007</v>
      </c>
      <c r="FC52" s="17">
        <v>5.6</v>
      </c>
      <c r="FD52" s="17">
        <v>1.6</v>
      </c>
      <c r="FE52" s="17">
        <v>2.8</v>
      </c>
      <c r="FF52" s="17">
        <v>4</v>
      </c>
      <c r="FG52" s="17"/>
      <c r="FH52" s="17"/>
      <c r="FI52" s="17">
        <v>380.75598000000002</v>
      </c>
      <c r="FJ52" s="15"/>
      <c r="FK52" s="17">
        <v>2.7606600000000001</v>
      </c>
      <c r="FL52" s="17">
        <v>-0.91600000000000004</v>
      </c>
      <c r="FM52" s="17"/>
      <c r="FN52" s="17">
        <v>1.6</v>
      </c>
      <c r="FO52" s="17"/>
      <c r="FP52" s="17"/>
      <c r="FQ52" s="17">
        <v>0.6</v>
      </c>
      <c r="FR52" s="17">
        <v>0.6</v>
      </c>
      <c r="FS52" s="17">
        <v>4.64466</v>
      </c>
    </row>
    <row r="53" spans="1:175" ht="24" customHeight="1">
      <c r="A53" s="16" t="s">
        <v>61</v>
      </c>
      <c r="B53" s="16" t="s">
        <v>835</v>
      </c>
      <c r="C53" s="17"/>
      <c r="D53" s="17"/>
      <c r="E53" s="17">
        <v>68.599999999999994</v>
      </c>
      <c r="F53" s="17">
        <v>25</v>
      </c>
      <c r="G53" s="17">
        <v>1.7</v>
      </c>
      <c r="H53" s="17">
        <v>2</v>
      </c>
      <c r="I53" s="17">
        <v>-14.7</v>
      </c>
      <c r="J53" s="17">
        <v>-9.6999999999999993</v>
      </c>
      <c r="K53" s="17">
        <v>0</v>
      </c>
      <c r="L53" s="17"/>
      <c r="M53" s="17">
        <v>-3.5</v>
      </c>
      <c r="N53" s="17">
        <v>-12.8</v>
      </c>
      <c r="O53" s="17">
        <v>-3.8</v>
      </c>
      <c r="P53" s="17">
        <v>29.7</v>
      </c>
      <c r="Q53" s="17"/>
      <c r="R53" s="17"/>
      <c r="S53" s="17">
        <v>77.3</v>
      </c>
      <c r="T53" s="17">
        <v>0</v>
      </c>
      <c r="U53" s="17"/>
      <c r="V53" s="17"/>
      <c r="W53" s="17"/>
      <c r="X53" s="17"/>
      <c r="Y53" s="17">
        <v>7.5</v>
      </c>
      <c r="Z53" s="17">
        <v>1.5</v>
      </c>
      <c r="AA53" s="17">
        <v>2.8</v>
      </c>
      <c r="AB53" s="17">
        <v>-3.3</v>
      </c>
      <c r="AC53" s="17">
        <v>2.9</v>
      </c>
      <c r="AD53" s="17">
        <v>16.8</v>
      </c>
      <c r="AE53" s="17">
        <v>3.1</v>
      </c>
      <c r="AF53" s="17"/>
      <c r="AG53" s="17"/>
      <c r="AH53" s="17"/>
      <c r="AI53" s="17">
        <v>13.1</v>
      </c>
      <c r="AJ53" s="17">
        <v>9.8000000000000007</v>
      </c>
      <c r="AK53" s="17">
        <v>-15.8</v>
      </c>
      <c r="AL53" s="17"/>
      <c r="AM53" s="17"/>
      <c r="AN53" s="17">
        <v>-0.7</v>
      </c>
      <c r="AO53" s="17">
        <v>53.1</v>
      </c>
      <c r="AP53" s="17">
        <v>12.9</v>
      </c>
      <c r="AQ53" s="17">
        <v>10.1</v>
      </c>
      <c r="AR53" s="17">
        <v>-1.2</v>
      </c>
      <c r="AS53" s="17">
        <v>1.3256699999999999</v>
      </c>
      <c r="AT53" s="17">
        <v>2.7</v>
      </c>
      <c r="AU53" s="17">
        <v>0.5</v>
      </c>
      <c r="AV53" s="17"/>
      <c r="AW53" s="17"/>
      <c r="AX53" s="17"/>
      <c r="AY53" s="17">
        <v>9.3000000000000007</v>
      </c>
      <c r="AZ53" s="17">
        <v>-2.1</v>
      </c>
      <c r="BA53" s="17">
        <v>0.9</v>
      </c>
      <c r="BB53" s="17">
        <v>-2.1</v>
      </c>
      <c r="BC53" s="17">
        <v>2.2000000000000002</v>
      </c>
      <c r="BD53" s="17">
        <v>1</v>
      </c>
      <c r="BE53" s="17">
        <v>0</v>
      </c>
      <c r="BF53" s="17">
        <v>11.7</v>
      </c>
      <c r="BG53" s="17">
        <v>-0.7</v>
      </c>
      <c r="BH53" s="17"/>
      <c r="BI53" s="17"/>
      <c r="BJ53" s="17">
        <v>0</v>
      </c>
      <c r="BK53" s="17"/>
      <c r="BL53" s="17"/>
      <c r="BM53" s="17"/>
      <c r="BN53" s="17">
        <v>7.1</v>
      </c>
      <c r="BO53" s="17">
        <v>-20.7</v>
      </c>
      <c r="BP53" s="17"/>
      <c r="BQ53" s="17"/>
      <c r="BR53" s="17">
        <v>-35.200000000000003</v>
      </c>
      <c r="BS53" s="17">
        <v>12.8</v>
      </c>
      <c r="BT53" s="17"/>
      <c r="BU53" s="17"/>
      <c r="BV53" s="17"/>
      <c r="BW53" s="17"/>
      <c r="BX53" s="17"/>
      <c r="BY53" s="17"/>
      <c r="BZ53" s="17"/>
      <c r="CA53" s="17">
        <v>-0.4</v>
      </c>
      <c r="CB53" s="17">
        <v>39.200000000000003</v>
      </c>
      <c r="CC53" s="17">
        <v>37.299999999999997</v>
      </c>
      <c r="CD53" s="17">
        <v>8.5</v>
      </c>
      <c r="CE53" s="17">
        <v>6</v>
      </c>
      <c r="CF53" s="17">
        <v>0.2</v>
      </c>
      <c r="CG53" s="17">
        <v>-13.1</v>
      </c>
      <c r="CH53" s="17">
        <v>6</v>
      </c>
      <c r="CI53" s="17"/>
      <c r="CJ53" s="17">
        <v>2.4</v>
      </c>
      <c r="CK53" s="17">
        <v>5.8</v>
      </c>
      <c r="CL53" s="17">
        <v>-24.4</v>
      </c>
      <c r="CM53" s="17">
        <v>-12</v>
      </c>
      <c r="CN53" s="17"/>
      <c r="CO53" s="17"/>
      <c r="CP53" s="17"/>
      <c r="CQ53" s="17"/>
      <c r="CR53" s="17"/>
      <c r="CS53" s="17"/>
      <c r="CT53" s="17"/>
      <c r="CU53" s="17">
        <v>-10.1</v>
      </c>
      <c r="CV53" s="17">
        <v>0</v>
      </c>
      <c r="CW53" s="17">
        <v>0</v>
      </c>
      <c r="CX53" s="17">
        <v>0</v>
      </c>
      <c r="CY53" s="17"/>
      <c r="CZ53" s="17">
        <v>-2.8</v>
      </c>
      <c r="DA53" s="17">
        <v>0</v>
      </c>
      <c r="DB53" s="17">
        <v>-0.8</v>
      </c>
      <c r="DC53" s="17"/>
      <c r="DD53" s="17">
        <v>-0.2</v>
      </c>
      <c r="DE53" s="17">
        <v>1.1000000000000001</v>
      </c>
      <c r="DF53" s="17">
        <v>2.6</v>
      </c>
      <c r="DG53" s="17">
        <v>1.2</v>
      </c>
      <c r="DH53" s="17">
        <v>0.1</v>
      </c>
      <c r="DI53" s="17">
        <v>0.5</v>
      </c>
      <c r="DJ53" s="17">
        <v>0</v>
      </c>
      <c r="DK53" s="17">
        <v>0</v>
      </c>
      <c r="DL53" s="17">
        <v>0</v>
      </c>
      <c r="DM53" s="17">
        <v>1.6</v>
      </c>
      <c r="DN53" s="17">
        <v>15</v>
      </c>
      <c r="DO53" s="17">
        <v>1.6</v>
      </c>
      <c r="DP53" s="17">
        <v>0.5</v>
      </c>
      <c r="DQ53" s="17">
        <v>0.8</v>
      </c>
      <c r="DR53" s="17"/>
      <c r="DS53" s="17">
        <v>0</v>
      </c>
      <c r="DT53" s="17">
        <v>0.1</v>
      </c>
      <c r="DU53" s="17">
        <v>0.5</v>
      </c>
      <c r="DV53" s="17">
        <v>0.1</v>
      </c>
      <c r="DW53" s="17"/>
      <c r="DX53" s="17">
        <v>-4.5999999999999996</v>
      </c>
      <c r="DY53" s="17">
        <v>0</v>
      </c>
      <c r="DZ53" s="17">
        <v>2.7</v>
      </c>
      <c r="EA53" s="17">
        <v>3.1</v>
      </c>
      <c r="EB53" s="17">
        <v>1.1000000000000001</v>
      </c>
      <c r="EC53" s="17">
        <v>0.8</v>
      </c>
      <c r="ED53" s="17">
        <v>4</v>
      </c>
      <c r="EE53" s="17">
        <v>0</v>
      </c>
      <c r="EF53" s="17">
        <v>-4.4000000000000004</v>
      </c>
      <c r="EG53" s="17">
        <v>-5.7</v>
      </c>
      <c r="EH53" s="17">
        <v>-0.7</v>
      </c>
      <c r="EI53" s="17">
        <v>0</v>
      </c>
      <c r="EJ53" s="17">
        <v>1.4</v>
      </c>
      <c r="EK53" s="17">
        <v>-0.1</v>
      </c>
      <c r="EL53" s="17">
        <v>1.8</v>
      </c>
      <c r="EM53" s="17">
        <v>0.2</v>
      </c>
      <c r="EN53" s="17">
        <v>0.2</v>
      </c>
      <c r="EO53" s="17">
        <v>0.2</v>
      </c>
      <c r="EP53" s="17">
        <v>0</v>
      </c>
      <c r="EQ53" s="17">
        <v>0</v>
      </c>
      <c r="ER53" s="17">
        <v>0</v>
      </c>
      <c r="ES53" s="17">
        <v>0</v>
      </c>
      <c r="ET53" s="17">
        <v>-0.2</v>
      </c>
      <c r="EU53" s="17">
        <v>2.2999999999999998</v>
      </c>
      <c r="EV53" s="17">
        <v>1.6</v>
      </c>
      <c r="EW53" s="17">
        <v>0</v>
      </c>
      <c r="EX53" s="17">
        <v>0</v>
      </c>
      <c r="EY53" s="17">
        <v>0.8</v>
      </c>
      <c r="EZ53" s="17">
        <v>1.4</v>
      </c>
      <c r="FA53" s="17"/>
      <c r="FB53" s="17">
        <v>9.1</v>
      </c>
      <c r="FC53" s="17">
        <v>5.9</v>
      </c>
      <c r="FD53" s="17">
        <v>1.6</v>
      </c>
      <c r="FE53" s="17">
        <v>2.6</v>
      </c>
      <c r="FF53" s="17">
        <v>4.7</v>
      </c>
      <c r="FG53" s="17"/>
      <c r="FH53" s="17"/>
      <c r="FI53" s="17">
        <v>358.22566999999998</v>
      </c>
      <c r="FJ53" s="15"/>
      <c r="FK53" s="17">
        <v>2.8371900000000001</v>
      </c>
      <c r="FL53" s="17">
        <v>-0.746</v>
      </c>
      <c r="FM53" s="17"/>
      <c r="FN53" s="17">
        <v>1.6</v>
      </c>
      <c r="FO53" s="17"/>
      <c r="FP53" s="17"/>
      <c r="FQ53" s="17">
        <v>0.5</v>
      </c>
      <c r="FR53" s="17">
        <v>0.8</v>
      </c>
      <c r="FS53" s="17">
        <v>4.9911899999999996</v>
      </c>
    </row>
    <row r="54" spans="1:175" ht="24" customHeight="1">
      <c r="A54" s="16" t="s">
        <v>61</v>
      </c>
      <c r="B54" s="16" t="s">
        <v>836</v>
      </c>
      <c r="C54" s="17"/>
      <c r="D54" s="17"/>
      <c r="E54" s="17">
        <v>58.8</v>
      </c>
      <c r="F54" s="17">
        <v>22.8</v>
      </c>
      <c r="G54" s="17">
        <v>1.5</v>
      </c>
      <c r="H54" s="17">
        <v>1.4</v>
      </c>
      <c r="I54" s="17">
        <v>-14.7</v>
      </c>
      <c r="J54" s="17">
        <v>-12.6</v>
      </c>
      <c r="K54" s="17">
        <v>0</v>
      </c>
      <c r="L54" s="17"/>
      <c r="M54" s="17">
        <v>-19</v>
      </c>
      <c r="N54" s="17">
        <v>-20.5</v>
      </c>
      <c r="O54" s="17">
        <v>-11.3</v>
      </c>
      <c r="P54" s="17">
        <v>11.5</v>
      </c>
      <c r="Q54" s="17"/>
      <c r="R54" s="17"/>
      <c r="S54" s="17">
        <v>65.2</v>
      </c>
      <c r="T54" s="17">
        <v>0.3</v>
      </c>
      <c r="U54" s="17"/>
      <c r="V54" s="17"/>
      <c r="W54" s="17"/>
      <c r="X54" s="17"/>
      <c r="Y54" s="17">
        <v>9.6999999999999993</v>
      </c>
      <c r="Z54" s="17">
        <v>1.4</v>
      </c>
      <c r="AA54" s="17">
        <v>2.8</v>
      </c>
      <c r="AB54" s="17">
        <v>-3.3</v>
      </c>
      <c r="AC54" s="17">
        <v>2.9</v>
      </c>
      <c r="AD54" s="17">
        <v>15.7</v>
      </c>
      <c r="AE54" s="17">
        <v>3.2</v>
      </c>
      <c r="AF54" s="17"/>
      <c r="AG54" s="17"/>
      <c r="AH54" s="17"/>
      <c r="AI54" s="17">
        <v>13.2</v>
      </c>
      <c r="AJ54" s="17">
        <v>7.6</v>
      </c>
      <c r="AK54" s="17">
        <v>-22.2</v>
      </c>
      <c r="AL54" s="17"/>
      <c r="AM54" s="17"/>
      <c r="AN54" s="17">
        <v>-0.8</v>
      </c>
      <c r="AO54" s="17">
        <v>54.7</v>
      </c>
      <c r="AP54" s="17">
        <v>12.8</v>
      </c>
      <c r="AQ54" s="17">
        <v>10.6</v>
      </c>
      <c r="AR54" s="17">
        <v>-1.9</v>
      </c>
      <c r="AS54" s="17">
        <v>0.91908000000000001</v>
      </c>
      <c r="AT54" s="17">
        <v>2.7</v>
      </c>
      <c r="AU54" s="17">
        <v>1</v>
      </c>
      <c r="AV54" s="17"/>
      <c r="AW54" s="17"/>
      <c r="AX54" s="17"/>
      <c r="AY54" s="17">
        <v>4.5</v>
      </c>
      <c r="AZ54" s="17">
        <v>-2.2999999999999998</v>
      </c>
      <c r="BA54" s="17">
        <v>0.6</v>
      </c>
      <c r="BB54" s="17">
        <v>-0.5</v>
      </c>
      <c r="BC54" s="17">
        <v>3.4</v>
      </c>
      <c r="BD54" s="17">
        <v>1</v>
      </c>
      <c r="BE54" s="17">
        <v>0</v>
      </c>
      <c r="BF54" s="17">
        <v>17.600000000000001</v>
      </c>
      <c r="BG54" s="17">
        <v>-2.2999999999999998</v>
      </c>
      <c r="BH54" s="17"/>
      <c r="BI54" s="17"/>
      <c r="BJ54" s="17">
        <v>-1.3</v>
      </c>
      <c r="BK54" s="17"/>
      <c r="BL54" s="17"/>
      <c r="BM54" s="17"/>
      <c r="BN54" s="17">
        <v>7.4</v>
      </c>
      <c r="BO54" s="17">
        <v>-27.5</v>
      </c>
      <c r="BP54" s="17"/>
      <c r="BQ54" s="17"/>
      <c r="BR54" s="17">
        <v>-39.700000000000003</v>
      </c>
      <c r="BS54" s="17">
        <v>11.2</v>
      </c>
      <c r="BT54" s="17"/>
      <c r="BU54" s="17"/>
      <c r="BV54" s="17"/>
      <c r="BW54" s="17"/>
      <c r="BX54" s="17"/>
      <c r="BY54" s="17"/>
      <c r="BZ54" s="17"/>
      <c r="CA54" s="17">
        <v>-0.4</v>
      </c>
      <c r="CB54" s="17">
        <v>36.200000000000003</v>
      </c>
      <c r="CC54" s="17">
        <v>38.4</v>
      </c>
      <c r="CD54" s="17">
        <v>8.4</v>
      </c>
      <c r="CE54" s="17">
        <v>5.8</v>
      </c>
      <c r="CF54" s="17">
        <v>0.1</v>
      </c>
      <c r="CG54" s="17">
        <v>-19.100000000000001</v>
      </c>
      <c r="CH54" s="17">
        <v>4.5999999999999996</v>
      </c>
      <c r="CI54" s="17"/>
      <c r="CJ54" s="17">
        <v>-4.5</v>
      </c>
      <c r="CK54" s="17">
        <v>-0.8</v>
      </c>
      <c r="CL54" s="17">
        <v>-34.6</v>
      </c>
      <c r="CM54" s="17">
        <v>-15.5</v>
      </c>
      <c r="CN54" s="17"/>
      <c r="CO54" s="17"/>
      <c r="CP54" s="17"/>
      <c r="CQ54" s="17"/>
      <c r="CR54" s="17"/>
      <c r="CS54" s="17"/>
      <c r="CT54" s="17"/>
      <c r="CU54" s="17">
        <v>-10.199999999999999</v>
      </c>
      <c r="CV54" s="17">
        <v>0</v>
      </c>
      <c r="CW54" s="17">
        <v>0</v>
      </c>
      <c r="CX54" s="17">
        <v>0</v>
      </c>
      <c r="CY54" s="17"/>
      <c r="CZ54" s="17">
        <v>-2.9</v>
      </c>
      <c r="DA54" s="17">
        <v>0</v>
      </c>
      <c r="DB54" s="17">
        <v>-0.8</v>
      </c>
      <c r="DC54" s="17"/>
      <c r="DD54" s="17">
        <v>-0.2</v>
      </c>
      <c r="DE54" s="17">
        <v>1.1000000000000001</v>
      </c>
      <c r="DF54" s="17">
        <v>2.5</v>
      </c>
      <c r="DG54" s="17">
        <v>0.9</v>
      </c>
      <c r="DH54" s="17">
        <v>0.1</v>
      </c>
      <c r="DI54" s="17">
        <v>0.6</v>
      </c>
      <c r="DJ54" s="17">
        <v>0</v>
      </c>
      <c r="DK54" s="17">
        <v>0</v>
      </c>
      <c r="DL54" s="17">
        <v>0</v>
      </c>
      <c r="DM54" s="17">
        <v>1.2</v>
      </c>
      <c r="DN54" s="17">
        <v>12.8</v>
      </c>
      <c r="DO54" s="17">
        <v>1.6</v>
      </c>
      <c r="DP54" s="17">
        <v>0.5</v>
      </c>
      <c r="DQ54" s="17">
        <v>0.8</v>
      </c>
      <c r="DR54" s="17"/>
      <c r="DS54" s="17">
        <v>0</v>
      </c>
      <c r="DT54" s="17">
        <v>-0.2</v>
      </c>
      <c r="DU54" s="17">
        <v>0.5</v>
      </c>
      <c r="DV54" s="17">
        <v>0.1</v>
      </c>
      <c r="DW54" s="17"/>
      <c r="DX54" s="17">
        <v>-4.5999999999999996</v>
      </c>
      <c r="DY54" s="17">
        <v>0.1</v>
      </c>
      <c r="DZ54" s="17">
        <v>2.7</v>
      </c>
      <c r="EA54" s="17">
        <v>2.9</v>
      </c>
      <c r="EB54" s="17">
        <v>0.9</v>
      </c>
      <c r="EC54" s="17">
        <v>0.8</v>
      </c>
      <c r="ED54" s="17">
        <v>4</v>
      </c>
      <c r="EE54" s="17">
        <v>0</v>
      </c>
      <c r="EF54" s="17">
        <v>-8</v>
      </c>
      <c r="EG54" s="17">
        <v>-9.8000000000000007</v>
      </c>
      <c r="EH54" s="17">
        <v>-1.3</v>
      </c>
      <c r="EI54" s="17">
        <v>0</v>
      </c>
      <c r="EJ54" s="17">
        <v>1.4</v>
      </c>
      <c r="EK54" s="17">
        <v>-0.1</v>
      </c>
      <c r="EL54" s="17">
        <v>1.7</v>
      </c>
      <c r="EM54" s="17">
        <v>0.2</v>
      </c>
      <c r="EN54" s="17">
        <v>0.2</v>
      </c>
      <c r="EO54" s="17">
        <v>0.2</v>
      </c>
      <c r="EP54" s="17">
        <v>0</v>
      </c>
      <c r="EQ54" s="17">
        <v>0</v>
      </c>
      <c r="ER54" s="17">
        <v>0</v>
      </c>
      <c r="ES54" s="17">
        <v>0</v>
      </c>
      <c r="ET54" s="17">
        <v>-0.2</v>
      </c>
      <c r="EU54" s="17">
        <v>4.8</v>
      </c>
      <c r="EV54" s="17">
        <v>3.5</v>
      </c>
      <c r="EW54" s="17">
        <v>0</v>
      </c>
      <c r="EX54" s="17">
        <v>0</v>
      </c>
      <c r="EY54" s="17">
        <v>0.8</v>
      </c>
      <c r="EZ54" s="17">
        <v>1.2</v>
      </c>
      <c r="FA54" s="17"/>
      <c r="FB54" s="17">
        <v>7.6</v>
      </c>
      <c r="FC54" s="17">
        <v>4.3</v>
      </c>
      <c r="FD54" s="17">
        <v>1.7</v>
      </c>
      <c r="FE54" s="17">
        <v>2.6</v>
      </c>
      <c r="FF54" s="17">
        <v>4.9000000000000004</v>
      </c>
      <c r="FG54" s="17"/>
      <c r="FH54" s="17"/>
      <c r="FI54" s="17">
        <v>216.01908</v>
      </c>
      <c r="FJ54" s="15"/>
      <c r="FK54" s="17">
        <v>2.7410899999999998</v>
      </c>
      <c r="FL54" s="17">
        <v>4.4999999999999998E-2</v>
      </c>
      <c r="FM54" s="17"/>
      <c r="FN54" s="17">
        <v>1.6</v>
      </c>
      <c r="FO54" s="17"/>
      <c r="FP54" s="17"/>
      <c r="FQ54" s="17">
        <v>-0.3</v>
      </c>
      <c r="FR54" s="17">
        <v>0.6</v>
      </c>
      <c r="FS54" s="17">
        <v>4.6860900000000001</v>
      </c>
    </row>
    <row r="55" spans="1:175" ht="24" customHeight="1">
      <c r="A55" s="16" t="s">
        <v>61</v>
      </c>
      <c r="B55" s="16" t="s">
        <v>837</v>
      </c>
      <c r="C55" s="17"/>
      <c r="D55" s="17"/>
      <c r="E55" s="17">
        <v>46.3</v>
      </c>
      <c r="F55" s="17">
        <v>20.7</v>
      </c>
      <c r="G55" s="17">
        <v>0</v>
      </c>
      <c r="H55" s="17">
        <v>0</v>
      </c>
      <c r="I55" s="17">
        <v>-20.3</v>
      </c>
      <c r="J55" s="17">
        <v>-6</v>
      </c>
      <c r="K55" s="17">
        <v>0</v>
      </c>
      <c r="L55" s="17"/>
      <c r="M55" s="17">
        <v>-19.5</v>
      </c>
      <c r="N55" s="17">
        <v>-23.5</v>
      </c>
      <c r="O55" s="17">
        <v>-13.3</v>
      </c>
      <c r="P55" s="17">
        <v>10.6</v>
      </c>
      <c r="Q55" s="17"/>
      <c r="R55" s="17"/>
      <c r="S55" s="17">
        <v>60.4</v>
      </c>
      <c r="T55" s="17">
        <v>0.1</v>
      </c>
      <c r="U55" s="17"/>
      <c r="V55" s="17"/>
      <c r="W55" s="17"/>
      <c r="X55" s="17"/>
      <c r="Y55" s="17">
        <v>5.8</v>
      </c>
      <c r="Z55" s="17">
        <v>0.7</v>
      </c>
      <c r="AA55" s="17">
        <v>2.7</v>
      </c>
      <c r="AB55" s="17">
        <v>-3.3</v>
      </c>
      <c r="AC55" s="17">
        <v>2.7</v>
      </c>
      <c r="AD55" s="17">
        <v>8.6</v>
      </c>
      <c r="AE55" s="17">
        <v>3.1</v>
      </c>
      <c r="AF55" s="17"/>
      <c r="AG55" s="17"/>
      <c r="AH55" s="17"/>
      <c r="AI55" s="17">
        <v>12.1</v>
      </c>
      <c r="AJ55" s="17">
        <v>4.2</v>
      </c>
      <c r="AK55" s="17">
        <v>0</v>
      </c>
      <c r="AL55" s="17"/>
      <c r="AM55" s="17"/>
      <c r="AN55" s="17">
        <v>-0.7</v>
      </c>
      <c r="AO55" s="17">
        <v>58.6</v>
      </c>
      <c r="AP55" s="17">
        <v>12.6</v>
      </c>
      <c r="AQ55" s="17">
        <v>10.1</v>
      </c>
      <c r="AR55" s="17">
        <v>-0.9</v>
      </c>
      <c r="AS55" s="17">
        <v>1.06741</v>
      </c>
      <c r="AT55" s="17">
        <v>2.7</v>
      </c>
      <c r="AU55" s="17">
        <v>0.7</v>
      </c>
      <c r="AV55" s="17"/>
      <c r="AW55" s="17"/>
      <c r="AX55" s="17"/>
      <c r="AY55" s="17">
        <v>7.7</v>
      </c>
      <c r="AZ55" s="17">
        <v>-2.2999999999999998</v>
      </c>
      <c r="BA55" s="17">
        <v>0.6</v>
      </c>
      <c r="BB55" s="17">
        <v>-2.5</v>
      </c>
      <c r="BC55" s="17">
        <v>2.8</v>
      </c>
      <c r="BD55" s="17">
        <v>1</v>
      </c>
      <c r="BE55" s="17">
        <v>-0.1</v>
      </c>
      <c r="BF55" s="17">
        <v>13.9</v>
      </c>
      <c r="BG55" s="17">
        <v>-3.3</v>
      </c>
      <c r="BH55" s="17"/>
      <c r="BI55" s="17"/>
      <c r="BJ55" s="17">
        <v>1.6</v>
      </c>
      <c r="BK55" s="17"/>
      <c r="BL55" s="17"/>
      <c r="BM55" s="17"/>
      <c r="BN55" s="17">
        <v>6.4</v>
      </c>
      <c r="BO55" s="17">
        <v>-30</v>
      </c>
      <c r="BP55" s="17"/>
      <c r="BQ55" s="17"/>
      <c r="BR55" s="17">
        <v>-43.5</v>
      </c>
      <c r="BS55" s="17">
        <v>9.1999999999999993</v>
      </c>
      <c r="BT55" s="17"/>
      <c r="BU55" s="17"/>
      <c r="BV55" s="17"/>
      <c r="BW55" s="17"/>
      <c r="BX55" s="17"/>
      <c r="BY55" s="17"/>
      <c r="BZ55" s="17"/>
      <c r="CA55" s="17">
        <v>-0.3</v>
      </c>
      <c r="CB55" s="17">
        <v>38.4</v>
      </c>
      <c r="CC55" s="17">
        <v>38</v>
      </c>
      <c r="CD55" s="17">
        <v>-0.2</v>
      </c>
      <c r="CE55" s="17">
        <v>6</v>
      </c>
      <c r="CF55" s="17">
        <v>0</v>
      </c>
      <c r="CG55" s="17">
        <v>-23</v>
      </c>
      <c r="CH55" s="17">
        <v>4.4000000000000004</v>
      </c>
      <c r="CI55" s="17"/>
      <c r="CJ55" s="17">
        <v>-7.4</v>
      </c>
      <c r="CK55" s="17">
        <v>-3.9</v>
      </c>
      <c r="CL55" s="17">
        <v>-39.6</v>
      </c>
      <c r="CM55" s="17">
        <v>-21.8</v>
      </c>
      <c r="CN55" s="17"/>
      <c r="CO55" s="17"/>
      <c r="CP55" s="17"/>
      <c r="CQ55" s="17"/>
      <c r="CR55" s="17"/>
      <c r="CS55" s="17"/>
      <c r="CT55" s="17"/>
      <c r="CU55" s="17">
        <v>-10.5</v>
      </c>
      <c r="CV55" s="17">
        <v>0</v>
      </c>
      <c r="CW55" s="17">
        <v>0</v>
      </c>
      <c r="CX55" s="17">
        <v>0</v>
      </c>
      <c r="CY55" s="17"/>
      <c r="CZ55" s="17">
        <v>-2.9</v>
      </c>
      <c r="DA55" s="17">
        <v>0</v>
      </c>
      <c r="DB55" s="17">
        <v>-0.9</v>
      </c>
      <c r="DC55" s="17"/>
      <c r="DD55" s="17">
        <v>-0.2</v>
      </c>
      <c r="DE55" s="17">
        <v>1.1000000000000001</v>
      </c>
      <c r="DF55" s="17">
        <v>2.6</v>
      </c>
      <c r="DG55" s="17">
        <v>0.8</v>
      </c>
      <c r="DH55" s="17">
        <v>1.3</v>
      </c>
      <c r="DI55" s="17">
        <v>0.6</v>
      </c>
      <c r="DJ55" s="17">
        <v>0</v>
      </c>
      <c r="DK55" s="17">
        <v>0</v>
      </c>
      <c r="DL55" s="17">
        <v>0</v>
      </c>
      <c r="DM55" s="17">
        <v>0.7</v>
      </c>
      <c r="DN55" s="17">
        <v>16.100000000000001</v>
      </c>
      <c r="DO55" s="17">
        <v>1.6</v>
      </c>
      <c r="DP55" s="17">
        <v>0.5</v>
      </c>
      <c r="DQ55" s="17">
        <v>0.8</v>
      </c>
      <c r="DR55" s="17"/>
      <c r="DS55" s="17">
        <v>0</v>
      </c>
      <c r="DT55" s="17">
        <v>-0.2</v>
      </c>
      <c r="DU55" s="17">
        <v>0.5</v>
      </c>
      <c r="DV55" s="17">
        <v>0.1</v>
      </c>
      <c r="DW55" s="17"/>
      <c r="DX55" s="17">
        <v>-4.7</v>
      </c>
      <c r="DY55" s="17">
        <v>0</v>
      </c>
      <c r="DZ55" s="17">
        <v>2.6</v>
      </c>
      <c r="EA55" s="17">
        <v>2.7</v>
      </c>
      <c r="EB55" s="17">
        <v>0.9</v>
      </c>
      <c r="EC55" s="17">
        <v>0.8</v>
      </c>
      <c r="ED55" s="17">
        <v>4</v>
      </c>
      <c r="EE55" s="17">
        <v>0</v>
      </c>
      <c r="EF55" s="17">
        <v>-9.3000000000000007</v>
      </c>
      <c r="EG55" s="17">
        <v>-11</v>
      </c>
      <c r="EH55" s="17">
        <v>-1.5</v>
      </c>
      <c r="EI55" s="17">
        <v>-0.7</v>
      </c>
      <c r="EJ55" s="17">
        <v>2.1</v>
      </c>
      <c r="EK55" s="17">
        <v>-0.1</v>
      </c>
      <c r="EL55" s="17">
        <v>1.8</v>
      </c>
      <c r="EM55" s="17">
        <v>0.2</v>
      </c>
      <c r="EN55" s="17">
        <v>0.2</v>
      </c>
      <c r="EO55" s="17">
        <v>0.2</v>
      </c>
      <c r="EP55" s="17">
        <v>0</v>
      </c>
      <c r="EQ55" s="17">
        <v>0</v>
      </c>
      <c r="ER55" s="17">
        <v>0</v>
      </c>
      <c r="ES55" s="17">
        <v>0</v>
      </c>
      <c r="ET55" s="17">
        <v>-0.2</v>
      </c>
      <c r="EU55" s="17">
        <v>4.8</v>
      </c>
      <c r="EV55" s="17">
        <v>3.5</v>
      </c>
      <c r="EW55" s="17">
        <v>0</v>
      </c>
      <c r="EX55" s="17">
        <v>0</v>
      </c>
      <c r="EY55" s="17">
        <v>0.7</v>
      </c>
      <c r="EZ55" s="17">
        <v>1.2</v>
      </c>
      <c r="FA55" s="17"/>
      <c r="FB55" s="17">
        <v>10.3</v>
      </c>
      <c r="FC55" s="17">
        <v>6.8</v>
      </c>
      <c r="FD55" s="17">
        <v>1.7</v>
      </c>
      <c r="FE55" s="17">
        <v>2.9</v>
      </c>
      <c r="FF55" s="17">
        <v>3.9</v>
      </c>
      <c r="FG55" s="17"/>
      <c r="FH55" s="17"/>
      <c r="FI55" s="17">
        <v>164.16740999999999</v>
      </c>
      <c r="FJ55" s="15"/>
      <c r="FK55" s="17">
        <v>2.6863899999999998</v>
      </c>
      <c r="FL55" s="17">
        <v>-0.30199999999999999</v>
      </c>
      <c r="FM55" s="17"/>
      <c r="FN55" s="17">
        <v>1.8</v>
      </c>
      <c r="FO55" s="17"/>
      <c r="FP55" s="17"/>
      <c r="FQ55" s="17">
        <v>-0.3</v>
      </c>
      <c r="FR55" s="17">
        <v>0.7</v>
      </c>
      <c r="FS55" s="17">
        <v>4.58439</v>
      </c>
    </row>
    <row r="56" spans="1:175" ht="24" customHeight="1">
      <c r="A56" s="16" t="s">
        <v>61</v>
      </c>
      <c r="B56" s="16" t="s">
        <v>838</v>
      </c>
      <c r="C56" s="17"/>
      <c r="D56" s="17"/>
      <c r="E56" s="17">
        <v>48.2</v>
      </c>
      <c r="F56" s="17">
        <v>21.2</v>
      </c>
      <c r="G56" s="17">
        <v>0</v>
      </c>
      <c r="H56" s="17">
        <v>0</v>
      </c>
      <c r="I56" s="17">
        <v>-20.5</v>
      </c>
      <c r="J56" s="17">
        <v>-11.2</v>
      </c>
      <c r="K56" s="17">
        <v>0</v>
      </c>
      <c r="L56" s="17"/>
      <c r="M56" s="17">
        <v>-17.3</v>
      </c>
      <c r="N56" s="17">
        <v>-17.399999999999999</v>
      </c>
      <c r="O56" s="17">
        <v>-6.7</v>
      </c>
      <c r="P56" s="17">
        <v>12.6</v>
      </c>
      <c r="Q56" s="17"/>
      <c r="R56" s="17"/>
      <c r="S56" s="17">
        <v>61.2</v>
      </c>
      <c r="T56" s="17">
        <v>0.3</v>
      </c>
      <c r="U56" s="17"/>
      <c r="V56" s="17"/>
      <c r="W56" s="17"/>
      <c r="X56" s="17"/>
      <c r="Y56" s="17">
        <v>1.8</v>
      </c>
      <c r="Z56" s="17">
        <v>0.8</v>
      </c>
      <c r="AA56" s="17">
        <v>0</v>
      </c>
      <c r="AB56" s="17">
        <v>-3.3</v>
      </c>
      <c r="AC56" s="17">
        <v>2.5</v>
      </c>
      <c r="AD56" s="17">
        <v>7.7</v>
      </c>
      <c r="AE56" s="17">
        <v>2.9</v>
      </c>
      <c r="AF56" s="17"/>
      <c r="AG56" s="17"/>
      <c r="AH56" s="17"/>
      <c r="AI56" s="17">
        <v>11.8</v>
      </c>
      <c r="AJ56" s="17">
        <v>4.5999999999999996</v>
      </c>
      <c r="AK56" s="17">
        <v>0</v>
      </c>
      <c r="AL56" s="17"/>
      <c r="AM56" s="17"/>
      <c r="AN56" s="17">
        <v>-0.9</v>
      </c>
      <c r="AO56" s="17">
        <v>58</v>
      </c>
      <c r="AP56" s="17">
        <v>12.6</v>
      </c>
      <c r="AQ56" s="17">
        <v>6.4</v>
      </c>
      <c r="AR56" s="17">
        <v>-1.5</v>
      </c>
      <c r="AS56" s="17">
        <v>1.8933500000000001</v>
      </c>
      <c r="AT56" s="17">
        <v>2.7</v>
      </c>
      <c r="AU56" s="17">
        <v>0.6</v>
      </c>
      <c r="AV56" s="17"/>
      <c r="AW56" s="17"/>
      <c r="AX56" s="17"/>
      <c r="AY56" s="17">
        <v>7</v>
      </c>
      <c r="AZ56" s="17">
        <v>-2.1</v>
      </c>
      <c r="BA56" s="17">
        <v>0.9</v>
      </c>
      <c r="BB56" s="17">
        <v>-0.9</v>
      </c>
      <c r="BC56" s="17">
        <v>3.5</v>
      </c>
      <c r="BD56" s="17">
        <v>1</v>
      </c>
      <c r="BE56" s="17">
        <v>-0.1</v>
      </c>
      <c r="BF56" s="17">
        <v>18.399999999999999</v>
      </c>
      <c r="BG56" s="17">
        <v>-4</v>
      </c>
      <c r="BH56" s="17"/>
      <c r="BI56" s="17"/>
      <c r="BJ56" s="17">
        <v>3.9</v>
      </c>
      <c r="BK56" s="17"/>
      <c r="BL56" s="17"/>
      <c r="BM56" s="17"/>
      <c r="BN56" s="17">
        <v>5.0999999999999996</v>
      </c>
      <c r="BO56" s="17">
        <v>-31.3</v>
      </c>
      <c r="BP56" s="17"/>
      <c r="BQ56" s="17"/>
      <c r="BR56" s="17">
        <v>-44.7</v>
      </c>
      <c r="BS56" s="17">
        <v>0</v>
      </c>
      <c r="BT56" s="17"/>
      <c r="BU56" s="17"/>
      <c r="BV56" s="17"/>
      <c r="BW56" s="17"/>
      <c r="BX56" s="17"/>
      <c r="BY56" s="17"/>
      <c r="BZ56" s="17"/>
      <c r="CA56" s="17">
        <v>-0.4</v>
      </c>
      <c r="CB56" s="17">
        <v>38.1</v>
      </c>
      <c r="CC56" s="17">
        <v>37.6</v>
      </c>
      <c r="CD56" s="17">
        <v>-1</v>
      </c>
      <c r="CE56" s="17">
        <v>6</v>
      </c>
      <c r="CF56" s="17">
        <v>0</v>
      </c>
      <c r="CG56" s="17">
        <v>-23.9</v>
      </c>
      <c r="CH56" s="17">
        <v>5.0999999999999996</v>
      </c>
      <c r="CI56" s="17"/>
      <c r="CJ56" s="17">
        <v>-9.6999999999999993</v>
      </c>
      <c r="CK56" s="17">
        <v>-6.5</v>
      </c>
      <c r="CL56" s="17">
        <v>-44.2</v>
      </c>
      <c r="CM56" s="17">
        <v>-26</v>
      </c>
      <c r="CN56" s="17"/>
      <c r="CO56" s="17"/>
      <c r="CP56" s="17"/>
      <c r="CQ56" s="17"/>
      <c r="CR56" s="17"/>
      <c r="CS56" s="17"/>
      <c r="CT56" s="17"/>
      <c r="CU56" s="17">
        <v>-10.7</v>
      </c>
      <c r="CV56" s="17">
        <v>0</v>
      </c>
      <c r="CW56" s="17">
        <v>-6</v>
      </c>
      <c r="CX56" s="17">
        <v>0</v>
      </c>
      <c r="CY56" s="17"/>
      <c r="CZ56" s="17">
        <v>-2.9</v>
      </c>
      <c r="DA56" s="17">
        <v>0</v>
      </c>
      <c r="DB56" s="17">
        <v>-0.8</v>
      </c>
      <c r="DC56" s="17"/>
      <c r="DD56" s="17">
        <v>-0.2</v>
      </c>
      <c r="DE56" s="17">
        <v>1.2</v>
      </c>
      <c r="DF56" s="17">
        <v>2.7</v>
      </c>
      <c r="DG56" s="17">
        <v>0.3</v>
      </c>
      <c r="DH56" s="17">
        <v>1.3</v>
      </c>
      <c r="DI56" s="17">
        <v>0.5</v>
      </c>
      <c r="DJ56" s="17">
        <v>0</v>
      </c>
      <c r="DK56" s="17">
        <v>0</v>
      </c>
      <c r="DL56" s="17">
        <v>0</v>
      </c>
      <c r="DM56" s="17">
        <v>2.6</v>
      </c>
      <c r="DN56" s="17">
        <v>16.100000000000001</v>
      </c>
      <c r="DO56" s="17">
        <v>1.6</v>
      </c>
      <c r="DP56" s="17">
        <v>0.5</v>
      </c>
      <c r="DQ56" s="17">
        <v>0.8</v>
      </c>
      <c r="DR56" s="17"/>
      <c r="DS56" s="17">
        <v>0</v>
      </c>
      <c r="DT56" s="17">
        <v>0</v>
      </c>
      <c r="DU56" s="17">
        <v>0.4</v>
      </c>
      <c r="DV56" s="17">
        <v>0.1</v>
      </c>
      <c r="DW56" s="17"/>
      <c r="DX56" s="17">
        <v>-4.5999999999999996</v>
      </c>
      <c r="DY56" s="17">
        <v>0.1</v>
      </c>
      <c r="DZ56" s="17">
        <v>2.5</v>
      </c>
      <c r="EA56" s="17">
        <v>2.7</v>
      </c>
      <c r="EB56" s="17">
        <v>0.9</v>
      </c>
      <c r="EC56" s="17">
        <v>0.8</v>
      </c>
      <c r="ED56" s="17">
        <v>4</v>
      </c>
      <c r="EE56" s="17">
        <v>0</v>
      </c>
      <c r="EF56" s="17">
        <v>-6.1</v>
      </c>
      <c r="EG56" s="17">
        <v>-7.5</v>
      </c>
      <c r="EH56" s="17">
        <v>-0.7</v>
      </c>
      <c r="EI56" s="17">
        <v>-0.2</v>
      </c>
      <c r="EJ56" s="17">
        <v>2.4</v>
      </c>
      <c r="EK56" s="17">
        <v>-0.1</v>
      </c>
      <c r="EL56" s="17">
        <v>1.8</v>
      </c>
      <c r="EM56" s="17">
        <v>0.2</v>
      </c>
      <c r="EN56" s="17">
        <v>0.2</v>
      </c>
      <c r="EO56" s="17">
        <v>0.2</v>
      </c>
      <c r="EP56" s="17">
        <v>-3.3</v>
      </c>
      <c r="EQ56" s="17">
        <v>0</v>
      </c>
      <c r="ER56" s="17">
        <v>0</v>
      </c>
      <c r="ES56" s="17">
        <v>0</v>
      </c>
      <c r="ET56" s="17">
        <v>-0.2</v>
      </c>
      <c r="EU56" s="17">
        <v>4.8</v>
      </c>
      <c r="EV56" s="17">
        <v>3.4</v>
      </c>
      <c r="EW56" s="17">
        <v>0</v>
      </c>
      <c r="EX56" s="17">
        <v>0</v>
      </c>
      <c r="EY56" s="17">
        <v>0.8</v>
      </c>
      <c r="EZ56" s="17">
        <v>1.2</v>
      </c>
      <c r="FA56" s="17"/>
      <c r="FB56" s="17">
        <v>11.2</v>
      </c>
      <c r="FC56" s="17">
        <v>7.5</v>
      </c>
      <c r="FD56" s="17">
        <v>1.7</v>
      </c>
      <c r="FE56" s="17">
        <v>2.8</v>
      </c>
      <c r="FF56" s="17">
        <v>3.5</v>
      </c>
      <c r="FG56" s="17"/>
      <c r="FH56" s="17"/>
      <c r="FI56" s="17">
        <v>148.29335</v>
      </c>
      <c r="FJ56" s="15"/>
      <c r="FK56" s="17">
        <v>2.6463700000000001</v>
      </c>
      <c r="FL56" s="17">
        <v>-0.502</v>
      </c>
      <c r="FM56" s="17"/>
      <c r="FN56" s="17">
        <v>1.7</v>
      </c>
      <c r="FO56" s="17"/>
      <c r="FP56" s="17"/>
      <c r="FQ56" s="17">
        <v>0</v>
      </c>
      <c r="FR56" s="17">
        <v>1.6</v>
      </c>
      <c r="FS56" s="17">
        <v>5.4443700000000002</v>
      </c>
    </row>
    <row r="57" spans="1:175" ht="24" customHeight="1">
      <c r="A57" s="16" t="s">
        <v>61</v>
      </c>
      <c r="B57" s="16" t="s">
        <v>839</v>
      </c>
      <c r="C57" s="17"/>
      <c r="D57" s="17"/>
      <c r="E57" s="17">
        <v>48.1</v>
      </c>
      <c r="F57" s="17">
        <v>20.2</v>
      </c>
      <c r="G57" s="17">
        <v>0</v>
      </c>
      <c r="H57" s="17">
        <v>0</v>
      </c>
      <c r="I57" s="17">
        <v>-16.600000000000001</v>
      </c>
      <c r="J57" s="17">
        <v>-6.3</v>
      </c>
      <c r="K57" s="17">
        <v>0</v>
      </c>
      <c r="L57" s="17"/>
      <c r="M57" s="17">
        <v>-37.1</v>
      </c>
      <c r="N57" s="17">
        <v>-31.1</v>
      </c>
      <c r="O57" s="17">
        <v>-15.5</v>
      </c>
      <c r="P57" s="17">
        <v>9.5</v>
      </c>
      <c r="Q57" s="17"/>
      <c r="R57" s="17"/>
      <c r="S57" s="17">
        <v>58.2</v>
      </c>
      <c r="T57" s="17">
        <v>0.1</v>
      </c>
      <c r="U57" s="17"/>
      <c r="V57" s="17"/>
      <c r="W57" s="17"/>
      <c r="X57" s="17"/>
      <c r="Y57" s="17">
        <v>1.4</v>
      </c>
      <c r="Z57" s="17">
        <v>0.7</v>
      </c>
      <c r="AA57" s="17">
        <v>0</v>
      </c>
      <c r="AB57" s="17">
        <v>-3.3</v>
      </c>
      <c r="AC57" s="17">
        <v>2.4</v>
      </c>
      <c r="AD57" s="17">
        <v>6.9</v>
      </c>
      <c r="AE57" s="17">
        <v>2.5</v>
      </c>
      <c r="AF57" s="17"/>
      <c r="AG57" s="17"/>
      <c r="AH57" s="17"/>
      <c r="AI57" s="17">
        <v>11.3</v>
      </c>
      <c r="AJ57" s="17">
        <v>3.1</v>
      </c>
      <c r="AK57" s="17">
        <v>0</v>
      </c>
      <c r="AL57" s="17"/>
      <c r="AM57" s="17"/>
      <c r="AN57" s="17">
        <v>-1.2</v>
      </c>
      <c r="AO57" s="17">
        <v>39</v>
      </c>
      <c r="AP57" s="17">
        <v>12.1</v>
      </c>
      <c r="AQ57" s="17">
        <v>2.1</v>
      </c>
      <c r="AR57" s="17">
        <v>-1.3</v>
      </c>
      <c r="AS57" s="17">
        <v>1.86372</v>
      </c>
      <c r="AT57" s="17">
        <v>2.7</v>
      </c>
      <c r="AU57" s="17">
        <v>0.3</v>
      </c>
      <c r="AV57" s="17"/>
      <c r="AW57" s="17"/>
      <c r="AX57" s="17"/>
      <c r="AY57" s="17">
        <v>4.9000000000000004</v>
      </c>
      <c r="AZ57" s="17">
        <v>-2.2000000000000002</v>
      </c>
      <c r="BA57" s="17">
        <v>0.6</v>
      </c>
      <c r="BB57" s="17">
        <v>-3.1</v>
      </c>
      <c r="BC57" s="17">
        <v>3.3</v>
      </c>
      <c r="BD57" s="17">
        <v>1</v>
      </c>
      <c r="BE57" s="17">
        <v>-0.1</v>
      </c>
      <c r="BF57" s="17">
        <v>12.2</v>
      </c>
      <c r="BG57" s="17">
        <v>-2.2000000000000002</v>
      </c>
      <c r="BH57" s="17"/>
      <c r="BI57" s="17"/>
      <c r="BJ57" s="17">
        <v>4.5999999999999996</v>
      </c>
      <c r="BK57" s="17"/>
      <c r="BL57" s="17"/>
      <c r="BM57" s="17"/>
      <c r="BN57" s="17">
        <v>4.5</v>
      </c>
      <c r="BO57" s="17">
        <v>-35</v>
      </c>
      <c r="BP57" s="17"/>
      <c r="BQ57" s="17"/>
      <c r="BR57" s="17">
        <v>-48.7</v>
      </c>
      <c r="BS57" s="17">
        <v>0</v>
      </c>
      <c r="BT57" s="17"/>
      <c r="BU57" s="17"/>
      <c r="BV57" s="17"/>
      <c r="BW57" s="17"/>
      <c r="BX57" s="17"/>
      <c r="BY57" s="17"/>
      <c r="BZ57" s="17"/>
      <c r="CA57" s="17">
        <v>-0.4</v>
      </c>
      <c r="CB57" s="17">
        <v>36.799999999999997</v>
      </c>
      <c r="CC57" s="17">
        <v>18.3</v>
      </c>
      <c r="CD57" s="17">
        <v>0.5</v>
      </c>
      <c r="CE57" s="17">
        <v>0</v>
      </c>
      <c r="CF57" s="17">
        <v>-0.2</v>
      </c>
      <c r="CG57" s="17">
        <v>-24.8</v>
      </c>
      <c r="CH57" s="17">
        <v>5</v>
      </c>
      <c r="CI57" s="17"/>
      <c r="CJ57" s="17">
        <v>-7.3</v>
      </c>
      <c r="CK57" s="17">
        <v>-3.6</v>
      </c>
      <c r="CL57" s="17">
        <v>-39.9</v>
      </c>
      <c r="CM57" s="17">
        <v>-31.3</v>
      </c>
      <c r="CN57" s="17"/>
      <c r="CO57" s="17"/>
      <c r="CP57" s="17"/>
      <c r="CQ57" s="17"/>
      <c r="CR57" s="17"/>
      <c r="CS57" s="17"/>
      <c r="CT57" s="17"/>
      <c r="CU57" s="17">
        <v>-10.6</v>
      </c>
      <c r="CV57" s="17">
        <v>0</v>
      </c>
      <c r="CW57" s="17">
        <v>-6</v>
      </c>
      <c r="CX57" s="17">
        <v>0</v>
      </c>
      <c r="CY57" s="17"/>
      <c r="CZ57" s="17">
        <v>-2.9</v>
      </c>
      <c r="DA57" s="17">
        <v>-0.1</v>
      </c>
      <c r="DB57" s="17">
        <v>-0.8</v>
      </c>
      <c r="DC57" s="17"/>
      <c r="DD57" s="17">
        <v>-0.2</v>
      </c>
      <c r="DE57" s="17">
        <v>1.2</v>
      </c>
      <c r="DF57" s="17">
        <v>2.6</v>
      </c>
      <c r="DG57" s="17">
        <v>-1.2</v>
      </c>
      <c r="DH57" s="17">
        <v>1.3</v>
      </c>
      <c r="DI57" s="17">
        <v>0.5</v>
      </c>
      <c r="DJ57" s="17">
        <v>0</v>
      </c>
      <c r="DK57" s="17">
        <v>0</v>
      </c>
      <c r="DL57" s="17">
        <v>0</v>
      </c>
      <c r="DM57" s="17">
        <v>2.2000000000000002</v>
      </c>
      <c r="DN57" s="17">
        <v>14.8</v>
      </c>
      <c r="DO57" s="17">
        <v>1.6</v>
      </c>
      <c r="DP57" s="17">
        <v>0.5</v>
      </c>
      <c r="DQ57" s="17">
        <v>0.8</v>
      </c>
      <c r="DR57" s="17"/>
      <c r="DS57" s="17">
        <v>0</v>
      </c>
      <c r="DT57" s="17">
        <v>0.2</v>
      </c>
      <c r="DU57" s="17">
        <v>0.3</v>
      </c>
      <c r="DV57" s="17">
        <v>0.1</v>
      </c>
      <c r="DW57" s="17"/>
      <c r="DX57" s="17">
        <v>-4.5999999999999996</v>
      </c>
      <c r="DY57" s="17">
        <v>0</v>
      </c>
      <c r="DZ57" s="17">
        <v>2.5</v>
      </c>
      <c r="EA57" s="17">
        <v>2.6</v>
      </c>
      <c r="EB57" s="17">
        <v>1.1000000000000001</v>
      </c>
      <c r="EC57" s="17">
        <v>0.8</v>
      </c>
      <c r="ED57" s="17">
        <v>4</v>
      </c>
      <c r="EE57" s="17">
        <v>0</v>
      </c>
      <c r="EF57" s="17">
        <v>-5.4</v>
      </c>
      <c r="EG57" s="17">
        <v>-7.1</v>
      </c>
      <c r="EH57" s="17">
        <v>-0.8</v>
      </c>
      <c r="EI57" s="17">
        <v>0</v>
      </c>
      <c r="EJ57" s="17">
        <v>2.2999999999999998</v>
      </c>
      <c r="EK57" s="17">
        <v>-0.1</v>
      </c>
      <c r="EL57" s="17">
        <v>1.8</v>
      </c>
      <c r="EM57" s="17">
        <v>0.2</v>
      </c>
      <c r="EN57" s="17">
        <v>0.2</v>
      </c>
      <c r="EO57" s="17">
        <v>0.2</v>
      </c>
      <c r="EP57" s="17">
        <v>-3.3</v>
      </c>
      <c r="EQ57" s="17">
        <v>0</v>
      </c>
      <c r="ER57" s="17">
        <v>0</v>
      </c>
      <c r="ES57" s="17">
        <v>0</v>
      </c>
      <c r="ET57" s="17">
        <v>-0.2</v>
      </c>
      <c r="EU57" s="17">
        <v>4.9000000000000004</v>
      </c>
      <c r="EV57" s="17">
        <v>3.5</v>
      </c>
      <c r="EW57" s="17">
        <v>0</v>
      </c>
      <c r="EX57" s="17">
        <v>0</v>
      </c>
      <c r="EY57" s="17">
        <v>0.8</v>
      </c>
      <c r="EZ57" s="17">
        <v>1.3</v>
      </c>
      <c r="FA57" s="17"/>
      <c r="FB57" s="17">
        <v>11.4</v>
      </c>
      <c r="FC57" s="17">
        <v>7.6</v>
      </c>
      <c r="FD57" s="17">
        <v>1.7</v>
      </c>
      <c r="FE57" s="17">
        <v>2.7</v>
      </c>
      <c r="FF57" s="17">
        <v>3.8</v>
      </c>
      <c r="FG57" s="17"/>
      <c r="FH57" s="17"/>
      <c r="FI57" s="17">
        <v>39.163719999999998</v>
      </c>
      <c r="FJ57" s="15"/>
      <c r="FK57" s="17">
        <v>2.4898199999999999</v>
      </c>
      <c r="FL57" s="17">
        <v>-0.40799999999999997</v>
      </c>
      <c r="FM57" s="17"/>
      <c r="FN57" s="17">
        <v>1.6</v>
      </c>
      <c r="FO57" s="17"/>
      <c r="FP57" s="17"/>
      <c r="FQ57" s="17">
        <v>0.1</v>
      </c>
      <c r="FR57" s="17">
        <v>1</v>
      </c>
      <c r="FS57" s="17">
        <v>4.7818199999999997</v>
      </c>
    </row>
    <row r="58" spans="1:175" ht="24" customHeight="1">
      <c r="A58" s="18" t="s">
        <v>840</v>
      </c>
      <c r="B58" s="18" t="s">
        <v>62</v>
      </c>
      <c r="C58" s="19"/>
      <c r="D58" s="19"/>
      <c r="E58" s="19">
        <v>33.4</v>
      </c>
      <c r="F58" s="19">
        <v>17.8</v>
      </c>
      <c r="G58" s="19">
        <v>0</v>
      </c>
      <c r="H58" s="19">
        <v>0</v>
      </c>
      <c r="I58" s="19">
        <v>-18.100000000000001</v>
      </c>
      <c r="J58" s="19">
        <v>-9.6</v>
      </c>
      <c r="K58" s="19">
        <v>0</v>
      </c>
      <c r="L58" s="19"/>
      <c r="M58" s="19">
        <v>-41.4</v>
      </c>
      <c r="N58" s="19">
        <v>-40.200000000000003</v>
      </c>
      <c r="O58" s="19">
        <v>-24.5</v>
      </c>
      <c r="P58" s="19">
        <v>3.9</v>
      </c>
      <c r="Q58" s="19"/>
      <c r="R58" s="19"/>
      <c r="S58" s="19">
        <v>56.2</v>
      </c>
      <c r="T58" s="19">
        <v>-0.1</v>
      </c>
      <c r="U58" s="19"/>
      <c r="V58" s="19"/>
      <c r="W58" s="19"/>
      <c r="X58" s="19"/>
      <c r="Y58" s="19">
        <v>2.6</v>
      </c>
      <c r="Z58" s="19">
        <v>0.8</v>
      </c>
      <c r="AA58" s="19">
        <v>0</v>
      </c>
      <c r="AB58" s="19">
        <v>-3.3</v>
      </c>
      <c r="AC58" s="19">
        <v>2.2999999999999998</v>
      </c>
      <c r="AD58" s="19">
        <v>6.1</v>
      </c>
      <c r="AE58" s="19">
        <v>2.4</v>
      </c>
      <c r="AF58" s="19"/>
      <c r="AG58" s="19"/>
      <c r="AH58" s="19"/>
      <c r="AI58" s="19">
        <v>11</v>
      </c>
      <c r="AJ58" s="19">
        <v>2.6</v>
      </c>
      <c r="AK58" s="19">
        <v>0</v>
      </c>
      <c r="AL58" s="19"/>
      <c r="AM58" s="19"/>
      <c r="AN58" s="19">
        <v>-1.3</v>
      </c>
      <c r="AO58" s="19">
        <v>37</v>
      </c>
      <c r="AP58" s="19">
        <v>11.5</v>
      </c>
      <c r="AQ58" s="19">
        <v>1.6</v>
      </c>
      <c r="AR58" s="19">
        <v>-1.3</v>
      </c>
      <c r="AS58" s="19">
        <v>1.8287100000000001</v>
      </c>
      <c r="AT58" s="19">
        <v>2.7</v>
      </c>
      <c r="AU58" s="19">
        <v>0.1</v>
      </c>
      <c r="AV58" s="19"/>
      <c r="AW58" s="19"/>
      <c r="AX58" s="19"/>
      <c r="AY58" s="19">
        <v>5.3</v>
      </c>
      <c r="AZ58" s="19">
        <v>-2.2000000000000002</v>
      </c>
      <c r="BA58" s="19">
        <v>0.7</v>
      </c>
      <c r="BB58" s="19">
        <v>-5.5</v>
      </c>
      <c r="BC58" s="19">
        <v>2.6</v>
      </c>
      <c r="BD58" s="19">
        <v>1</v>
      </c>
      <c r="BE58" s="19">
        <v>-0.1</v>
      </c>
      <c r="BF58" s="19">
        <v>11.4</v>
      </c>
      <c r="BG58" s="19">
        <v>-4</v>
      </c>
      <c r="BH58" s="19"/>
      <c r="BI58" s="19"/>
      <c r="BJ58" s="19">
        <v>3.1</v>
      </c>
      <c r="BK58" s="19"/>
      <c r="BL58" s="19"/>
      <c r="BM58" s="19"/>
      <c r="BN58" s="19">
        <v>-0.8</v>
      </c>
      <c r="BO58" s="19">
        <v>-40.4</v>
      </c>
      <c r="BP58" s="19"/>
      <c r="BQ58" s="19"/>
      <c r="BR58" s="19">
        <v>-53.4</v>
      </c>
      <c r="BS58" s="19">
        <v>0</v>
      </c>
      <c r="BT58" s="19"/>
      <c r="BU58" s="19"/>
      <c r="BV58" s="19"/>
      <c r="BW58" s="19"/>
      <c r="BX58" s="19"/>
      <c r="BY58" s="19"/>
      <c r="BZ58" s="19"/>
      <c r="CA58" s="19">
        <v>-0.4</v>
      </c>
      <c r="CB58" s="19">
        <v>36.799999999999997</v>
      </c>
      <c r="CC58" s="19">
        <v>18.399999999999999</v>
      </c>
      <c r="CD58" s="19">
        <v>0.4</v>
      </c>
      <c r="CE58" s="19">
        <v>0.1</v>
      </c>
      <c r="CF58" s="19">
        <v>-2</v>
      </c>
      <c r="CG58" s="19">
        <v>-27.4</v>
      </c>
      <c r="CH58" s="19">
        <v>4.3</v>
      </c>
      <c r="CI58" s="19"/>
      <c r="CJ58" s="19">
        <v>-10.8</v>
      </c>
      <c r="CK58" s="19">
        <v>-7.2</v>
      </c>
      <c r="CL58" s="19">
        <v>-45.2</v>
      </c>
      <c r="CM58" s="19">
        <v>-35</v>
      </c>
      <c r="CN58" s="19"/>
      <c r="CO58" s="19"/>
      <c r="CP58" s="19"/>
      <c r="CQ58" s="19"/>
      <c r="CR58" s="19"/>
      <c r="CS58" s="19"/>
      <c r="CT58" s="19"/>
      <c r="CU58" s="19">
        <v>-10.4</v>
      </c>
      <c r="CV58" s="19">
        <v>0</v>
      </c>
      <c r="CW58" s="19">
        <v>-6</v>
      </c>
      <c r="CX58" s="19">
        <v>0</v>
      </c>
      <c r="CY58" s="19"/>
      <c r="CZ58" s="19">
        <v>-2.9</v>
      </c>
      <c r="DA58" s="19">
        <v>0</v>
      </c>
      <c r="DB58" s="19">
        <v>-0.8</v>
      </c>
      <c r="DC58" s="19"/>
      <c r="DD58" s="19">
        <v>-0.2</v>
      </c>
      <c r="DE58" s="19">
        <v>1.1000000000000001</v>
      </c>
      <c r="DF58" s="19">
        <v>2.7</v>
      </c>
      <c r="DG58" s="19">
        <v>-1.2</v>
      </c>
      <c r="DH58" s="19">
        <v>1.3</v>
      </c>
      <c r="DI58" s="19">
        <v>0.6</v>
      </c>
      <c r="DJ58" s="19">
        <v>0</v>
      </c>
      <c r="DK58" s="19">
        <v>0</v>
      </c>
      <c r="DL58" s="19">
        <v>0</v>
      </c>
      <c r="DM58" s="19">
        <v>2.4</v>
      </c>
      <c r="DN58" s="19">
        <v>12.7</v>
      </c>
      <c r="DO58" s="19">
        <v>1.6</v>
      </c>
      <c r="DP58" s="19">
        <v>0.5</v>
      </c>
      <c r="DQ58" s="19">
        <v>0.8</v>
      </c>
      <c r="DR58" s="19"/>
      <c r="DS58" s="19">
        <v>0</v>
      </c>
      <c r="DT58" s="19">
        <v>0.1</v>
      </c>
      <c r="DU58" s="19">
        <v>0.4</v>
      </c>
      <c r="DV58" s="19">
        <v>0.1</v>
      </c>
      <c r="DW58" s="19"/>
      <c r="DX58" s="19">
        <v>-4.5999999999999996</v>
      </c>
      <c r="DY58" s="19">
        <v>0</v>
      </c>
      <c r="DZ58" s="19">
        <v>2.8</v>
      </c>
      <c r="EA58" s="19">
        <v>2.4</v>
      </c>
      <c r="EB58" s="19">
        <v>1.1000000000000001</v>
      </c>
      <c r="EC58" s="19">
        <v>0.8</v>
      </c>
      <c r="ED58" s="19">
        <v>4</v>
      </c>
      <c r="EE58" s="19">
        <v>0</v>
      </c>
      <c r="EF58" s="19">
        <v>-9</v>
      </c>
      <c r="EG58" s="19">
        <v>-9.6999999999999993</v>
      </c>
      <c r="EH58" s="19">
        <v>0</v>
      </c>
      <c r="EI58" s="19">
        <v>0</v>
      </c>
      <c r="EJ58" s="19">
        <v>2.4</v>
      </c>
      <c r="EK58" s="19">
        <v>-0.1</v>
      </c>
      <c r="EL58" s="19">
        <v>1.7</v>
      </c>
      <c r="EM58" s="19">
        <v>0.2</v>
      </c>
      <c r="EN58" s="19">
        <v>0.2</v>
      </c>
      <c r="EO58" s="19">
        <v>0.2</v>
      </c>
      <c r="EP58" s="19">
        <v>-5.0999999999999996</v>
      </c>
      <c r="EQ58" s="19">
        <v>0</v>
      </c>
      <c r="ER58" s="19">
        <v>0</v>
      </c>
      <c r="ES58" s="19">
        <v>0</v>
      </c>
      <c r="ET58" s="19">
        <v>-0.2</v>
      </c>
      <c r="EU58" s="19">
        <v>4.8</v>
      </c>
      <c r="EV58" s="19">
        <v>3.5</v>
      </c>
      <c r="EW58" s="19">
        <v>0</v>
      </c>
      <c r="EX58" s="19">
        <v>0</v>
      </c>
      <c r="EY58" s="19">
        <v>0.8</v>
      </c>
      <c r="EZ58" s="19">
        <v>1.4</v>
      </c>
      <c r="FA58" s="19"/>
      <c r="FB58" s="19">
        <v>11.1</v>
      </c>
      <c r="FC58" s="19">
        <v>7.3</v>
      </c>
      <c r="FD58" s="19">
        <v>1.7</v>
      </c>
      <c r="FE58" s="19">
        <v>2.6</v>
      </c>
      <c r="FF58" s="19">
        <v>3.7</v>
      </c>
      <c r="FG58" s="19"/>
      <c r="FH58" s="19"/>
      <c r="FI58" s="19">
        <v>-69.471289999999996</v>
      </c>
      <c r="FJ58" s="15"/>
      <c r="FK58" s="19">
        <v>2.4898199999999999</v>
      </c>
      <c r="FL58" s="19">
        <v>0.08</v>
      </c>
      <c r="FM58" s="19"/>
      <c r="FN58" s="19">
        <v>1.7</v>
      </c>
      <c r="FO58" s="19"/>
      <c r="FP58" s="19"/>
      <c r="FQ58" s="19">
        <v>0.1</v>
      </c>
      <c r="FR58" s="19">
        <v>0.9</v>
      </c>
      <c r="FS58" s="19">
        <v>5.2698200000000002</v>
      </c>
    </row>
    <row r="59" spans="1:175" ht="25.05" customHeight="1">
      <c r="A59" s="213" t="s">
        <v>841</v>
      </c>
      <c r="B59" s="214"/>
      <c r="C59" s="20">
        <v>0</v>
      </c>
      <c r="D59" s="20">
        <v>0</v>
      </c>
      <c r="E59" s="20">
        <v>977.2</v>
      </c>
      <c r="F59" s="20">
        <v>420.55</v>
      </c>
      <c r="G59" s="20">
        <v>11</v>
      </c>
      <c r="H59" s="20">
        <v>11.5</v>
      </c>
      <c r="I59" s="20">
        <v>-222.9</v>
      </c>
      <c r="J59" s="20">
        <v>192.75</v>
      </c>
      <c r="K59" s="20">
        <v>0.65</v>
      </c>
      <c r="L59" s="20">
        <v>0</v>
      </c>
      <c r="M59" s="20">
        <v>-496.7</v>
      </c>
      <c r="N59" s="20">
        <v>-588.79999999999995</v>
      </c>
      <c r="O59" s="20">
        <v>-320.14999999999998</v>
      </c>
      <c r="P59" s="20">
        <v>552.65</v>
      </c>
      <c r="Q59" s="20">
        <v>0</v>
      </c>
      <c r="R59" s="20">
        <v>0</v>
      </c>
      <c r="S59" s="20">
        <v>1274.25</v>
      </c>
      <c r="T59" s="20">
        <v>0.2</v>
      </c>
      <c r="U59" s="20">
        <v>0</v>
      </c>
      <c r="V59" s="20">
        <v>0</v>
      </c>
      <c r="W59" s="20">
        <v>0</v>
      </c>
      <c r="X59" s="20">
        <v>0</v>
      </c>
      <c r="Y59" s="20">
        <v>219.95</v>
      </c>
      <c r="Z59" s="20">
        <v>23.85</v>
      </c>
      <c r="AA59" s="20">
        <v>41.65</v>
      </c>
      <c r="AB59" s="20">
        <v>-79.2</v>
      </c>
      <c r="AC59" s="20">
        <v>61.4</v>
      </c>
      <c r="AD59" s="20">
        <v>199.9</v>
      </c>
      <c r="AE59" s="20">
        <v>46.2</v>
      </c>
      <c r="AF59" s="20">
        <v>0</v>
      </c>
      <c r="AG59" s="20">
        <v>0</v>
      </c>
      <c r="AH59" s="20">
        <v>0</v>
      </c>
      <c r="AI59" s="20">
        <v>316.3</v>
      </c>
      <c r="AJ59" s="20">
        <v>161</v>
      </c>
      <c r="AK59" s="20">
        <v>-61.75</v>
      </c>
      <c r="AL59" s="20">
        <v>0</v>
      </c>
      <c r="AM59" s="20">
        <v>0</v>
      </c>
      <c r="AN59" s="20">
        <v>-26.15</v>
      </c>
      <c r="AO59" s="20">
        <v>893.2</v>
      </c>
      <c r="AP59" s="20">
        <v>263.89999999999998</v>
      </c>
      <c r="AQ59" s="20">
        <v>115.25</v>
      </c>
      <c r="AR59" s="20">
        <v>-33.799999999999997</v>
      </c>
      <c r="AS59" s="20">
        <v>18.072315</v>
      </c>
      <c r="AT59" s="20">
        <v>64.8</v>
      </c>
      <c r="AU59" s="20">
        <v>16.95</v>
      </c>
      <c r="AV59" s="20">
        <v>0</v>
      </c>
      <c r="AW59" s="20">
        <v>0</v>
      </c>
      <c r="AX59" s="20">
        <v>0</v>
      </c>
      <c r="AY59" s="20">
        <v>155.55000000000001</v>
      </c>
      <c r="AZ59" s="20">
        <v>-21.8</v>
      </c>
      <c r="BA59" s="20">
        <v>12.95</v>
      </c>
      <c r="BB59" s="20">
        <v>-80.75</v>
      </c>
      <c r="BC59" s="20">
        <v>25.4</v>
      </c>
      <c r="BD59" s="20">
        <v>24</v>
      </c>
      <c r="BE59" s="20">
        <v>-0.95</v>
      </c>
      <c r="BF59" s="20">
        <v>173.2</v>
      </c>
      <c r="BG59" s="20">
        <v>-5.75</v>
      </c>
      <c r="BH59" s="20">
        <v>0</v>
      </c>
      <c r="BI59" s="20">
        <v>0</v>
      </c>
      <c r="BJ59" s="20">
        <v>53.9</v>
      </c>
      <c r="BK59" s="20">
        <v>0</v>
      </c>
      <c r="BL59" s="20">
        <v>0</v>
      </c>
      <c r="BM59" s="20">
        <v>0</v>
      </c>
      <c r="BN59" s="20">
        <v>145</v>
      </c>
      <c r="BO59" s="20">
        <v>-251.15</v>
      </c>
      <c r="BP59" s="20">
        <v>0</v>
      </c>
      <c r="BQ59" s="20">
        <v>0</v>
      </c>
      <c r="BR59" s="20">
        <v>-291.2</v>
      </c>
      <c r="BS59" s="20">
        <v>62.9</v>
      </c>
      <c r="BT59" s="20">
        <v>0</v>
      </c>
      <c r="BU59" s="20">
        <v>0</v>
      </c>
      <c r="BV59" s="20">
        <v>0</v>
      </c>
      <c r="BW59" s="20">
        <v>0</v>
      </c>
      <c r="BX59" s="20">
        <v>0</v>
      </c>
      <c r="BY59" s="20">
        <v>0</v>
      </c>
      <c r="BZ59" s="20">
        <v>0</v>
      </c>
      <c r="CA59" s="20">
        <v>-8.8000000000000007</v>
      </c>
      <c r="CB59" s="20">
        <v>720.85</v>
      </c>
      <c r="CC59" s="20">
        <v>608.85</v>
      </c>
      <c r="CD59" s="20">
        <v>73.45</v>
      </c>
      <c r="CE59" s="20">
        <v>89.8</v>
      </c>
      <c r="CF59" s="20">
        <v>-30.1</v>
      </c>
      <c r="CG59" s="20">
        <v>-180.55</v>
      </c>
      <c r="CH59" s="20">
        <v>44.05</v>
      </c>
      <c r="CI59" s="20">
        <v>0</v>
      </c>
      <c r="CJ59" s="20">
        <v>-84.65</v>
      </c>
      <c r="CK59" s="20">
        <v>-2.1</v>
      </c>
      <c r="CL59" s="20">
        <v>-606.95000000000005</v>
      </c>
      <c r="CM59" s="20">
        <v>-87.9</v>
      </c>
      <c r="CN59" s="20">
        <v>0</v>
      </c>
      <c r="CO59" s="20">
        <v>0</v>
      </c>
      <c r="CP59" s="20">
        <v>0</v>
      </c>
      <c r="CQ59" s="20">
        <v>0</v>
      </c>
      <c r="CR59" s="20">
        <v>0</v>
      </c>
      <c r="CS59" s="20">
        <v>0</v>
      </c>
      <c r="CT59" s="20">
        <v>0</v>
      </c>
      <c r="CU59" s="20">
        <v>-229.05</v>
      </c>
      <c r="CV59" s="20">
        <v>42.5</v>
      </c>
      <c r="CW59" s="20">
        <v>-9</v>
      </c>
      <c r="CX59" s="20">
        <v>15.875999999999999</v>
      </c>
      <c r="CY59" s="20">
        <v>0</v>
      </c>
      <c r="CZ59" s="20">
        <v>-44.1</v>
      </c>
      <c r="DA59" s="20">
        <v>-0.55000000000000004</v>
      </c>
      <c r="DB59" s="20">
        <v>-10.95</v>
      </c>
      <c r="DC59" s="20">
        <v>0</v>
      </c>
      <c r="DD59" s="20">
        <v>-1.5</v>
      </c>
      <c r="DE59" s="20">
        <v>23.35</v>
      </c>
      <c r="DF59" s="20">
        <v>52.15</v>
      </c>
      <c r="DG59" s="20">
        <v>-8.25</v>
      </c>
      <c r="DH59" s="20">
        <v>26.1</v>
      </c>
      <c r="DI59" s="20">
        <v>14.2</v>
      </c>
      <c r="DJ59" s="20">
        <v>1.6</v>
      </c>
      <c r="DK59" s="20">
        <v>-5.95</v>
      </c>
      <c r="DL59" s="20">
        <v>-12.85</v>
      </c>
      <c r="DM59" s="20">
        <v>-9.5</v>
      </c>
      <c r="DN59" s="20">
        <v>149.5</v>
      </c>
      <c r="DO59" s="20">
        <v>37.549999999999997</v>
      </c>
      <c r="DP59" s="20">
        <v>12.1</v>
      </c>
      <c r="DQ59" s="20">
        <v>18.5</v>
      </c>
      <c r="DR59" s="20">
        <v>0</v>
      </c>
      <c r="DS59" s="20">
        <v>-24.25</v>
      </c>
      <c r="DT59" s="20">
        <v>0.85</v>
      </c>
      <c r="DU59" s="20">
        <v>3.75</v>
      </c>
      <c r="DV59" s="20">
        <v>2</v>
      </c>
      <c r="DW59" s="20">
        <v>0</v>
      </c>
      <c r="DX59" s="20">
        <v>-111.7</v>
      </c>
      <c r="DY59" s="20">
        <v>-6.9</v>
      </c>
      <c r="DZ59" s="20">
        <v>50.9</v>
      </c>
      <c r="EA59" s="20">
        <v>66.349999999999994</v>
      </c>
      <c r="EB59" s="20">
        <v>27.75</v>
      </c>
      <c r="EC59" s="20">
        <v>19.2</v>
      </c>
      <c r="ED59" s="20">
        <v>104.95</v>
      </c>
      <c r="EE59" s="20">
        <v>18.25</v>
      </c>
      <c r="EF59" s="20">
        <v>-170.15</v>
      </c>
      <c r="EG59" s="20">
        <v>-245.3</v>
      </c>
      <c r="EH59" s="20">
        <v>-2.5</v>
      </c>
      <c r="EI59" s="20">
        <v>-0.4</v>
      </c>
      <c r="EJ59" s="20">
        <v>58.7</v>
      </c>
      <c r="EK59" s="20">
        <v>-2.2000000000000002</v>
      </c>
      <c r="EL59" s="20">
        <v>44.5</v>
      </c>
      <c r="EM59" s="20">
        <v>4.8</v>
      </c>
      <c r="EN59" s="20">
        <v>4.8</v>
      </c>
      <c r="EO59" s="20">
        <v>4.8</v>
      </c>
      <c r="EP59" s="20">
        <v>-5.55</v>
      </c>
      <c r="EQ59" s="20">
        <v>199.565</v>
      </c>
      <c r="ER59" s="20">
        <v>10.65</v>
      </c>
      <c r="ES59" s="20">
        <v>110.5</v>
      </c>
      <c r="ET59" s="20">
        <v>-4.8</v>
      </c>
      <c r="EU59" s="20">
        <v>83.8</v>
      </c>
      <c r="EV59" s="20">
        <v>52.4</v>
      </c>
      <c r="EW59" s="20">
        <v>67.599999999999994</v>
      </c>
      <c r="EX59" s="20">
        <v>8.25</v>
      </c>
      <c r="EY59" s="20">
        <v>11.7</v>
      </c>
      <c r="EZ59" s="20">
        <v>34.950000000000003</v>
      </c>
      <c r="FA59" s="20">
        <v>0</v>
      </c>
      <c r="FB59" s="20">
        <v>237.3</v>
      </c>
      <c r="FC59" s="20">
        <v>59.95</v>
      </c>
      <c r="FD59" s="20">
        <v>40.450000000000003</v>
      </c>
      <c r="FE59" s="20">
        <v>43.85</v>
      </c>
      <c r="FF59" s="20">
        <v>69.95</v>
      </c>
      <c r="FG59" s="20">
        <v>0</v>
      </c>
      <c r="FH59" s="20">
        <v>0</v>
      </c>
      <c r="FI59" s="20">
        <v>5521.463315</v>
      </c>
      <c r="FJ59" s="21"/>
      <c r="FK59" s="20">
        <v>53.786034999999998</v>
      </c>
      <c r="FL59" s="20">
        <v>-4.0735000000000001</v>
      </c>
      <c r="FM59" s="20">
        <v>0</v>
      </c>
      <c r="FN59" s="20">
        <v>41.85</v>
      </c>
      <c r="FO59" s="20">
        <v>0</v>
      </c>
      <c r="FP59" s="20">
        <v>0</v>
      </c>
      <c r="FQ59" s="20">
        <v>3.75</v>
      </c>
      <c r="FR59" s="20">
        <v>29.55</v>
      </c>
      <c r="FS59" s="20">
        <v>124.86253499999999</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36" activePane="bottomRight" state="frozen"/>
      <selection pane="topRight" activeCell="C1" sqref="C1"/>
      <selection pane="bottomLeft" activeCell="A8" sqref="A8"/>
      <selection pane="bottomRight" activeCell="D56" sqref="D56"/>
    </sheetView>
  </sheetViews>
  <sheetFormatPr defaultRowHeight="14.4"/>
  <cols>
    <col min="1" max="1" width="2" customWidth="1"/>
    <col min="2" max="2" width="22" customWidth="1"/>
    <col min="3" max="3" width="20" customWidth="1"/>
    <col min="4" max="4" width="18" customWidth="1"/>
    <col min="5" max="8" width="22"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844</v>
      </c>
      <c r="C5" s="1"/>
      <c r="D5" s="1"/>
      <c r="E5" s="1"/>
      <c r="F5" s="1"/>
      <c r="G5" s="1"/>
      <c r="H5" s="1"/>
    </row>
    <row r="6" spans="1:8" ht="22.95" customHeight="1">
      <c r="A6" s="1"/>
      <c r="B6" s="218" t="s">
        <v>845</v>
      </c>
      <c r="C6" s="218" t="s">
        <v>846</v>
      </c>
      <c r="D6" s="218"/>
      <c r="E6" s="218" t="s">
        <v>847</v>
      </c>
      <c r="F6" s="218"/>
      <c r="G6" s="218"/>
      <c r="H6" s="218" t="s">
        <v>848</v>
      </c>
    </row>
    <row r="7" spans="1:8" ht="31.05" customHeight="1">
      <c r="A7" s="1"/>
      <c r="B7" s="218"/>
      <c r="C7" s="24" t="s">
        <v>849</v>
      </c>
      <c r="D7" s="24" t="s">
        <v>850</v>
      </c>
      <c r="E7" s="24" t="s">
        <v>573</v>
      </c>
      <c r="F7" s="24" t="s">
        <v>572</v>
      </c>
      <c r="G7" s="24" t="s">
        <v>574</v>
      </c>
      <c r="H7" s="24" t="s">
        <v>851</v>
      </c>
    </row>
    <row r="8" spans="1:8" ht="10.95" customHeight="1">
      <c r="A8" s="1"/>
      <c r="B8" s="25" t="s">
        <v>793</v>
      </c>
      <c r="C8" s="26">
        <v>0</v>
      </c>
      <c r="D8" s="26">
        <v>6494.98225</v>
      </c>
      <c r="E8" s="27">
        <v>951.37260000000003</v>
      </c>
      <c r="F8" s="27">
        <v>3734.2470499999999</v>
      </c>
      <c r="G8" s="27">
        <v>1809.3625999999999</v>
      </c>
      <c r="H8" s="27">
        <v>214.07794999999999</v>
      </c>
    </row>
    <row r="9" spans="1:8" ht="10.95" customHeight="1">
      <c r="A9" s="1"/>
      <c r="B9" s="25" t="s">
        <v>794</v>
      </c>
      <c r="C9" s="26">
        <v>0</v>
      </c>
      <c r="D9" s="26">
        <v>6471.4350899999999</v>
      </c>
      <c r="E9" s="27">
        <v>929.64769999999999</v>
      </c>
      <c r="F9" s="27">
        <v>3741.9028899999998</v>
      </c>
      <c r="G9" s="27">
        <v>1799.8844999999999</v>
      </c>
      <c r="H9" s="27">
        <v>215.64739</v>
      </c>
    </row>
    <row r="10" spans="1:8" ht="10.95" customHeight="1">
      <c r="A10" s="1"/>
      <c r="B10" s="25" t="s">
        <v>795</v>
      </c>
      <c r="C10" s="26">
        <v>0</v>
      </c>
      <c r="D10" s="26">
        <v>6289.4156300000004</v>
      </c>
      <c r="E10" s="27">
        <v>878.33519999999999</v>
      </c>
      <c r="F10" s="27">
        <v>3636.7330299999999</v>
      </c>
      <c r="G10" s="27">
        <v>1774.3474000000001</v>
      </c>
      <c r="H10" s="27">
        <v>211.51343</v>
      </c>
    </row>
    <row r="11" spans="1:8" ht="10.95" customHeight="1">
      <c r="A11" s="1"/>
      <c r="B11" s="25" t="s">
        <v>796</v>
      </c>
      <c r="C11" s="26">
        <v>0</v>
      </c>
      <c r="D11" s="26">
        <v>6185.6207400000003</v>
      </c>
      <c r="E11" s="27">
        <v>913.47879999999998</v>
      </c>
      <c r="F11" s="27">
        <v>3518.9134399999998</v>
      </c>
      <c r="G11" s="27">
        <v>1753.2284999999999</v>
      </c>
      <c r="H11" s="27">
        <v>211.57844</v>
      </c>
    </row>
    <row r="12" spans="1:8" ht="10.95" customHeight="1">
      <c r="A12" s="1"/>
      <c r="B12" s="25" t="s">
        <v>797</v>
      </c>
      <c r="C12" s="26">
        <v>0</v>
      </c>
      <c r="D12" s="26">
        <v>6154.7672400000001</v>
      </c>
      <c r="E12" s="27">
        <v>863.93430000000001</v>
      </c>
      <c r="F12" s="27">
        <v>3554.7479400000002</v>
      </c>
      <c r="G12" s="27">
        <v>1736.085</v>
      </c>
      <c r="H12" s="27">
        <v>215.17984000000001</v>
      </c>
    </row>
    <row r="13" spans="1:8" ht="10.95" customHeight="1">
      <c r="A13" s="1"/>
      <c r="B13" s="25" t="s">
        <v>798</v>
      </c>
      <c r="C13" s="26">
        <v>0</v>
      </c>
      <c r="D13" s="26">
        <v>6058.3486800000001</v>
      </c>
      <c r="E13" s="27">
        <v>876.0847</v>
      </c>
      <c r="F13" s="27">
        <v>3420.2200800000001</v>
      </c>
      <c r="G13" s="27">
        <v>1762.0438999999999</v>
      </c>
      <c r="H13" s="27">
        <v>213.06338</v>
      </c>
    </row>
    <row r="14" spans="1:8" ht="10.95" customHeight="1">
      <c r="A14" s="1"/>
      <c r="B14" s="25" t="s">
        <v>799</v>
      </c>
      <c r="C14" s="26">
        <v>0</v>
      </c>
      <c r="D14" s="26">
        <v>6042.8558199999998</v>
      </c>
      <c r="E14" s="27">
        <v>835.12300000000005</v>
      </c>
      <c r="F14" s="27">
        <v>3452.9903199999999</v>
      </c>
      <c r="G14" s="27">
        <v>1754.7425000000001</v>
      </c>
      <c r="H14" s="27">
        <v>206.02511999999999</v>
      </c>
    </row>
    <row r="15" spans="1:8" ht="10.95" customHeight="1">
      <c r="A15" s="1"/>
      <c r="B15" s="25" t="s">
        <v>800</v>
      </c>
      <c r="C15" s="26">
        <v>0</v>
      </c>
      <c r="D15" s="26">
        <v>6083.8694699999996</v>
      </c>
      <c r="E15" s="27">
        <v>879.375</v>
      </c>
      <c r="F15" s="27">
        <v>3423.7923700000001</v>
      </c>
      <c r="G15" s="27">
        <v>1780.7021</v>
      </c>
      <c r="H15" s="27">
        <v>203.15347</v>
      </c>
    </row>
    <row r="16" spans="1:8" ht="10.95" customHeight="1">
      <c r="A16" s="1"/>
      <c r="B16" s="25" t="s">
        <v>801</v>
      </c>
      <c r="C16" s="26">
        <v>0</v>
      </c>
      <c r="D16" s="26">
        <v>5925.4629800000002</v>
      </c>
      <c r="E16" s="27">
        <v>831.25540000000001</v>
      </c>
      <c r="F16" s="27">
        <v>3312.7410799999998</v>
      </c>
      <c r="G16" s="27">
        <v>1781.4665</v>
      </c>
      <c r="H16" s="27">
        <v>203.13538</v>
      </c>
    </row>
    <row r="17" spans="1:8" ht="10.95" customHeight="1">
      <c r="A17" s="1"/>
      <c r="B17" s="25" t="s">
        <v>802</v>
      </c>
      <c r="C17" s="26">
        <v>0</v>
      </c>
      <c r="D17" s="26">
        <v>6042.3626700000004</v>
      </c>
      <c r="E17" s="27">
        <v>865.83799999999997</v>
      </c>
      <c r="F17" s="27">
        <v>3388.2780699999998</v>
      </c>
      <c r="G17" s="27">
        <v>1788.2465999999999</v>
      </c>
      <c r="H17" s="27">
        <v>201.51206999999999</v>
      </c>
    </row>
    <row r="18" spans="1:8" ht="10.95" customHeight="1">
      <c r="A18" s="1"/>
      <c r="B18" s="25" t="s">
        <v>803</v>
      </c>
      <c r="C18" s="26">
        <v>0</v>
      </c>
      <c r="D18" s="26">
        <v>5948.6462700000002</v>
      </c>
      <c r="E18" s="27">
        <v>885.74890000000005</v>
      </c>
      <c r="F18" s="27">
        <v>3291.2145700000001</v>
      </c>
      <c r="G18" s="27">
        <v>1771.6828</v>
      </c>
      <c r="H18" s="27">
        <v>193.58386999999999</v>
      </c>
    </row>
    <row r="19" spans="1:8" ht="10.95" customHeight="1">
      <c r="A19" s="1"/>
      <c r="B19" s="25" t="s">
        <v>804</v>
      </c>
      <c r="C19" s="26">
        <v>0</v>
      </c>
      <c r="D19" s="26">
        <v>6123.95028</v>
      </c>
      <c r="E19" s="27">
        <v>862.11339999999996</v>
      </c>
      <c r="F19" s="27">
        <v>3503.2720800000002</v>
      </c>
      <c r="G19" s="27">
        <v>1758.5648000000001</v>
      </c>
      <c r="H19" s="27">
        <v>189.43248</v>
      </c>
    </row>
    <row r="20" spans="1:8" ht="10.95" customHeight="1">
      <c r="A20" s="1"/>
      <c r="B20" s="25" t="s">
        <v>805</v>
      </c>
      <c r="C20" s="26">
        <v>0</v>
      </c>
      <c r="D20" s="26">
        <v>5790.7619199999999</v>
      </c>
      <c r="E20" s="27">
        <v>834.75289999999995</v>
      </c>
      <c r="F20" s="27">
        <v>3221.8389200000001</v>
      </c>
      <c r="G20" s="27">
        <v>1734.1701</v>
      </c>
      <c r="H20" s="27">
        <v>173.02062000000001</v>
      </c>
    </row>
    <row r="21" spans="1:8" ht="10.95" customHeight="1">
      <c r="A21" s="1"/>
      <c r="B21" s="25" t="s">
        <v>806</v>
      </c>
      <c r="C21" s="26">
        <v>0</v>
      </c>
      <c r="D21" s="26">
        <v>5755.19283</v>
      </c>
      <c r="E21" s="27">
        <v>848.26369999999997</v>
      </c>
      <c r="F21" s="27">
        <v>3176.65263</v>
      </c>
      <c r="G21" s="27">
        <v>1730.2764999999999</v>
      </c>
      <c r="H21" s="27">
        <v>175.68962999999999</v>
      </c>
    </row>
    <row r="22" spans="1:8" ht="10.95" customHeight="1">
      <c r="A22" s="1"/>
      <c r="B22" s="25" t="s">
        <v>807</v>
      </c>
      <c r="C22" s="26">
        <v>0</v>
      </c>
      <c r="D22" s="26">
        <v>5801.56621</v>
      </c>
      <c r="E22" s="27">
        <v>861.5018</v>
      </c>
      <c r="F22" s="27">
        <v>3192.5113099999999</v>
      </c>
      <c r="G22" s="27">
        <v>1747.5531000000001</v>
      </c>
      <c r="H22" s="27">
        <v>183.65280999999999</v>
      </c>
    </row>
    <row r="23" spans="1:8" ht="10.95" customHeight="1">
      <c r="A23" s="1"/>
      <c r="B23" s="25" t="s">
        <v>808</v>
      </c>
      <c r="C23" s="26">
        <v>0</v>
      </c>
      <c r="D23" s="26">
        <v>6016.1823000000004</v>
      </c>
      <c r="E23" s="27">
        <v>883.12509999999997</v>
      </c>
      <c r="F23" s="27">
        <v>3369.2935000000002</v>
      </c>
      <c r="G23" s="27">
        <v>1763.7637</v>
      </c>
      <c r="H23" s="27">
        <v>188.9667</v>
      </c>
    </row>
    <row r="24" spans="1:8" ht="10.95" customHeight="1">
      <c r="A24" s="1"/>
      <c r="B24" s="25" t="s">
        <v>809</v>
      </c>
      <c r="C24" s="26">
        <v>0</v>
      </c>
      <c r="D24" s="26">
        <v>6082.8179099999998</v>
      </c>
      <c r="E24" s="27">
        <v>903.46320000000003</v>
      </c>
      <c r="F24" s="27">
        <v>3406.6637099999998</v>
      </c>
      <c r="G24" s="27">
        <v>1772.691</v>
      </c>
      <c r="H24" s="27">
        <v>200.91050999999999</v>
      </c>
    </row>
    <row r="25" spans="1:8" ht="10.95" customHeight="1">
      <c r="A25" s="1"/>
      <c r="B25" s="25" t="s">
        <v>810</v>
      </c>
      <c r="C25" s="26">
        <v>0</v>
      </c>
      <c r="D25" s="26">
        <v>6182.8037299999996</v>
      </c>
      <c r="E25" s="27">
        <v>924.54200000000003</v>
      </c>
      <c r="F25" s="27">
        <v>3502.07863</v>
      </c>
      <c r="G25" s="27">
        <v>1756.1831</v>
      </c>
      <c r="H25" s="27">
        <v>187.52963</v>
      </c>
    </row>
    <row r="26" spans="1:8" ht="10.95" customHeight="1">
      <c r="A26" s="1"/>
      <c r="B26" s="25" t="s">
        <v>811</v>
      </c>
      <c r="C26" s="26">
        <v>0</v>
      </c>
      <c r="D26" s="26">
        <v>6451.0314699999999</v>
      </c>
      <c r="E26" s="27">
        <v>993.51049999999998</v>
      </c>
      <c r="F26" s="27">
        <v>3674.53737</v>
      </c>
      <c r="G26" s="27">
        <v>1782.9836</v>
      </c>
      <c r="H26" s="27">
        <v>191.80837</v>
      </c>
    </row>
    <row r="27" spans="1:8" ht="10.95" customHeight="1">
      <c r="A27" s="1"/>
      <c r="B27" s="25" t="s">
        <v>812</v>
      </c>
      <c r="C27" s="26">
        <v>0</v>
      </c>
      <c r="D27" s="26">
        <v>6545.0033199999998</v>
      </c>
      <c r="E27" s="27">
        <v>979.54139999999995</v>
      </c>
      <c r="F27" s="27">
        <v>3774.0227199999999</v>
      </c>
      <c r="G27" s="27">
        <v>1791.4392</v>
      </c>
      <c r="H27" s="27">
        <v>208.22651999999999</v>
      </c>
    </row>
    <row r="28" spans="1:8" ht="10.95" customHeight="1">
      <c r="A28" s="1"/>
      <c r="B28" s="25" t="s">
        <v>813</v>
      </c>
      <c r="C28" s="26">
        <v>0</v>
      </c>
      <c r="D28" s="26">
        <v>6507.99575</v>
      </c>
      <c r="E28" s="27">
        <v>963.9144</v>
      </c>
      <c r="F28" s="27">
        <v>3741.6554500000002</v>
      </c>
      <c r="G28" s="27">
        <v>1802.4259</v>
      </c>
      <c r="H28" s="27">
        <v>182.70175</v>
      </c>
    </row>
    <row r="29" spans="1:8" ht="10.95" customHeight="1">
      <c r="A29" s="1"/>
      <c r="B29" s="25" t="s">
        <v>814</v>
      </c>
      <c r="C29" s="26">
        <v>0</v>
      </c>
      <c r="D29" s="26">
        <v>6709.2345999999998</v>
      </c>
      <c r="E29" s="27">
        <v>1005.0327</v>
      </c>
      <c r="F29" s="27">
        <v>3898.3451</v>
      </c>
      <c r="G29" s="27">
        <v>1805.8568</v>
      </c>
      <c r="H29" s="27">
        <v>214.41059999999999</v>
      </c>
    </row>
    <row r="30" spans="1:8" ht="10.95" customHeight="1">
      <c r="A30" s="1"/>
      <c r="B30" s="25" t="s">
        <v>815</v>
      </c>
      <c r="C30" s="26">
        <v>0</v>
      </c>
      <c r="D30" s="26">
        <v>6737.1140800000003</v>
      </c>
      <c r="E30" s="27">
        <v>1007.6188</v>
      </c>
      <c r="F30" s="27">
        <v>3939.5809800000002</v>
      </c>
      <c r="G30" s="27">
        <v>1789.9142999999999</v>
      </c>
      <c r="H30" s="27">
        <v>188.67877999999999</v>
      </c>
    </row>
    <row r="31" spans="1:8" ht="10.95" customHeight="1">
      <c r="A31" s="1"/>
      <c r="B31" s="25" t="s">
        <v>816</v>
      </c>
      <c r="C31" s="26">
        <v>0</v>
      </c>
      <c r="D31" s="26">
        <v>6716.4055399999997</v>
      </c>
      <c r="E31" s="27">
        <v>1024.9092000000001</v>
      </c>
      <c r="F31" s="27">
        <v>3882.3136399999999</v>
      </c>
      <c r="G31" s="27">
        <v>1809.1827000000001</v>
      </c>
      <c r="H31" s="27">
        <v>176.36954</v>
      </c>
    </row>
    <row r="32" spans="1:8" ht="10.95" customHeight="1">
      <c r="A32" s="1"/>
      <c r="B32" s="25" t="s">
        <v>817</v>
      </c>
      <c r="C32" s="26">
        <v>0</v>
      </c>
      <c r="D32" s="26">
        <v>6704.1303699999999</v>
      </c>
      <c r="E32" s="27">
        <v>1019.9768</v>
      </c>
      <c r="F32" s="27">
        <v>3926.80107</v>
      </c>
      <c r="G32" s="27">
        <v>1757.3525</v>
      </c>
      <c r="H32" s="27">
        <v>174.29706999999999</v>
      </c>
    </row>
    <row r="33" spans="1:8" ht="10.95" customHeight="1">
      <c r="A33" s="1"/>
      <c r="B33" s="25" t="s">
        <v>818</v>
      </c>
      <c r="C33" s="26">
        <v>0</v>
      </c>
      <c r="D33" s="26">
        <v>6719.1401900000001</v>
      </c>
      <c r="E33" s="27">
        <v>986.08749999999998</v>
      </c>
      <c r="F33" s="27">
        <v>3972.4660899999999</v>
      </c>
      <c r="G33" s="27">
        <v>1760.5866000000001</v>
      </c>
      <c r="H33" s="27">
        <v>173.22709</v>
      </c>
    </row>
    <row r="34" spans="1:8" ht="10.95" customHeight="1">
      <c r="A34" s="1"/>
      <c r="B34" s="25" t="s">
        <v>819</v>
      </c>
      <c r="C34" s="26">
        <v>0</v>
      </c>
      <c r="D34" s="26">
        <v>6640.87345</v>
      </c>
      <c r="E34" s="27">
        <v>978.91970000000003</v>
      </c>
      <c r="F34" s="27">
        <v>3885.5967500000002</v>
      </c>
      <c r="G34" s="27">
        <v>1776.357</v>
      </c>
      <c r="H34" s="27">
        <v>180.63585</v>
      </c>
    </row>
    <row r="35" spans="1:8" ht="10.95" customHeight="1">
      <c r="A35" s="1"/>
      <c r="B35" s="25" t="s">
        <v>820</v>
      </c>
      <c r="C35" s="26">
        <v>0</v>
      </c>
      <c r="D35" s="26">
        <v>6713.75486</v>
      </c>
      <c r="E35" s="27">
        <v>981.6069</v>
      </c>
      <c r="F35" s="27">
        <v>3935.3471599999998</v>
      </c>
      <c r="G35" s="27">
        <v>1796.8008</v>
      </c>
      <c r="H35" s="27">
        <v>185.98876000000001</v>
      </c>
    </row>
    <row r="36" spans="1:8" ht="10.95" customHeight="1">
      <c r="A36" s="1"/>
      <c r="B36" s="25" t="s">
        <v>821</v>
      </c>
      <c r="C36" s="26">
        <v>0</v>
      </c>
      <c r="D36" s="26">
        <v>6790.8568599999999</v>
      </c>
      <c r="E36" s="27">
        <v>1008.9732</v>
      </c>
      <c r="F36" s="27">
        <v>3980.1362600000002</v>
      </c>
      <c r="G36" s="27">
        <v>1801.7474</v>
      </c>
      <c r="H36" s="27">
        <v>217.15196</v>
      </c>
    </row>
    <row r="37" spans="1:8" ht="10.95" customHeight="1">
      <c r="A37" s="1"/>
      <c r="B37" s="25" t="s">
        <v>822</v>
      </c>
      <c r="C37" s="26">
        <v>0</v>
      </c>
      <c r="D37" s="26">
        <v>6634.60898</v>
      </c>
      <c r="E37" s="27">
        <v>977.18899999999996</v>
      </c>
      <c r="F37" s="27">
        <v>3872.9418799999999</v>
      </c>
      <c r="G37" s="27">
        <v>1784.4781</v>
      </c>
      <c r="H37" s="27">
        <v>206.60418000000001</v>
      </c>
    </row>
    <row r="38" spans="1:8" ht="10.95" customHeight="1">
      <c r="A38" s="1"/>
      <c r="B38" s="25" t="s">
        <v>823</v>
      </c>
      <c r="C38" s="26">
        <v>0</v>
      </c>
      <c r="D38" s="26">
        <v>6613.0203700000002</v>
      </c>
      <c r="E38" s="27">
        <v>976.01400000000001</v>
      </c>
      <c r="F38" s="27">
        <v>3837.0145699999998</v>
      </c>
      <c r="G38" s="27">
        <v>1799.9918</v>
      </c>
      <c r="H38" s="27">
        <v>206.76886999999999</v>
      </c>
    </row>
    <row r="39" spans="1:8" ht="10.95" customHeight="1">
      <c r="A39" s="1"/>
      <c r="B39" s="25" t="s">
        <v>824</v>
      </c>
      <c r="C39" s="26">
        <v>0</v>
      </c>
      <c r="D39" s="26">
        <v>6623.1987900000004</v>
      </c>
      <c r="E39" s="27">
        <v>959.7559</v>
      </c>
      <c r="F39" s="27">
        <v>3866.6937899999998</v>
      </c>
      <c r="G39" s="27">
        <v>1796.7491</v>
      </c>
      <c r="H39" s="27">
        <v>194.95358999999999</v>
      </c>
    </row>
    <row r="40" spans="1:8" ht="10.95" customHeight="1">
      <c r="A40" s="1"/>
      <c r="B40" s="25" t="s">
        <v>825</v>
      </c>
      <c r="C40" s="26">
        <v>0</v>
      </c>
      <c r="D40" s="26">
        <v>6717.0703999999996</v>
      </c>
      <c r="E40" s="27">
        <v>999.03330000000005</v>
      </c>
      <c r="F40" s="27">
        <v>3882.6462999999999</v>
      </c>
      <c r="G40" s="27">
        <v>1835.3907999999999</v>
      </c>
      <c r="H40" s="27">
        <v>217.56530000000001</v>
      </c>
    </row>
    <row r="41" spans="1:8" ht="10.95" customHeight="1">
      <c r="A41" s="1"/>
      <c r="B41" s="25" t="s">
        <v>826</v>
      </c>
      <c r="C41" s="26">
        <v>0</v>
      </c>
      <c r="D41" s="26">
        <v>6772.3248700000004</v>
      </c>
      <c r="E41" s="27">
        <v>1001.9317</v>
      </c>
      <c r="F41" s="27">
        <v>3911.8355700000002</v>
      </c>
      <c r="G41" s="27">
        <v>1858.5576000000001</v>
      </c>
      <c r="H41" s="27">
        <v>185.52367000000001</v>
      </c>
    </row>
    <row r="42" spans="1:8" ht="10.95" customHeight="1">
      <c r="A42" s="1"/>
      <c r="B42" s="25" t="s">
        <v>827</v>
      </c>
      <c r="C42" s="26">
        <v>0</v>
      </c>
      <c r="D42" s="26">
        <v>6881.69146</v>
      </c>
      <c r="E42" s="27">
        <v>1026.1324</v>
      </c>
      <c r="F42" s="27">
        <v>3951.6868599999998</v>
      </c>
      <c r="G42" s="27">
        <v>1903.8722</v>
      </c>
      <c r="H42" s="27">
        <v>233.75966</v>
      </c>
    </row>
    <row r="43" spans="1:8" ht="10.95" customHeight="1">
      <c r="A43" s="1"/>
      <c r="B43" s="25" t="s">
        <v>828</v>
      </c>
      <c r="C43" s="26">
        <v>0</v>
      </c>
      <c r="D43" s="26">
        <v>6998.8766699999996</v>
      </c>
      <c r="E43" s="27">
        <v>1011.0492</v>
      </c>
      <c r="F43" s="27">
        <v>4034.49017</v>
      </c>
      <c r="G43" s="27">
        <v>1953.3372999999999</v>
      </c>
      <c r="H43" s="27">
        <v>217.14937</v>
      </c>
    </row>
    <row r="44" spans="1:8" ht="10.95" customHeight="1">
      <c r="A44" s="1"/>
      <c r="B44" s="25" t="s">
        <v>829</v>
      </c>
      <c r="C44" s="26">
        <v>0</v>
      </c>
      <c r="D44" s="26">
        <v>7528.7787099999996</v>
      </c>
      <c r="E44" s="27">
        <v>1155.9661000000001</v>
      </c>
      <c r="F44" s="27">
        <v>4415.0663100000002</v>
      </c>
      <c r="G44" s="27">
        <v>1957.7463</v>
      </c>
      <c r="H44" s="27">
        <v>192.33721</v>
      </c>
    </row>
    <row r="45" spans="1:8" ht="10.95" customHeight="1">
      <c r="A45" s="1"/>
      <c r="B45" s="25" t="s">
        <v>830</v>
      </c>
      <c r="C45" s="26">
        <v>0</v>
      </c>
      <c r="D45" s="26">
        <v>7521.8428599999997</v>
      </c>
      <c r="E45" s="27">
        <v>1156.799</v>
      </c>
      <c r="F45" s="27">
        <v>4409.3684599999997</v>
      </c>
      <c r="G45" s="27">
        <v>1955.6754000000001</v>
      </c>
      <c r="H45" s="27">
        <v>190.59556000000001</v>
      </c>
    </row>
    <row r="46" spans="1:8" ht="10.95" customHeight="1">
      <c r="A46" s="1"/>
      <c r="B46" s="25" t="s">
        <v>831</v>
      </c>
      <c r="C46" s="26">
        <v>0</v>
      </c>
      <c r="D46" s="26">
        <v>7492.7654499999999</v>
      </c>
      <c r="E46" s="27">
        <v>1205.5944</v>
      </c>
      <c r="F46" s="27">
        <v>4358.7472500000003</v>
      </c>
      <c r="G46" s="27">
        <v>1928.4238</v>
      </c>
      <c r="H46" s="27">
        <v>198.41515000000001</v>
      </c>
    </row>
    <row r="47" spans="1:8" ht="10.95" customHeight="1">
      <c r="A47" s="1"/>
      <c r="B47" s="25" t="s">
        <v>832</v>
      </c>
      <c r="C47" s="26">
        <v>0</v>
      </c>
      <c r="D47" s="26">
        <v>7577.45939</v>
      </c>
      <c r="E47" s="27">
        <v>1194.3454999999999</v>
      </c>
      <c r="F47" s="27">
        <v>4443.1219899999996</v>
      </c>
      <c r="G47" s="27">
        <v>1939.9919</v>
      </c>
      <c r="H47" s="27">
        <v>212.96959000000001</v>
      </c>
    </row>
    <row r="48" spans="1:8" ht="10.95" customHeight="1">
      <c r="A48" s="1"/>
      <c r="B48" s="25" t="s">
        <v>833</v>
      </c>
      <c r="C48" s="26">
        <v>0</v>
      </c>
      <c r="D48" s="26">
        <v>7518.5346399999999</v>
      </c>
      <c r="E48" s="27">
        <v>1143.7248</v>
      </c>
      <c r="F48" s="27">
        <v>4452.1166400000002</v>
      </c>
      <c r="G48" s="27">
        <v>1922.6931999999999</v>
      </c>
      <c r="H48" s="27">
        <v>220.00363999999999</v>
      </c>
    </row>
    <row r="49" spans="1:8" ht="10.95" customHeight="1">
      <c r="A49" s="1"/>
      <c r="B49" s="25" t="s">
        <v>834</v>
      </c>
      <c r="C49" s="26">
        <v>0</v>
      </c>
      <c r="D49" s="26">
        <v>7427.55825</v>
      </c>
      <c r="E49" s="27">
        <v>1104.0871999999999</v>
      </c>
      <c r="F49" s="27">
        <v>4402.40535</v>
      </c>
      <c r="G49" s="27">
        <v>1921.0657000000001</v>
      </c>
      <c r="H49" s="27">
        <v>223.83564999999999</v>
      </c>
    </row>
    <row r="50" spans="1:8" ht="10.95" customHeight="1">
      <c r="A50" s="1"/>
      <c r="B50" s="25" t="s">
        <v>835</v>
      </c>
      <c r="C50" s="26">
        <v>0</v>
      </c>
      <c r="D50" s="26">
        <v>7349.7737399999996</v>
      </c>
      <c r="E50" s="27">
        <v>1079.6337000000001</v>
      </c>
      <c r="F50" s="27">
        <v>4342.3930399999999</v>
      </c>
      <c r="G50" s="27">
        <v>1927.7470000000001</v>
      </c>
      <c r="H50" s="27">
        <v>218.53384</v>
      </c>
    </row>
    <row r="51" spans="1:8" ht="10.95" customHeight="1">
      <c r="A51" s="1"/>
      <c r="B51" s="25" t="s">
        <v>836</v>
      </c>
      <c r="C51" s="26">
        <v>0</v>
      </c>
      <c r="D51" s="26">
        <v>7067.9826999999996</v>
      </c>
      <c r="E51" s="27">
        <v>1033.2746</v>
      </c>
      <c r="F51" s="27">
        <v>4139.2588999999998</v>
      </c>
      <c r="G51" s="27">
        <v>1895.4492</v>
      </c>
      <c r="H51" s="27">
        <v>225.72720000000001</v>
      </c>
    </row>
    <row r="52" spans="1:8" ht="10.95" customHeight="1">
      <c r="A52" s="1"/>
      <c r="B52" s="25" t="s">
        <v>837</v>
      </c>
      <c r="C52" s="26">
        <v>0</v>
      </c>
      <c r="D52" s="26">
        <v>6842.2633900000001</v>
      </c>
      <c r="E52" s="27">
        <v>992.19949999999994</v>
      </c>
      <c r="F52" s="27">
        <v>3999.35439</v>
      </c>
      <c r="G52" s="27">
        <v>1850.7094999999999</v>
      </c>
      <c r="H52" s="27">
        <v>222.82189</v>
      </c>
    </row>
    <row r="53" spans="1:8" ht="10.95" customHeight="1">
      <c r="A53" s="1"/>
      <c r="B53" s="25" t="s">
        <v>838</v>
      </c>
      <c r="C53" s="26">
        <v>0</v>
      </c>
      <c r="D53" s="26">
        <v>6775.4205700000002</v>
      </c>
      <c r="E53" s="27">
        <v>958.31820000000005</v>
      </c>
      <c r="F53" s="27">
        <v>3984.8194699999999</v>
      </c>
      <c r="G53" s="27">
        <v>1832.2828999999999</v>
      </c>
      <c r="H53" s="27">
        <v>222.13786999999999</v>
      </c>
    </row>
    <row r="54" spans="1:8" ht="10.95" customHeight="1">
      <c r="A54" s="1"/>
      <c r="B54" s="25" t="s">
        <v>839</v>
      </c>
      <c r="C54" s="26">
        <v>0</v>
      </c>
      <c r="D54" s="26">
        <v>6538.0423199999996</v>
      </c>
      <c r="E54" s="27">
        <v>913.2758</v>
      </c>
      <c r="F54" s="27">
        <v>3830.5110199999999</v>
      </c>
      <c r="G54" s="27">
        <v>1794.2555</v>
      </c>
      <c r="H54" s="27">
        <v>218.56912</v>
      </c>
    </row>
    <row r="55" spans="1:8" ht="10.95" customHeight="1">
      <c r="A55" s="1"/>
      <c r="B55" s="25" t="s">
        <v>62</v>
      </c>
      <c r="C55" s="26">
        <v>0</v>
      </c>
      <c r="D55" s="26">
        <v>6294.1170400000001</v>
      </c>
      <c r="E55" s="27">
        <v>888.85</v>
      </c>
      <c r="F55" s="27">
        <v>3620.24674</v>
      </c>
      <c r="G55" s="27">
        <v>1785.0202999999999</v>
      </c>
      <c r="H55" s="27">
        <v>209.45724000000001</v>
      </c>
    </row>
    <row r="56" spans="1:8" ht="16.95" customHeight="1">
      <c r="A56" s="1"/>
      <c r="B56" s="28" t="s">
        <v>852</v>
      </c>
      <c r="C56" s="29">
        <v>0</v>
      </c>
      <c r="D56" s="29">
        <v>7577.45939</v>
      </c>
      <c r="E56" s="30">
        <v>1205.5944</v>
      </c>
      <c r="F56" s="30">
        <v>4452.1166400000002</v>
      </c>
      <c r="G56" s="30">
        <v>1957.7463</v>
      </c>
      <c r="H56" s="30">
        <v>233.75966</v>
      </c>
    </row>
    <row r="57" spans="1:8" ht="16.95" customHeight="1">
      <c r="A57" s="1"/>
      <c r="B57" s="28" t="s">
        <v>853</v>
      </c>
      <c r="C57" s="29">
        <v>0</v>
      </c>
      <c r="D57" s="29">
        <v>5755.19283</v>
      </c>
      <c r="E57" s="30">
        <v>831.25540000000001</v>
      </c>
      <c r="F57" s="30">
        <v>3176.65263</v>
      </c>
      <c r="G57" s="30">
        <v>1730.2764999999999</v>
      </c>
      <c r="H57" s="30">
        <v>173.02062000000001</v>
      </c>
    </row>
    <row r="58" spans="1:8" ht="16.95" customHeight="1">
      <c r="A58" s="1"/>
      <c r="B58" s="28" t="s">
        <v>854</v>
      </c>
      <c r="C58" s="29">
        <v>0</v>
      </c>
      <c r="D58" s="29">
        <v>6580.4565231249999</v>
      </c>
      <c r="E58" s="30">
        <v>969.90043958333331</v>
      </c>
      <c r="F58" s="30">
        <v>3796.1169356250002</v>
      </c>
      <c r="G58" s="30">
        <v>1814.4391479166666</v>
      </c>
      <c r="H58" s="30">
        <v>202.060366875</v>
      </c>
    </row>
    <row r="59" spans="1:8" ht="16.95" customHeight="1">
      <c r="A59" s="1"/>
      <c r="B59" s="23" t="s">
        <v>855</v>
      </c>
      <c r="C59" s="31">
        <v>0</v>
      </c>
      <c r="D59" s="31">
        <v>157930.95655500001</v>
      </c>
      <c r="E59" s="32">
        <v>23277.610550000001</v>
      </c>
      <c r="F59" s="32">
        <v>91106.806454999998</v>
      </c>
      <c r="G59" s="32">
        <v>43546.539550000001</v>
      </c>
      <c r="H59" s="32">
        <v>4849.448805</v>
      </c>
    </row>
    <row r="60" spans="1:8">
      <c r="A60" s="1"/>
      <c r="B60" s="1"/>
      <c r="C60" s="1"/>
      <c r="D60" s="1"/>
      <c r="E60" s="1"/>
      <c r="F60" s="1"/>
      <c r="G60" s="1"/>
      <c r="H60" s="1"/>
    </row>
    <row r="61" spans="1:8" ht="15.6">
      <c r="A61" s="1"/>
      <c r="B61" s="33" t="s">
        <v>856</v>
      </c>
      <c r="C61" s="1"/>
      <c r="D61" s="1"/>
      <c r="E61" s="1"/>
      <c r="F61" s="1"/>
      <c r="G61" s="1"/>
      <c r="H61" s="1"/>
    </row>
    <row r="62" spans="1:8" ht="15.6">
      <c r="A62" s="1"/>
      <c r="B62" s="33"/>
      <c r="C62" s="1"/>
      <c r="D62" s="1"/>
      <c r="E62" s="1"/>
      <c r="F62" s="1"/>
      <c r="G62" s="1"/>
      <c r="H62" s="1"/>
    </row>
    <row r="63" spans="1:8">
      <c r="A63" s="1"/>
      <c r="B63" s="34"/>
      <c r="C63" s="34"/>
      <c r="D63" s="1" t="s">
        <v>857</v>
      </c>
      <c r="E63" s="35"/>
      <c r="F63" s="1"/>
      <c r="G63" s="1"/>
      <c r="H63" s="1"/>
    </row>
    <row r="64" spans="1:8">
      <c r="A64" s="1"/>
      <c r="B64" s="36"/>
      <c r="C64" s="36"/>
      <c r="D64" s="1" t="s">
        <v>858</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44140625" customWidth="1"/>
    <col min="2" max="2" width="11.5546875" customWidth="1"/>
    <col min="3" max="98" width="14.5546875" customWidth="1"/>
  </cols>
  <sheetData>
    <row r="1" spans="1:9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c r="A5" s="1"/>
      <c r="B5" s="22" t="s">
        <v>859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c r="A6" s="1"/>
      <c r="B6" s="221" t="s">
        <v>845</v>
      </c>
      <c r="C6" s="219" t="s">
        <v>860</v>
      </c>
      <c r="D6" s="219"/>
      <c r="E6" s="219"/>
      <c r="F6" s="219"/>
      <c r="G6" s="219"/>
      <c r="H6" s="219"/>
      <c r="I6" s="219"/>
      <c r="J6" s="219"/>
      <c r="K6" s="219"/>
      <c r="L6" s="219"/>
      <c r="M6" s="219"/>
      <c r="N6" s="219"/>
      <c r="O6" s="219"/>
      <c r="P6" s="219"/>
      <c r="Q6" s="219"/>
      <c r="R6" s="219"/>
      <c r="S6" s="219"/>
      <c r="T6" s="219"/>
      <c r="U6" s="219"/>
      <c r="V6" s="219"/>
      <c r="W6" s="219"/>
      <c r="X6" s="220" t="s">
        <v>861</v>
      </c>
      <c r="Y6" s="220"/>
      <c r="Z6" s="220"/>
      <c r="AA6" s="220"/>
      <c r="AB6" s="220"/>
      <c r="AC6" s="220"/>
      <c r="AD6" s="220"/>
      <c r="AE6" s="220"/>
      <c r="AF6" s="220"/>
      <c r="AG6" s="220"/>
      <c r="AH6" s="220"/>
      <c r="AI6" s="220"/>
      <c r="AJ6" s="220"/>
      <c r="AK6" s="220"/>
      <c r="AL6" s="220"/>
      <c r="AM6" s="220"/>
      <c r="AN6" s="220"/>
      <c r="AO6" s="220"/>
      <c r="AP6" s="220"/>
      <c r="AQ6" s="220"/>
      <c r="AR6" s="220"/>
      <c r="AS6" s="220"/>
      <c r="AT6" s="220"/>
      <c r="AU6" s="220"/>
      <c r="AV6" s="220"/>
      <c r="AW6" s="220"/>
      <c r="AX6" s="220"/>
      <c r="AY6" s="220"/>
      <c r="AZ6" s="220"/>
      <c r="BA6" s="220"/>
      <c r="BB6" s="220"/>
      <c r="BC6" s="220"/>
      <c r="BD6" s="220"/>
      <c r="BE6" s="220"/>
      <c r="BF6" s="220"/>
      <c r="BG6" s="220"/>
      <c r="BH6" s="220"/>
      <c r="BI6" s="220"/>
      <c r="BJ6" s="220"/>
      <c r="BK6" s="220"/>
      <c r="BL6" s="220"/>
      <c r="BM6" s="220"/>
      <c r="BN6" s="220"/>
      <c r="BO6" s="220"/>
      <c r="BP6" s="219" t="s">
        <v>862</v>
      </c>
      <c r="BQ6" s="219"/>
      <c r="BR6" s="219"/>
      <c r="BS6" s="219"/>
      <c r="BT6" s="219"/>
      <c r="BU6" s="219"/>
      <c r="BV6" s="219"/>
      <c r="BW6" s="219"/>
      <c r="BX6" s="219"/>
      <c r="BY6" s="219"/>
      <c r="BZ6" s="219"/>
      <c r="CA6" s="219"/>
      <c r="CB6" s="219"/>
      <c r="CC6" s="219"/>
      <c r="CD6" s="219"/>
      <c r="CE6" s="219"/>
      <c r="CF6" s="219"/>
      <c r="CG6" s="219"/>
      <c r="CH6" s="219"/>
      <c r="CI6" s="219"/>
      <c r="CJ6" s="219"/>
      <c r="CK6" s="219"/>
      <c r="CL6" s="219"/>
      <c r="CM6" s="219"/>
      <c r="CN6" s="219"/>
      <c r="CO6" s="219"/>
      <c r="CP6" s="219"/>
      <c r="CQ6" s="219"/>
      <c r="CR6" s="219"/>
      <c r="CS6" s="219"/>
      <c r="CT6" s="219"/>
    </row>
    <row r="7" spans="1:98" ht="48.75" customHeight="1">
      <c r="A7" s="1"/>
      <c r="B7" s="221"/>
      <c r="C7" s="38" t="s">
        <v>863</v>
      </c>
      <c r="D7" s="38" t="s">
        <v>864</v>
      </c>
      <c r="E7" s="38" t="s">
        <v>865</v>
      </c>
      <c r="F7" s="38" t="s">
        <v>866</v>
      </c>
      <c r="G7" s="38" t="s">
        <v>867</v>
      </c>
      <c r="H7" s="38" t="s">
        <v>868</v>
      </c>
      <c r="I7" s="38" t="s">
        <v>869</v>
      </c>
      <c r="J7" s="38" t="s">
        <v>870</v>
      </c>
      <c r="K7" s="38" t="s">
        <v>871</v>
      </c>
      <c r="L7" s="38" t="s">
        <v>872</v>
      </c>
      <c r="M7" s="38" t="s">
        <v>873</v>
      </c>
      <c r="N7" s="38" t="s">
        <v>874</v>
      </c>
      <c r="O7" s="38" t="s">
        <v>875</v>
      </c>
      <c r="P7" s="38" t="s">
        <v>876</v>
      </c>
      <c r="Q7" s="38" t="s">
        <v>877</v>
      </c>
      <c r="R7" s="38" t="s">
        <v>878</v>
      </c>
      <c r="S7" s="38" t="s">
        <v>879</v>
      </c>
      <c r="T7" s="38" t="s">
        <v>880</v>
      </c>
      <c r="U7" s="38" t="s">
        <v>881</v>
      </c>
      <c r="V7" s="38" t="s">
        <v>882</v>
      </c>
      <c r="W7" s="38" t="s">
        <v>883</v>
      </c>
      <c r="X7" s="39" t="s">
        <v>884</v>
      </c>
      <c r="Y7" s="39" t="s">
        <v>885</v>
      </c>
      <c r="Z7" s="39" t="s">
        <v>886</v>
      </c>
      <c r="AA7" s="39" t="s">
        <v>863</v>
      </c>
      <c r="AB7" s="39" t="s">
        <v>864</v>
      </c>
      <c r="AC7" s="39" t="s">
        <v>887</v>
      </c>
      <c r="AD7" s="39" t="s">
        <v>866</v>
      </c>
      <c r="AE7" s="39" t="s">
        <v>867</v>
      </c>
      <c r="AF7" s="39" t="s">
        <v>888</v>
      </c>
      <c r="AG7" s="39" t="s">
        <v>868</v>
      </c>
      <c r="AH7" s="39" t="s">
        <v>889</v>
      </c>
      <c r="AI7" s="39" t="s">
        <v>890</v>
      </c>
      <c r="AJ7" s="39" t="s">
        <v>891</v>
      </c>
      <c r="AK7" s="39" t="s">
        <v>892</v>
      </c>
      <c r="AL7" s="39" t="s">
        <v>893</v>
      </c>
      <c r="AM7" s="39" t="s">
        <v>894</v>
      </c>
      <c r="AN7" s="39" t="s">
        <v>352</v>
      </c>
      <c r="AO7" s="39" t="s">
        <v>895</v>
      </c>
      <c r="AP7" s="39" t="s">
        <v>358</v>
      </c>
      <c r="AQ7" s="39" t="s">
        <v>896</v>
      </c>
      <c r="AR7" s="39" t="s">
        <v>897</v>
      </c>
      <c r="AS7" s="39" t="s">
        <v>898</v>
      </c>
      <c r="AT7" s="39" t="s">
        <v>899</v>
      </c>
      <c r="AU7" s="39" t="s">
        <v>900</v>
      </c>
      <c r="AV7" s="39" t="s">
        <v>901</v>
      </c>
      <c r="AW7" s="39" t="s">
        <v>902</v>
      </c>
      <c r="AX7" s="39" t="s">
        <v>876</v>
      </c>
      <c r="AY7" s="39" t="s">
        <v>903</v>
      </c>
      <c r="AZ7" s="39" t="s">
        <v>904</v>
      </c>
      <c r="BA7" s="39" t="s">
        <v>905</v>
      </c>
      <c r="BB7" s="39" t="s">
        <v>877</v>
      </c>
      <c r="BC7" s="39" t="s">
        <v>906</v>
      </c>
      <c r="BD7" s="39" t="s">
        <v>879</v>
      </c>
      <c r="BE7" s="39" t="s">
        <v>907</v>
      </c>
      <c r="BF7" s="39" t="s">
        <v>908</v>
      </c>
      <c r="BG7" s="39" t="s">
        <v>909</v>
      </c>
      <c r="BH7" s="39" t="s">
        <v>910</v>
      </c>
      <c r="BI7" s="39" t="s">
        <v>911</v>
      </c>
      <c r="BJ7" s="39" t="s">
        <v>881</v>
      </c>
      <c r="BK7" s="39" t="s">
        <v>912</v>
      </c>
      <c r="BL7" s="39" t="s">
        <v>913</v>
      </c>
      <c r="BM7" s="39" t="s">
        <v>882</v>
      </c>
      <c r="BN7" s="39" t="s">
        <v>626</v>
      </c>
      <c r="BO7" s="39" t="s">
        <v>883</v>
      </c>
      <c r="BP7" s="38" t="s">
        <v>914</v>
      </c>
      <c r="BQ7" s="38" t="s">
        <v>863</v>
      </c>
      <c r="BR7" s="38" t="s">
        <v>915</v>
      </c>
      <c r="BS7" s="38" t="s">
        <v>916</v>
      </c>
      <c r="BT7" s="38" t="s">
        <v>917</v>
      </c>
      <c r="BU7" s="38" t="s">
        <v>918</v>
      </c>
      <c r="BV7" s="38" t="s">
        <v>919</v>
      </c>
      <c r="BW7" s="38" t="s">
        <v>920</v>
      </c>
      <c r="BX7" s="38" t="s">
        <v>921</v>
      </c>
      <c r="BY7" s="38" t="s">
        <v>868</v>
      </c>
      <c r="BZ7" s="38" t="s">
        <v>922</v>
      </c>
      <c r="CA7" s="38" t="s">
        <v>923</v>
      </c>
      <c r="CB7" s="38" t="s">
        <v>893</v>
      </c>
      <c r="CC7" s="38" t="s">
        <v>895</v>
      </c>
      <c r="CD7" s="38" t="s">
        <v>358</v>
      </c>
      <c r="CE7" s="38" t="s">
        <v>362</v>
      </c>
      <c r="CF7" s="38" t="s">
        <v>924</v>
      </c>
      <c r="CG7" s="38" t="s">
        <v>925</v>
      </c>
      <c r="CH7" s="38" t="s">
        <v>898</v>
      </c>
      <c r="CI7" s="38" t="s">
        <v>899</v>
      </c>
      <c r="CJ7" s="38" t="s">
        <v>900</v>
      </c>
      <c r="CK7" s="38" t="s">
        <v>902</v>
      </c>
      <c r="CL7" s="38" t="s">
        <v>926</v>
      </c>
      <c r="CM7" s="38" t="s">
        <v>877</v>
      </c>
      <c r="CN7" s="38" t="s">
        <v>879</v>
      </c>
      <c r="CO7" s="38" t="s">
        <v>927</v>
      </c>
      <c r="CP7" s="38" t="s">
        <v>928</v>
      </c>
      <c r="CQ7" s="38" t="s">
        <v>881</v>
      </c>
      <c r="CR7" s="38" t="s">
        <v>626</v>
      </c>
      <c r="CS7" s="38" t="s">
        <v>883</v>
      </c>
      <c r="CT7" s="38" t="s">
        <v>929</v>
      </c>
    </row>
    <row r="8" spans="1:98" ht="15.6">
      <c r="A8" s="1"/>
      <c r="B8" s="40" t="s">
        <v>793</v>
      </c>
      <c r="C8" s="41"/>
      <c r="D8" s="41"/>
      <c r="E8" s="41">
        <v>32.32593</v>
      </c>
      <c r="F8" s="41"/>
      <c r="G8" s="41">
        <v>4.1630000000000003</v>
      </c>
      <c r="H8" s="41"/>
      <c r="I8" s="41"/>
      <c r="J8" s="41">
        <v>18.718699999999998</v>
      </c>
      <c r="K8" s="41">
        <v>27.1343</v>
      </c>
      <c r="L8" s="41">
        <v>12.657</v>
      </c>
      <c r="M8" s="41">
        <v>14.0425</v>
      </c>
      <c r="N8" s="41">
        <v>13.58</v>
      </c>
      <c r="O8" s="41">
        <v>32.456000000000003</v>
      </c>
      <c r="P8" s="41"/>
      <c r="Q8" s="41"/>
      <c r="R8" s="41">
        <v>54.445999999999998</v>
      </c>
      <c r="S8" s="41"/>
      <c r="T8" s="41">
        <v>44.463299999999997</v>
      </c>
      <c r="U8" s="41"/>
      <c r="V8" s="41">
        <v>9.1999999999999993</v>
      </c>
      <c r="W8" s="41"/>
      <c r="X8" s="41">
        <v>155.69672</v>
      </c>
      <c r="Y8" s="41"/>
      <c r="Z8" s="41">
        <v>2.0477099999999999</v>
      </c>
      <c r="AA8" s="41"/>
      <c r="AB8" s="41"/>
      <c r="AC8" s="41">
        <v>14.62</v>
      </c>
      <c r="AD8" s="41"/>
      <c r="AE8" s="41">
        <v>3.1880000000000002</v>
      </c>
      <c r="AF8" s="41">
        <v>0.3</v>
      </c>
      <c r="AG8" s="41"/>
      <c r="AH8" s="41">
        <v>0.58560000000000001</v>
      </c>
      <c r="AI8" s="41"/>
      <c r="AJ8" s="41">
        <v>5.33786</v>
      </c>
      <c r="AK8" s="41">
        <v>0</v>
      </c>
      <c r="AL8" s="41">
        <v>1.5979000000000001</v>
      </c>
      <c r="AM8" s="41">
        <v>47.869280000000003</v>
      </c>
      <c r="AN8" s="41">
        <v>126.33347999999999</v>
      </c>
      <c r="AO8" s="41">
        <v>27.279599999999999</v>
      </c>
      <c r="AP8" s="41">
        <v>0.81</v>
      </c>
      <c r="AQ8" s="41">
        <v>159.07467</v>
      </c>
      <c r="AR8" s="41"/>
      <c r="AS8" s="41">
        <v>37.032649999999997</v>
      </c>
      <c r="AT8" s="41">
        <v>30.64</v>
      </c>
      <c r="AU8" s="41"/>
      <c r="AV8" s="41">
        <v>189.2714</v>
      </c>
      <c r="AW8" s="41">
        <v>38.043500000000002</v>
      </c>
      <c r="AX8" s="41"/>
      <c r="AY8" s="41"/>
      <c r="AZ8" s="41"/>
      <c r="BA8" s="41">
        <v>2.7</v>
      </c>
      <c r="BB8" s="41"/>
      <c r="BC8" s="41">
        <v>53.271419999999999</v>
      </c>
      <c r="BD8" s="41"/>
      <c r="BE8" s="41">
        <v>20</v>
      </c>
      <c r="BF8" s="41"/>
      <c r="BG8" s="41"/>
      <c r="BH8" s="41"/>
      <c r="BI8" s="41">
        <v>18.198090000000001</v>
      </c>
      <c r="BJ8" s="41"/>
      <c r="BK8" s="41"/>
      <c r="BL8" s="41">
        <v>0</v>
      </c>
      <c r="BM8" s="41">
        <v>7.2649999999999997</v>
      </c>
      <c r="BN8" s="41">
        <v>43.96</v>
      </c>
      <c r="BO8" s="41">
        <v>1.99</v>
      </c>
      <c r="BP8" s="41">
        <v>152.16731999999999</v>
      </c>
      <c r="BQ8" s="41"/>
      <c r="BR8" s="41">
        <v>4.2941799999999999</v>
      </c>
      <c r="BS8" s="41">
        <v>119.79</v>
      </c>
      <c r="BT8" s="41">
        <v>15.27628</v>
      </c>
      <c r="BU8" s="41"/>
      <c r="BV8" s="41">
        <v>32.617199999999997</v>
      </c>
      <c r="BW8" s="41">
        <v>3.85819</v>
      </c>
      <c r="BX8" s="41">
        <v>10.32</v>
      </c>
      <c r="BY8" s="41"/>
      <c r="BZ8" s="41">
        <v>90.300550000000001</v>
      </c>
      <c r="CA8" s="41">
        <v>22.99635</v>
      </c>
      <c r="CB8" s="41">
        <v>0.35899999999999999</v>
      </c>
      <c r="CC8" s="41">
        <v>0.69</v>
      </c>
      <c r="CD8" s="41">
        <v>27.081099999999999</v>
      </c>
      <c r="CE8" s="41">
        <v>456.39193999999998</v>
      </c>
      <c r="CF8" s="41"/>
      <c r="CG8" s="41">
        <v>154.78255999999999</v>
      </c>
      <c r="CH8" s="41">
        <v>17.82255</v>
      </c>
      <c r="CI8" s="41"/>
      <c r="CJ8" s="41"/>
      <c r="CK8" s="41">
        <v>14.5768</v>
      </c>
      <c r="CL8" s="41">
        <v>4.8848200000000004</v>
      </c>
      <c r="CM8" s="41"/>
      <c r="CN8" s="41"/>
      <c r="CO8" s="41">
        <v>15.950699999999999</v>
      </c>
      <c r="CP8" s="41">
        <v>297.77999999999997</v>
      </c>
      <c r="CQ8" s="41"/>
      <c r="CR8" s="41">
        <v>30.648</v>
      </c>
      <c r="CS8" s="41">
        <v>0.54213999999999996</v>
      </c>
      <c r="CT8" s="41">
        <v>24.708259999999999</v>
      </c>
    </row>
    <row r="9" spans="1:98" ht="15.6">
      <c r="A9" s="1"/>
      <c r="B9" s="42" t="s">
        <v>794</v>
      </c>
      <c r="C9" s="43"/>
      <c r="D9" s="43"/>
      <c r="E9" s="43">
        <v>36.813000000000002</v>
      </c>
      <c r="F9" s="43"/>
      <c r="G9" s="43">
        <v>4.1239999999999997</v>
      </c>
      <c r="H9" s="43"/>
      <c r="I9" s="43"/>
      <c r="J9" s="43">
        <v>18.423999999999999</v>
      </c>
      <c r="K9" s="43">
        <v>27.200399999999998</v>
      </c>
      <c r="L9" s="43">
        <v>12.367000000000001</v>
      </c>
      <c r="M9" s="43">
        <v>14.0181</v>
      </c>
      <c r="N9" s="43">
        <v>13.86</v>
      </c>
      <c r="O9" s="43">
        <v>31.603999999999999</v>
      </c>
      <c r="P9" s="43"/>
      <c r="Q9" s="43"/>
      <c r="R9" s="43">
        <v>54.369</v>
      </c>
      <c r="S9" s="43"/>
      <c r="T9" s="43">
        <v>34.822699999999998</v>
      </c>
      <c r="U9" s="43"/>
      <c r="V9" s="43">
        <v>9.1</v>
      </c>
      <c r="W9" s="43"/>
      <c r="X9" s="43">
        <v>140.19883999999999</v>
      </c>
      <c r="Y9" s="43"/>
      <c r="Z9" s="43">
        <v>2.0752600000000001</v>
      </c>
      <c r="AA9" s="43"/>
      <c r="AB9" s="43"/>
      <c r="AC9" s="43">
        <v>14.83</v>
      </c>
      <c r="AD9" s="43"/>
      <c r="AE9" s="43">
        <v>3.2189999999999999</v>
      </c>
      <c r="AF9" s="43">
        <v>0.3</v>
      </c>
      <c r="AG9" s="43"/>
      <c r="AH9" s="43">
        <v>0.49780000000000002</v>
      </c>
      <c r="AI9" s="43"/>
      <c r="AJ9" s="43">
        <v>5.3343100000000003</v>
      </c>
      <c r="AK9" s="43">
        <v>0</v>
      </c>
      <c r="AL9" s="43">
        <v>1.4738</v>
      </c>
      <c r="AM9" s="43">
        <v>47.436770000000003</v>
      </c>
      <c r="AN9" s="43">
        <v>129.17891</v>
      </c>
      <c r="AO9" s="43">
        <v>27.887560000000001</v>
      </c>
      <c r="AP9" s="43">
        <v>0.7</v>
      </c>
      <c r="AQ9" s="43">
        <v>157.85937999999999</v>
      </c>
      <c r="AR9" s="43"/>
      <c r="AS9" s="43">
        <v>37.208880000000001</v>
      </c>
      <c r="AT9" s="43">
        <v>31.87</v>
      </c>
      <c r="AU9" s="43"/>
      <c r="AV9" s="43">
        <v>192.01310000000001</v>
      </c>
      <c r="AW9" s="43">
        <v>38.791499999999999</v>
      </c>
      <c r="AX9" s="43"/>
      <c r="AY9" s="43"/>
      <c r="AZ9" s="43"/>
      <c r="BA9" s="43">
        <v>2.7</v>
      </c>
      <c r="BB9" s="43"/>
      <c r="BC9" s="43">
        <v>53.659869999999998</v>
      </c>
      <c r="BD9" s="43"/>
      <c r="BE9" s="43">
        <v>20</v>
      </c>
      <c r="BF9" s="43"/>
      <c r="BG9" s="43"/>
      <c r="BH9" s="43"/>
      <c r="BI9" s="43">
        <v>18.294499999999999</v>
      </c>
      <c r="BJ9" s="43"/>
      <c r="BK9" s="43"/>
      <c r="BL9" s="43">
        <v>0</v>
      </c>
      <c r="BM9" s="43">
        <v>6.9870000000000001</v>
      </c>
      <c r="BN9" s="43">
        <v>44.17</v>
      </c>
      <c r="BO9" s="43">
        <v>1.54</v>
      </c>
      <c r="BP9" s="43">
        <v>154.87914000000001</v>
      </c>
      <c r="BQ9" s="43"/>
      <c r="BR9" s="43">
        <v>4.2984499999999999</v>
      </c>
      <c r="BS9" s="43">
        <v>120.56</v>
      </c>
      <c r="BT9" s="43">
        <v>15.15302</v>
      </c>
      <c r="BU9" s="43"/>
      <c r="BV9" s="43">
        <v>32.006900000000002</v>
      </c>
      <c r="BW9" s="43">
        <v>3.9634800000000001</v>
      </c>
      <c r="BX9" s="43">
        <v>10.63</v>
      </c>
      <c r="BY9" s="43"/>
      <c r="BZ9" s="43">
        <v>90.051550000000006</v>
      </c>
      <c r="CA9" s="43">
        <v>22.922529999999998</v>
      </c>
      <c r="CB9" s="43">
        <v>0.33850000000000002</v>
      </c>
      <c r="CC9" s="43">
        <v>0.67</v>
      </c>
      <c r="CD9" s="43">
        <v>26.412949999999999</v>
      </c>
      <c r="CE9" s="43">
        <v>453.75515000000001</v>
      </c>
      <c r="CF9" s="43"/>
      <c r="CG9" s="43">
        <v>154.25635</v>
      </c>
      <c r="CH9" s="43">
        <v>17.741160000000001</v>
      </c>
      <c r="CI9" s="43"/>
      <c r="CJ9" s="43"/>
      <c r="CK9" s="43">
        <v>14.68</v>
      </c>
      <c r="CL9" s="43">
        <v>4.9150200000000002</v>
      </c>
      <c r="CM9" s="43"/>
      <c r="CN9" s="43"/>
      <c r="CO9" s="43">
        <v>16.083739999999999</v>
      </c>
      <c r="CP9" s="43">
        <v>297.82</v>
      </c>
      <c r="CQ9" s="43"/>
      <c r="CR9" s="43">
        <v>28.225000000000001</v>
      </c>
      <c r="CS9" s="43">
        <v>0.58797999999999995</v>
      </c>
      <c r="CT9" s="43">
        <v>23.340319999999998</v>
      </c>
    </row>
    <row r="10" spans="1:98" ht="15.6">
      <c r="A10" s="1"/>
      <c r="B10" s="42" t="s">
        <v>795</v>
      </c>
      <c r="C10" s="43"/>
      <c r="D10" s="43"/>
      <c r="E10" s="43">
        <v>37.681910000000002</v>
      </c>
      <c r="F10" s="43"/>
      <c r="G10" s="43">
        <v>4.1420000000000003</v>
      </c>
      <c r="H10" s="43"/>
      <c r="I10" s="43"/>
      <c r="J10" s="43">
        <v>18.514700000000001</v>
      </c>
      <c r="K10" s="43">
        <v>27.094799999999999</v>
      </c>
      <c r="L10" s="43">
        <v>13.323</v>
      </c>
      <c r="M10" s="43">
        <v>14.39</v>
      </c>
      <c r="N10" s="43">
        <v>13.88</v>
      </c>
      <c r="O10" s="43">
        <v>32.176000000000002</v>
      </c>
      <c r="P10" s="43"/>
      <c r="Q10" s="43"/>
      <c r="R10" s="43">
        <v>54.444000000000003</v>
      </c>
      <c r="S10" s="43"/>
      <c r="T10" s="43">
        <v>46.173900000000003</v>
      </c>
      <c r="U10" s="43"/>
      <c r="V10" s="43">
        <v>8.9</v>
      </c>
      <c r="W10" s="43"/>
      <c r="X10" s="43">
        <v>136.72327999999999</v>
      </c>
      <c r="Y10" s="43"/>
      <c r="Z10" s="43">
        <v>2.0021599999999999</v>
      </c>
      <c r="AA10" s="43"/>
      <c r="AB10" s="43"/>
      <c r="AC10" s="43">
        <v>15.51</v>
      </c>
      <c r="AD10" s="43"/>
      <c r="AE10" s="43">
        <v>3.2280000000000002</v>
      </c>
      <c r="AF10" s="43">
        <v>0.2</v>
      </c>
      <c r="AG10" s="43"/>
      <c r="AH10" s="43">
        <v>0.50700000000000001</v>
      </c>
      <c r="AI10" s="43"/>
      <c r="AJ10" s="43">
        <v>5.31128</v>
      </c>
      <c r="AK10" s="43">
        <v>0</v>
      </c>
      <c r="AL10" s="43">
        <v>1.3843000000000001</v>
      </c>
      <c r="AM10" s="43">
        <v>47.673960000000001</v>
      </c>
      <c r="AN10" s="43">
        <v>128.35514000000001</v>
      </c>
      <c r="AO10" s="43">
        <v>28.958320000000001</v>
      </c>
      <c r="AP10" s="43">
        <v>0.64</v>
      </c>
      <c r="AQ10" s="43">
        <v>159.53849</v>
      </c>
      <c r="AR10" s="43"/>
      <c r="AS10" s="43">
        <v>36.735439999999997</v>
      </c>
      <c r="AT10" s="43">
        <v>31.06</v>
      </c>
      <c r="AU10" s="43"/>
      <c r="AV10" s="43">
        <v>193.739</v>
      </c>
      <c r="AW10" s="43">
        <v>38.752099999999999</v>
      </c>
      <c r="AX10" s="43"/>
      <c r="AY10" s="43"/>
      <c r="AZ10" s="43"/>
      <c r="BA10" s="43">
        <v>2.7</v>
      </c>
      <c r="BB10" s="43"/>
      <c r="BC10" s="43">
        <v>53.267629999999997</v>
      </c>
      <c r="BD10" s="43"/>
      <c r="BE10" s="43">
        <v>20</v>
      </c>
      <c r="BF10" s="43"/>
      <c r="BG10" s="43"/>
      <c r="BH10" s="43"/>
      <c r="BI10" s="43">
        <v>18.273309999999999</v>
      </c>
      <c r="BJ10" s="43"/>
      <c r="BK10" s="43"/>
      <c r="BL10" s="43">
        <v>0</v>
      </c>
      <c r="BM10" s="43">
        <v>7.2359999999999998</v>
      </c>
      <c r="BN10" s="43">
        <v>44.26</v>
      </c>
      <c r="BO10" s="43">
        <v>1.79</v>
      </c>
      <c r="BP10" s="43">
        <v>153.71021999999999</v>
      </c>
      <c r="BQ10" s="43"/>
      <c r="BR10" s="43">
        <v>4.4305399999999997</v>
      </c>
      <c r="BS10" s="43">
        <v>117.63</v>
      </c>
      <c r="BT10" s="43">
        <v>15.64607</v>
      </c>
      <c r="BU10" s="43"/>
      <c r="BV10" s="43">
        <v>32.456499999999998</v>
      </c>
      <c r="BW10" s="43">
        <v>4.0072999999999999</v>
      </c>
      <c r="BX10" s="43">
        <v>10.11</v>
      </c>
      <c r="BY10" s="43"/>
      <c r="BZ10" s="43">
        <v>89.691199999999995</v>
      </c>
      <c r="CA10" s="43">
        <v>22.963170000000002</v>
      </c>
      <c r="CB10" s="43">
        <v>0.33739999999999998</v>
      </c>
      <c r="CC10" s="43">
        <v>0.67</v>
      </c>
      <c r="CD10" s="43">
        <v>25.464929999999999</v>
      </c>
      <c r="CE10" s="43">
        <v>455.84366</v>
      </c>
      <c r="CF10" s="43"/>
      <c r="CG10" s="43">
        <v>153.87121999999999</v>
      </c>
      <c r="CH10" s="43">
        <v>18.126709999999999</v>
      </c>
      <c r="CI10" s="43"/>
      <c r="CJ10" s="43"/>
      <c r="CK10" s="43">
        <v>15.0854</v>
      </c>
      <c r="CL10" s="43">
        <v>4.9433800000000003</v>
      </c>
      <c r="CM10" s="43"/>
      <c r="CN10" s="43"/>
      <c r="CO10" s="43">
        <v>15.80885</v>
      </c>
      <c r="CP10" s="43">
        <v>296.45</v>
      </c>
      <c r="CQ10" s="43"/>
      <c r="CR10" s="43">
        <v>30.155999999999999</v>
      </c>
      <c r="CS10" s="43">
        <v>0.58521000000000001</v>
      </c>
      <c r="CT10" s="43">
        <v>23.318940000000001</v>
      </c>
    </row>
    <row r="11" spans="1:98" ht="15.6">
      <c r="A11" s="1"/>
      <c r="B11" s="42" t="s">
        <v>796</v>
      </c>
      <c r="C11" s="43"/>
      <c r="D11" s="43"/>
      <c r="E11" s="43">
        <v>38.744450000000001</v>
      </c>
      <c r="F11" s="43"/>
      <c r="G11" s="43">
        <v>4.1180000000000003</v>
      </c>
      <c r="H11" s="43"/>
      <c r="I11" s="43"/>
      <c r="J11" s="43">
        <v>18.6584</v>
      </c>
      <c r="K11" s="43">
        <v>27.011900000000001</v>
      </c>
      <c r="L11" s="43">
        <v>13.46</v>
      </c>
      <c r="M11" s="43">
        <v>14.6562</v>
      </c>
      <c r="N11" s="43">
        <v>13.8</v>
      </c>
      <c r="O11" s="43">
        <v>32.317999999999998</v>
      </c>
      <c r="P11" s="43"/>
      <c r="Q11" s="43"/>
      <c r="R11" s="43">
        <v>54.667999999999999</v>
      </c>
      <c r="S11" s="43"/>
      <c r="T11" s="43">
        <v>32.412300000000002</v>
      </c>
      <c r="U11" s="43"/>
      <c r="V11" s="43">
        <v>8.6</v>
      </c>
      <c r="W11" s="43"/>
      <c r="X11" s="43">
        <v>116.96459</v>
      </c>
      <c r="Y11" s="43"/>
      <c r="Z11" s="43">
        <v>1.96549</v>
      </c>
      <c r="AA11" s="43"/>
      <c r="AB11" s="43"/>
      <c r="AC11" s="43">
        <v>15.26</v>
      </c>
      <c r="AD11" s="43"/>
      <c r="AE11" s="43">
        <v>3.113</v>
      </c>
      <c r="AF11" s="43">
        <v>0.3</v>
      </c>
      <c r="AG11" s="43"/>
      <c r="AH11" s="43">
        <v>0.51680000000000004</v>
      </c>
      <c r="AI11" s="43"/>
      <c r="AJ11" s="43">
        <v>5.2735900000000004</v>
      </c>
      <c r="AK11" s="43">
        <v>0</v>
      </c>
      <c r="AL11" s="43">
        <v>1.3572</v>
      </c>
      <c r="AM11" s="43">
        <v>46.671720000000001</v>
      </c>
      <c r="AN11" s="43">
        <v>130.39171999999999</v>
      </c>
      <c r="AO11" s="43">
        <v>27.535319999999999</v>
      </c>
      <c r="AP11" s="43">
        <v>0.44</v>
      </c>
      <c r="AQ11" s="43">
        <v>158.22805</v>
      </c>
      <c r="AR11" s="43"/>
      <c r="AS11" s="43">
        <v>36.835790000000003</v>
      </c>
      <c r="AT11" s="43">
        <v>30.29</v>
      </c>
      <c r="AU11" s="43"/>
      <c r="AV11" s="43">
        <v>195.11259999999999</v>
      </c>
      <c r="AW11" s="43">
        <v>39.191400000000002</v>
      </c>
      <c r="AX11" s="43"/>
      <c r="AY11" s="43"/>
      <c r="AZ11" s="43"/>
      <c r="BA11" s="43">
        <v>2.7</v>
      </c>
      <c r="BB11" s="43"/>
      <c r="BC11" s="43">
        <v>53.352530000000002</v>
      </c>
      <c r="BD11" s="43"/>
      <c r="BE11" s="43">
        <v>20</v>
      </c>
      <c r="BF11" s="43"/>
      <c r="BG11" s="43"/>
      <c r="BH11" s="43"/>
      <c r="BI11" s="43">
        <v>18.32075</v>
      </c>
      <c r="BJ11" s="43"/>
      <c r="BK11" s="43"/>
      <c r="BL11" s="43">
        <v>0</v>
      </c>
      <c r="BM11" s="43">
        <v>7.2409999999999997</v>
      </c>
      <c r="BN11" s="43">
        <v>43.6</v>
      </c>
      <c r="BO11" s="43">
        <v>1.68</v>
      </c>
      <c r="BP11" s="43">
        <v>155.29414</v>
      </c>
      <c r="BQ11" s="43"/>
      <c r="BR11" s="43">
        <v>4.3910999999999998</v>
      </c>
      <c r="BS11" s="43">
        <v>117.75</v>
      </c>
      <c r="BT11" s="43">
        <v>15.28125</v>
      </c>
      <c r="BU11" s="43"/>
      <c r="BV11" s="43">
        <v>33.428199999999997</v>
      </c>
      <c r="BW11" s="43">
        <v>3.7307000000000001</v>
      </c>
      <c r="BX11" s="43">
        <v>10.44</v>
      </c>
      <c r="BY11" s="43"/>
      <c r="BZ11" s="43">
        <v>89.313640000000007</v>
      </c>
      <c r="CA11" s="43">
        <v>23.248760000000001</v>
      </c>
      <c r="CB11" s="43">
        <v>0.32169999999999999</v>
      </c>
      <c r="CC11" s="43">
        <v>0.68</v>
      </c>
      <c r="CD11" s="43">
        <v>25.725480000000001</v>
      </c>
      <c r="CE11" s="43">
        <v>440.60910999999999</v>
      </c>
      <c r="CF11" s="43"/>
      <c r="CG11" s="43">
        <v>156.14895999999999</v>
      </c>
      <c r="CH11" s="43">
        <v>17.445150000000002</v>
      </c>
      <c r="CI11" s="43"/>
      <c r="CJ11" s="43"/>
      <c r="CK11" s="43">
        <v>14.464399999999999</v>
      </c>
      <c r="CL11" s="43">
        <v>4.8972899999999999</v>
      </c>
      <c r="CM11" s="43"/>
      <c r="CN11" s="43"/>
      <c r="CO11" s="43">
        <v>16.021460000000001</v>
      </c>
      <c r="CP11" s="43">
        <v>288.56</v>
      </c>
      <c r="CQ11" s="43"/>
      <c r="CR11" s="43">
        <v>30.699000000000002</v>
      </c>
      <c r="CS11" s="43">
        <v>0.57118999999999998</v>
      </c>
      <c r="CT11" s="43">
        <v>23.360749999999999</v>
      </c>
    </row>
    <row r="12" spans="1:98" ht="15.6">
      <c r="A12" s="1"/>
      <c r="B12" s="42" t="s">
        <v>797</v>
      </c>
      <c r="C12" s="43"/>
      <c r="D12" s="43"/>
      <c r="E12" s="43">
        <v>38.74691</v>
      </c>
      <c r="F12" s="43"/>
      <c r="G12" s="43">
        <v>4.0880000000000001</v>
      </c>
      <c r="H12" s="43"/>
      <c r="I12" s="43"/>
      <c r="J12" s="43">
        <v>18.090800000000002</v>
      </c>
      <c r="K12" s="43">
        <v>27.072800000000001</v>
      </c>
      <c r="L12" s="43">
        <v>14.14</v>
      </c>
      <c r="M12" s="43">
        <v>14.913</v>
      </c>
      <c r="N12" s="43">
        <v>13.54</v>
      </c>
      <c r="O12" s="43">
        <v>32.468000000000004</v>
      </c>
      <c r="P12" s="43"/>
      <c r="Q12" s="43"/>
      <c r="R12" s="43">
        <v>54.475999999999999</v>
      </c>
      <c r="S12" s="43"/>
      <c r="T12" s="43">
        <v>34.2547</v>
      </c>
      <c r="U12" s="43"/>
      <c r="V12" s="43">
        <v>8.6</v>
      </c>
      <c r="W12" s="43"/>
      <c r="X12" s="43">
        <v>103.12045999999999</v>
      </c>
      <c r="Y12" s="43"/>
      <c r="Z12" s="43">
        <v>1.8940600000000001</v>
      </c>
      <c r="AA12" s="43"/>
      <c r="AB12" s="43"/>
      <c r="AC12" s="43">
        <v>15.07</v>
      </c>
      <c r="AD12" s="43"/>
      <c r="AE12" s="43">
        <v>3.0819999999999999</v>
      </c>
      <c r="AF12" s="43">
        <v>0.3</v>
      </c>
      <c r="AG12" s="43"/>
      <c r="AH12" s="43">
        <v>0.50139999999999996</v>
      </c>
      <c r="AI12" s="43"/>
      <c r="AJ12" s="43">
        <v>5.2218400000000003</v>
      </c>
      <c r="AK12" s="43">
        <v>0</v>
      </c>
      <c r="AL12" s="43">
        <v>1.3334999999999999</v>
      </c>
      <c r="AM12" s="43">
        <v>47.22484</v>
      </c>
      <c r="AN12" s="43">
        <v>130.89376999999999</v>
      </c>
      <c r="AO12" s="43">
        <v>28.475750000000001</v>
      </c>
      <c r="AP12" s="43">
        <v>0.41</v>
      </c>
      <c r="AQ12" s="43">
        <v>156.16452000000001</v>
      </c>
      <c r="AR12" s="43"/>
      <c r="AS12" s="43">
        <v>36.181489999999997</v>
      </c>
      <c r="AT12" s="43">
        <v>31.96</v>
      </c>
      <c r="AU12" s="43"/>
      <c r="AV12" s="43">
        <v>194.97470000000001</v>
      </c>
      <c r="AW12" s="43">
        <v>39.474200000000003</v>
      </c>
      <c r="AX12" s="43"/>
      <c r="AY12" s="43"/>
      <c r="AZ12" s="43"/>
      <c r="BA12" s="43">
        <v>2.8</v>
      </c>
      <c r="BB12" s="43"/>
      <c r="BC12" s="43">
        <v>53.823909999999998</v>
      </c>
      <c r="BD12" s="43"/>
      <c r="BE12" s="43">
        <v>20</v>
      </c>
      <c r="BF12" s="43"/>
      <c r="BG12" s="43"/>
      <c r="BH12" s="43"/>
      <c r="BI12" s="43">
        <v>18.360800000000001</v>
      </c>
      <c r="BJ12" s="43"/>
      <c r="BK12" s="43"/>
      <c r="BL12" s="43">
        <v>0</v>
      </c>
      <c r="BM12" s="43">
        <v>7.3259999999999996</v>
      </c>
      <c r="BN12" s="43">
        <v>44.1</v>
      </c>
      <c r="BO12" s="43">
        <v>1.77</v>
      </c>
      <c r="BP12" s="43">
        <v>154.7826</v>
      </c>
      <c r="BQ12" s="43"/>
      <c r="BR12" s="43">
        <v>4.38741</v>
      </c>
      <c r="BS12" s="43">
        <v>118.09</v>
      </c>
      <c r="BT12" s="43">
        <v>15.119059999999999</v>
      </c>
      <c r="BU12" s="43"/>
      <c r="BV12" s="43">
        <v>32.410499999999999</v>
      </c>
      <c r="BW12" s="43">
        <v>3.87202</v>
      </c>
      <c r="BX12" s="43">
        <v>10.72</v>
      </c>
      <c r="BY12" s="43"/>
      <c r="BZ12" s="43">
        <v>88.782259999999994</v>
      </c>
      <c r="CA12" s="43">
        <v>23.26296</v>
      </c>
      <c r="CB12" s="43">
        <v>0.31780000000000003</v>
      </c>
      <c r="CC12" s="43">
        <v>0.64</v>
      </c>
      <c r="CD12" s="43">
        <v>26.027550000000002</v>
      </c>
      <c r="CE12" s="43">
        <v>432.00339000000002</v>
      </c>
      <c r="CF12" s="43"/>
      <c r="CG12" s="43">
        <v>156.83123000000001</v>
      </c>
      <c r="CH12" s="43">
        <v>17.671410000000002</v>
      </c>
      <c r="CI12" s="43"/>
      <c r="CJ12" s="43"/>
      <c r="CK12" s="43">
        <v>14.119400000000001</v>
      </c>
      <c r="CL12" s="43">
        <v>4.7228000000000003</v>
      </c>
      <c r="CM12" s="43"/>
      <c r="CN12" s="43"/>
      <c r="CO12" s="43">
        <v>15.188359999999999</v>
      </c>
      <c r="CP12" s="43">
        <v>286.75</v>
      </c>
      <c r="CQ12" s="43"/>
      <c r="CR12" s="43">
        <v>30.573</v>
      </c>
      <c r="CS12" s="43">
        <v>0.60650999999999999</v>
      </c>
      <c r="CT12" s="43">
        <v>26.443439999999999</v>
      </c>
    </row>
    <row r="13" spans="1:98" ht="15.6">
      <c r="A13" s="1"/>
      <c r="B13" s="42" t="s">
        <v>798</v>
      </c>
      <c r="C13" s="43"/>
      <c r="D13" s="43"/>
      <c r="E13" s="43">
        <v>38.563580000000002</v>
      </c>
      <c r="F13" s="43"/>
      <c r="G13" s="43">
        <v>4.1280000000000001</v>
      </c>
      <c r="H13" s="43"/>
      <c r="I13" s="43"/>
      <c r="J13" s="43">
        <v>18.6815</v>
      </c>
      <c r="K13" s="43">
        <v>26.993500000000001</v>
      </c>
      <c r="L13" s="43">
        <v>13.638</v>
      </c>
      <c r="M13" s="43">
        <v>14.7118</v>
      </c>
      <c r="N13" s="43">
        <v>7.39</v>
      </c>
      <c r="O13" s="43">
        <v>32.182000000000002</v>
      </c>
      <c r="P13" s="43"/>
      <c r="Q13" s="43"/>
      <c r="R13" s="43">
        <v>54.472000000000001</v>
      </c>
      <c r="S13" s="43"/>
      <c r="T13" s="43">
        <v>45.129600000000003</v>
      </c>
      <c r="U13" s="43"/>
      <c r="V13" s="43">
        <v>8.5</v>
      </c>
      <c r="W13" s="43"/>
      <c r="X13" s="43">
        <v>123.8922</v>
      </c>
      <c r="Y13" s="43"/>
      <c r="Z13" s="43">
        <v>1.9376</v>
      </c>
      <c r="AA13" s="43"/>
      <c r="AB13" s="43"/>
      <c r="AC13" s="43">
        <v>14.28</v>
      </c>
      <c r="AD13" s="43"/>
      <c r="AE13" s="43">
        <v>3.0310000000000001</v>
      </c>
      <c r="AF13" s="43">
        <v>0.2</v>
      </c>
      <c r="AG13" s="43"/>
      <c r="AH13" s="43">
        <v>0.49309999999999998</v>
      </c>
      <c r="AI13" s="43"/>
      <c r="AJ13" s="43">
        <v>4.8159200000000002</v>
      </c>
      <c r="AK13" s="43">
        <v>0</v>
      </c>
      <c r="AL13" s="43">
        <v>1.3126</v>
      </c>
      <c r="AM13" s="43">
        <v>47.072960000000002</v>
      </c>
      <c r="AN13" s="43">
        <v>128.77225999999999</v>
      </c>
      <c r="AO13" s="43">
        <v>28.36281</v>
      </c>
      <c r="AP13" s="43">
        <v>0.67</v>
      </c>
      <c r="AQ13" s="43">
        <v>158.93942000000001</v>
      </c>
      <c r="AR13" s="43"/>
      <c r="AS13" s="43">
        <v>37.305300000000003</v>
      </c>
      <c r="AT13" s="43">
        <v>30.89</v>
      </c>
      <c r="AU13" s="43"/>
      <c r="AV13" s="43">
        <v>195.00880000000001</v>
      </c>
      <c r="AW13" s="43">
        <v>37.0152</v>
      </c>
      <c r="AX13" s="43"/>
      <c r="AY13" s="43"/>
      <c r="AZ13" s="43"/>
      <c r="BA13" s="43">
        <v>2.7</v>
      </c>
      <c r="BB13" s="43"/>
      <c r="BC13" s="43">
        <v>53.241239999999998</v>
      </c>
      <c r="BD13" s="43"/>
      <c r="BE13" s="43">
        <v>20</v>
      </c>
      <c r="BF13" s="43"/>
      <c r="BG13" s="43"/>
      <c r="BH13" s="43"/>
      <c r="BI13" s="43">
        <v>18.43974</v>
      </c>
      <c r="BJ13" s="43"/>
      <c r="BK13" s="43"/>
      <c r="BL13" s="43">
        <v>0</v>
      </c>
      <c r="BM13" s="43">
        <v>7.2140000000000004</v>
      </c>
      <c r="BN13" s="43">
        <v>44.21</v>
      </c>
      <c r="BO13" s="43">
        <v>1.7</v>
      </c>
      <c r="BP13" s="43">
        <v>152.85238000000001</v>
      </c>
      <c r="BQ13" s="43"/>
      <c r="BR13" s="43">
        <v>4.3961399999999999</v>
      </c>
      <c r="BS13" s="43">
        <v>115.37</v>
      </c>
      <c r="BT13" s="43">
        <v>15.240790000000001</v>
      </c>
      <c r="BU13" s="43"/>
      <c r="BV13" s="43">
        <v>31.5276</v>
      </c>
      <c r="BW13" s="43">
        <v>3.9659300000000002</v>
      </c>
      <c r="BX13" s="43">
        <v>10.88</v>
      </c>
      <c r="BY13" s="43"/>
      <c r="BZ13" s="43">
        <v>88.646590000000003</v>
      </c>
      <c r="CA13" s="43">
        <v>23.307379999999998</v>
      </c>
      <c r="CB13" s="43">
        <v>0.30769999999999997</v>
      </c>
      <c r="CC13" s="43">
        <v>0.67</v>
      </c>
      <c r="CD13" s="43">
        <v>25.674199999999999</v>
      </c>
      <c r="CE13" s="43">
        <v>450.53676999999999</v>
      </c>
      <c r="CF13" s="43"/>
      <c r="CG13" s="43">
        <v>156.00246000000001</v>
      </c>
      <c r="CH13" s="43">
        <v>17.887879999999999</v>
      </c>
      <c r="CI13" s="43"/>
      <c r="CJ13" s="43"/>
      <c r="CK13" s="43">
        <v>15.232200000000001</v>
      </c>
      <c r="CL13" s="43">
        <v>4.7056800000000001</v>
      </c>
      <c r="CM13" s="43"/>
      <c r="CN13" s="43"/>
      <c r="CO13" s="43">
        <v>15.91832</v>
      </c>
      <c r="CP13" s="43">
        <v>297.86</v>
      </c>
      <c r="CQ13" s="43"/>
      <c r="CR13" s="43">
        <v>30.777000000000001</v>
      </c>
      <c r="CS13" s="43">
        <v>0.56933999999999996</v>
      </c>
      <c r="CT13" s="43">
        <v>28.101320000000001</v>
      </c>
    </row>
    <row r="14" spans="1:98" ht="15.6">
      <c r="A14" s="1"/>
      <c r="B14" s="42" t="s">
        <v>799</v>
      </c>
      <c r="C14" s="43"/>
      <c r="D14" s="43"/>
      <c r="E14" s="43">
        <v>38.559489999999997</v>
      </c>
      <c r="F14" s="43"/>
      <c r="G14" s="43">
        <v>4.093</v>
      </c>
      <c r="H14" s="43"/>
      <c r="I14" s="43"/>
      <c r="J14" s="43">
        <v>19.4331</v>
      </c>
      <c r="K14" s="43">
        <v>26.938199999999998</v>
      </c>
      <c r="L14" s="43">
        <v>13.239000000000001</v>
      </c>
      <c r="M14" s="43">
        <v>14.363899999999999</v>
      </c>
      <c r="N14" s="43">
        <v>5.91</v>
      </c>
      <c r="O14" s="43">
        <v>31.905999999999999</v>
      </c>
      <c r="P14" s="43"/>
      <c r="Q14" s="43"/>
      <c r="R14" s="43">
        <v>54.87</v>
      </c>
      <c r="S14" s="43"/>
      <c r="T14" s="43">
        <v>39.6113</v>
      </c>
      <c r="U14" s="43"/>
      <c r="V14" s="43">
        <v>8.5</v>
      </c>
      <c r="W14" s="43"/>
      <c r="X14" s="43">
        <v>138.93302</v>
      </c>
      <c r="Y14" s="43"/>
      <c r="Z14" s="43">
        <v>1.94981</v>
      </c>
      <c r="AA14" s="43"/>
      <c r="AB14" s="43"/>
      <c r="AC14" s="43">
        <v>14.48</v>
      </c>
      <c r="AD14" s="43"/>
      <c r="AE14" s="43">
        <v>3.02</v>
      </c>
      <c r="AF14" s="43">
        <v>0.2</v>
      </c>
      <c r="AG14" s="43"/>
      <c r="AH14" s="43">
        <v>0.50370000000000004</v>
      </c>
      <c r="AI14" s="43"/>
      <c r="AJ14" s="43">
        <v>5.0571900000000003</v>
      </c>
      <c r="AK14" s="43">
        <v>0</v>
      </c>
      <c r="AL14" s="43">
        <v>1.3262</v>
      </c>
      <c r="AM14" s="43">
        <v>46.865850000000002</v>
      </c>
      <c r="AN14" s="43">
        <v>126.25703</v>
      </c>
      <c r="AO14" s="43">
        <v>28.600670000000001</v>
      </c>
      <c r="AP14" s="43">
        <v>0.48</v>
      </c>
      <c r="AQ14" s="43">
        <v>159.31913</v>
      </c>
      <c r="AR14" s="43"/>
      <c r="AS14" s="43">
        <v>37.29504</v>
      </c>
      <c r="AT14" s="43">
        <v>31.26</v>
      </c>
      <c r="AU14" s="43"/>
      <c r="AV14" s="43">
        <v>194.928</v>
      </c>
      <c r="AW14" s="43">
        <v>38.542000000000002</v>
      </c>
      <c r="AX14" s="43"/>
      <c r="AY14" s="43"/>
      <c r="AZ14" s="43"/>
      <c r="BA14" s="43">
        <v>2.7</v>
      </c>
      <c r="BB14" s="43"/>
      <c r="BC14" s="43">
        <v>53.222479999999997</v>
      </c>
      <c r="BD14" s="43"/>
      <c r="BE14" s="43">
        <v>20</v>
      </c>
      <c r="BF14" s="43"/>
      <c r="BG14" s="43"/>
      <c r="BH14" s="43"/>
      <c r="BI14" s="43">
        <v>18.298220000000001</v>
      </c>
      <c r="BJ14" s="43"/>
      <c r="BK14" s="43"/>
      <c r="BL14" s="43">
        <v>0</v>
      </c>
      <c r="BM14" s="43">
        <v>6.9870000000000001</v>
      </c>
      <c r="BN14" s="43">
        <v>43.34</v>
      </c>
      <c r="BO14" s="43">
        <v>1.76</v>
      </c>
      <c r="BP14" s="43">
        <v>150.58269999999999</v>
      </c>
      <c r="BQ14" s="43"/>
      <c r="BR14" s="43">
        <v>4.34903</v>
      </c>
      <c r="BS14" s="43">
        <v>118.66</v>
      </c>
      <c r="BT14" s="43">
        <v>14.68601</v>
      </c>
      <c r="BU14" s="43"/>
      <c r="BV14" s="43">
        <v>31.841799999999999</v>
      </c>
      <c r="BW14" s="43">
        <v>4.0273599999999998</v>
      </c>
      <c r="BX14" s="43">
        <v>10.79</v>
      </c>
      <c r="BY14" s="43"/>
      <c r="BZ14" s="43">
        <v>88.450490000000002</v>
      </c>
      <c r="CA14" s="43">
        <v>23.289190000000001</v>
      </c>
      <c r="CB14" s="43">
        <v>0.29799999999999999</v>
      </c>
      <c r="CC14" s="43">
        <v>0.66</v>
      </c>
      <c r="CD14" s="43">
        <v>27.47391</v>
      </c>
      <c r="CE14" s="43">
        <v>457.50931000000003</v>
      </c>
      <c r="CF14" s="43"/>
      <c r="CG14" s="43">
        <v>158.75676999999999</v>
      </c>
      <c r="CH14" s="43">
        <v>17.658200000000001</v>
      </c>
      <c r="CI14" s="43"/>
      <c r="CJ14" s="43"/>
      <c r="CK14" s="43">
        <v>15.1829</v>
      </c>
      <c r="CL14" s="43">
        <v>4.7000999999999999</v>
      </c>
      <c r="CM14" s="43"/>
      <c r="CN14" s="43"/>
      <c r="CO14" s="43">
        <v>16.45373</v>
      </c>
      <c r="CP14" s="43">
        <v>285.3</v>
      </c>
      <c r="CQ14" s="43"/>
      <c r="CR14" s="43">
        <v>30.210999999999999</v>
      </c>
      <c r="CS14" s="43">
        <v>0.57059000000000004</v>
      </c>
      <c r="CT14" s="43">
        <v>27.97203</v>
      </c>
    </row>
    <row r="15" spans="1:98" ht="15.6">
      <c r="A15" s="1"/>
      <c r="B15" s="42" t="s">
        <v>800</v>
      </c>
      <c r="C15" s="43"/>
      <c r="D15" s="43"/>
      <c r="E15" s="43">
        <v>38.596989999999998</v>
      </c>
      <c r="F15" s="43"/>
      <c r="G15" s="43">
        <v>4.109</v>
      </c>
      <c r="H15" s="43"/>
      <c r="I15" s="43"/>
      <c r="J15" s="43">
        <v>19.490200000000002</v>
      </c>
      <c r="K15" s="43">
        <v>26.734100000000002</v>
      </c>
      <c r="L15" s="43">
        <v>13.247999999999999</v>
      </c>
      <c r="M15" s="43">
        <v>14.623699999999999</v>
      </c>
      <c r="N15" s="43">
        <v>6.06</v>
      </c>
      <c r="O15" s="43">
        <v>31.984000000000002</v>
      </c>
      <c r="P15" s="43"/>
      <c r="Q15" s="43"/>
      <c r="R15" s="43">
        <v>54.566000000000003</v>
      </c>
      <c r="S15" s="43"/>
      <c r="T15" s="43">
        <v>46.161700000000003</v>
      </c>
      <c r="U15" s="43"/>
      <c r="V15" s="43">
        <v>8.4</v>
      </c>
      <c r="W15" s="43"/>
      <c r="X15" s="43">
        <v>135.85494</v>
      </c>
      <c r="Y15" s="43"/>
      <c r="Z15" s="43">
        <v>2.00285</v>
      </c>
      <c r="AA15" s="43"/>
      <c r="AB15" s="43"/>
      <c r="AC15" s="43">
        <v>14.81</v>
      </c>
      <c r="AD15" s="43"/>
      <c r="AE15" s="43">
        <v>3.0870000000000002</v>
      </c>
      <c r="AF15" s="43">
        <v>0.2</v>
      </c>
      <c r="AG15" s="43"/>
      <c r="AH15" s="43">
        <v>0.53769999999999996</v>
      </c>
      <c r="AI15" s="43"/>
      <c r="AJ15" s="43">
        <v>5.19055</v>
      </c>
      <c r="AK15" s="43">
        <v>0</v>
      </c>
      <c r="AL15" s="43">
        <v>1.2649999999999999</v>
      </c>
      <c r="AM15" s="43">
        <v>46.609659999999998</v>
      </c>
      <c r="AN15" s="43">
        <v>127.87838000000001</v>
      </c>
      <c r="AO15" s="43">
        <v>28.56823</v>
      </c>
      <c r="AP15" s="43">
        <v>0.18</v>
      </c>
      <c r="AQ15" s="43">
        <v>158.82917</v>
      </c>
      <c r="AR15" s="43"/>
      <c r="AS15" s="43">
        <v>36.854239999999997</v>
      </c>
      <c r="AT15" s="43">
        <v>30.28</v>
      </c>
      <c r="AU15" s="43"/>
      <c r="AV15" s="43">
        <v>195.05260000000001</v>
      </c>
      <c r="AW15" s="43">
        <v>38.403700000000001</v>
      </c>
      <c r="AX15" s="43"/>
      <c r="AY15" s="43"/>
      <c r="AZ15" s="43"/>
      <c r="BA15" s="43">
        <v>2.7</v>
      </c>
      <c r="BB15" s="43"/>
      <c r="BC15" s="43">
        <v>53.311070000000001</v>
      </c>
      <c r="BD15" s="43"/>
      <c r="BE15" s="43">
        <v>20</v>
      </c>
      <c r="BF15" s="43"/>
      <c r="BG15" s="43"/>
      <c r="BH15" s="43"/>
      <c r="BI15" s="43">
        <v>18.471150000000002</v>
      </c>
      <c r="BJ15" s="43"/>
      <c r="BK15" s="43"/>
      <c r="BL15" s="43">
        <v>0</v>
      </c>
      <c r="BM15" s="43">
        <v>7.2649999999999997</v>
      </c>
      <c r="BN15" s="43">
        <v>43.44</v>
      </c>
      <c r="BO15" s="43">
        <v>1.68</v>
      </c>
      <c r="BP15" s="43">
        <v>152.60945000000001</v>
      </c>
      <c r="BQ15" s="43"/>
      <c r="BR15" s="43">
        <v>4.4405200000000002</v>
      </c>
      <c r="BS15" s="43">
        <v>121.09</v>
      </c>
      <c r="BT15" s="43">
        <v>14.88109</v>
      </c>
      <c r="BU15" s="43"/>
      <c r="BV15" s="43">
        <v>31.595500000000001</v>
      </c>
      <c r="BW15" s="43">
        <v>3.8865599999999998</v>
      </c>
      <c r="BX15" s="43">
        <v>11.14</v>
      </c>
      <c r="BY15" s="43"/>
      <c r="BZ15" s="43">
        <v>88.138409999999993</v>
      </c>
      <c r="CA15" s="43">
        <v>23.200900000000001</v>
      </c>
      <c r="CB15" s="43">
        <v>0.28339999999999999</v>
      </c>
      <c r="CC15" s="43">
        <v>0.67</v>
      </c>
      <c r="CD15" s="43">
        <v>26.299330000000001</v>
      </c>
      <c r="CE15" s="43">
        <v>461.94328000000002</v>
      </c>
      <c r="CF15" s="43"/>
      <c r="CG15" s="43">
        <v>155.57354000000001</v>
      </c>
      <c r="CH15" s="43">
        <v>18.05104</v>
      </c>
      <c r="CI15" s="43"/>
      <c r="CJ15" s="43"/>
      <c r="CK15" s="43">
        <v>14.4922</v>
      </c>
      <c r="CL15" s="43">
        <v>4.70465</v>
      </c>
      <c r="CM15" s="43"/>
      <c r="CN15" s="43"/>
      <c r="CO15" s="43">
        <v>15.700570000000001</v>
      </c>
      <c r="CP15" s="43">
        <v>288.13</v>
      </c>
      <c r="CQ15" s="43"/>
      <c r="CR15" s="43">
        <v>30.077999999999999</v>
      </c>
      <c r="CS15" s="43">
        <v>0.56089</v>
      </c>
      <c r="CT15" s="43">
        <v>28.558579999999999</v>
      </c>
    </row>
    <row r="16" spans="1:98" ht="15.6">
      <c r="A16" s="1"/>
      <c r="B16" s="42" t="s">
        <v>801</v>
      </c>
      <c r="C16" s="43"/>
      <c r="D16" s="43"/>
      <c r="E16" s="43">
        <v>38.686259999999997</v>
      </c>
      <c r="F16" s="43"/>
      <c r="G16" s="43">
        <v>3.9289999999999998</v>
      </c>
      <c r="H16" s="43"/>
      <c r="I16" s="43"/>
      <c r="J16" s="43">
        <v>20.8307</v>
      </c>
      <c r="K16" s="43">
        <v>26.930199999999999</v>
      </c>
      <c r="L16" s="43">
        <v>12.961</v>
      </c>
      <c r="M16" s="43">
        <v>15.232100000000001</v>
      </c>
      <c r="N16" s="43">
        <v>7.66</v>
      </c>
      <c r="O16" s="43">
        <v>32.409999999999997</v>
      </c>
      <c r="P16" s="43"/>
      <c r="Q16" s="43"/>
      <c r="R16" s="43">
        <v>54.878</v>
      </c>
      <c r="S16" s="43"/>
      <c r="T16" s="43">
        <v>42.435299999999998</v>
      </c>
      <c r="U16" s="43"/>
      <c r="V16" s="43">
        <v>8.4</v>
      </c>
      <c r="W16" s="43"/>
      <c r="X16" s="43">
        <v>115.98059000000001</v>
      </c>
      <c r="Y16" s="43"/>
      <c r="Z16" s="43">
        <v>1.9316599999999999</v>
      </c>
      <c r="AA16" s="43"/>
      <c r="AB16" s="43"/>
      <c r="AC16" s="43">
        <v>14.17</v>
      </c>
      <c r="AD16" s="43"/>
      <c r="AE16" s="43">
        <v>3.2029999999999998</v>
      </c>
      <c r="AF16" s="43">
        <v>0.3</v>
      </c>
      <c r="AG16" s="43"/>
      <c r="AH16" s="43">
        <v>0.57410000000000005</v>
      </c>
      <c r="AI16" s="43"/>
      <c r="AJ16" s="43">
        <v>5.2815200000000004</v>
      </c>
      <c r="AK16" s="43">
        <v>0</v>
      </c>
      <c r="AL16" s="43">
        <v>1.2387999999999999</v>
      </c>
      <c r="AM16" s="43">
        <v>47.416559999999997</v>
      </c>
      <c r="AN16" s="43">
        <v>128.07150999999999</v>
      </c>
      <c r="AO16" s="43">
        <v>28.637830000000001</v>
      </c>
      <c r="AP16" s="43">
        <v>1.65</v>
      </c>
      <c r="AQ16" s="43">
        <v>159.98215999999999</v>
      </c>
      <c r="AR16" s="43"/>
      <c r="AS16" s="43">
        <v>36.104370000000003</v>
      </c>
      <c r="AT16" s="43">
        <v>29.01</v>
      </c>
      <c r="AU16" s="43"/>
      <c r="AV16" s="43">
        <v>194.49809999999999</v>
      </c>
      <c r="AW16" s="43">
        <v>37.0002</v>
      </c>
      <c r="AX16" s="43"/>
      <c r="AY16" s="43"/>
      <c r="AZ16" s="43"/>
      <c r="BA16" s="43">
        <v>2.8</v>
      </c>
      <c r="BB16" s="43"/>
      <c r="BC16" s="43">
        <v>51.902949999999997</v>
      </c>
      <c r="BD16" s="43"/>
      <c r="BE16" s="43">
        <v>20</v>
      </c>
      <c r="BF16" s="43"/>
      <c r="BG16" s="43"/>
      <c r="BH16" s="43"/>
      <c r="BI16" s="43">
        <v>18.53856</v>
      </c>
      <c r="BJ16" s="43"/>
      <c r="BK16" s="43"/>
      <c r="BL16" s="43">
        <v>0</v>
      </c>
      <c r="BM16" s="43">
        <v>6.9870000000000001</v>
      </c>
      <c r="BN16" s="43">
        <v>44.46</v>
      </c>
      <c r="BO16" s="43">
        <v>1.66</v>
      </c>
      <c r="BP16" s="43">
        <v>153.37061</v>
      </c>
      <c r="BQ16" s="43"/>
      <c r="BR16" s="43">
        <v>4.4646100000000004</v>
      </c>
      <c r="BS16" s="43">
        <v>119.18</v>
      </c>
      <c r="BT16" s="43">
        <v>15.35116</v>
      </c>
      <c r="BU16" s="43"/>
      <c r="BV16" s="43">
        <v>31.5229</v>
      </c>
      <c r="BW16" s="43">
        <v>3.9036599999999999</v>
      </c>
      <c r="BX16" s="43">
        <v>10.65</v>
      </c>
      <c r="BY16" s="43"/>
      <c r="BZ16" s="43">
        <v>87.715260000000001</v>
      </c>
      <c r="CA16" s="43">
        <v>23.189879999999999</v>
      </c>
      <c r="CB16" s="43">
        <v>0.27910000000000001</v>
      </c>
      <c r="CC16" s="43">
        <v>0.7</v>
      </c>
      <c r="CD16" s="43">
        <v>25.92062</v>
      </c>
      <c r="CE16" s="43">
        <v>457.86595999999997</v>
      </c>
      <c r="CF16" s="43"/>
      <c r="CG16" s="43">
        <v>155.97968</v>
      </c>
      <c r="CH16" s="43">
        <v>17.979610000000001</v>
      </c>
      <c r="CI16" s="43"/>
      <c r="CJ16" s="43"/>
      <c r="CK16" s="43">
        <v>13.815</v>
      </c>
      <c r="CL16" s="43">
        <v>5.0938299999999996</v>
      </c>
      <c r="CM16" s="43"/>
      <c r="CN16" s="43"/>
      <c r="CO16" s="43">
        <v>16.153970000000001</v>
      </c>
      <c r="CP16" s="43">
        <v>297.38</v>
      </c>
      <c r="CQ16" s="43"/>
      <c r="CR16" s="43">
        <v>30.234999999999999</v>
      </c>
      <c r="CS16" s="43">
        <v>0.54668000000000005</v>
      </c>
      <c r="CT16" s="43">
        <v>28.76013</v>
      </c>
    </row>
    <row r="17" spans="1:98" ht="15.6">
      <c r="A17" s="1"/>
      <c r="B17" s="42" t="s">
        <v>802</v>
      </c>
      <c r="C17" s="43"/>
      <c r="D17" s="43"/>
      <c r="E17" s="43">
        <v>38.473669999999998</v>
      </c>
      <c r="F17" s="43"/>
      <c r="G17" s="43">
        <v>4.0030000000000001</v>
      </c>
      <c r="H17" s="43"/>
      <c r="I17" s="43"/>
      <c r="J17" s="43">
        <v>20.5504</v>
      </c>
      <c r="K17" s="43">
        <v>26.619700000000002</v>
      </c>
      <c r="L17" s="43">
        <v>12.954000000000001</v>
      </c>
      <c r="M17" s="43">
        <v>15.1166</v>
      </c>
      <c r="N17" s="43">
        <v>8.23</v>
      </c>
      <c r="O17" s="43">
        <v>32.183999999999997</v>
      </c>
      <c r="P17" s="43"/>
      <c r="Q17" s="43"/>
      <c r="R17" s="43">
        <v>54.34</v>
      </c>
      <c r="S17" s="43"/>
      <c r="T17" s="43">
        <v>33.022799999999997</v>
      </c>
      <c r="U17" s="43"/>
      <c r="V17" s="43">
        <v>8.4</v>
      </c>
      <c r="W17" s="43"/>
      <c r="X17" s="43">
        <v>90.450130000000001</v>
      </c>
      <c r="Y17" s="43"/>
      <c r="Z17" s="43">
        <v>1.96183</v>
      </c>
      <c r="AA17" s="43"/>
      <c r="AB17" s="43"/>
      <c r="AC17" s="43">
        <v>14.1</v>
      </c>
      <c r="AD17" s="43"/>
      <c r="AE17" s="43">
        <v>3.1779999999999999</v>
      </c>
      <c r="AF17" s="43">
        <v>0.3</v>
      </c>
      <c r="AG17" s="43"/>
      <c r="AH17" s="43">
        <v>0.56079999999999997</v>
      </c>
      <c r="AI17" s="43"/>
      <c r="AJ17" s="43">
        <v>5.03627</v>
      </c>
      <c r="AK17" s="43">
        <v>0</v>
      </c>
      <c r="AL17" s="43">
        <v>1.2296</v>
      </c>
      <c r="AM17" s="43">
        <v>48.261150000000001</v>
      </c>
      <c r="AN17" s="43">
        <v>132.34053</v>
      </c>
      <c r="AO17" s="43">
        <v>27.991620000000001</v>
      </c>
      <c r="AP17" s="43">
        <v>2.1</v>
      </c>
      <c r="AQ17" s="43">
        <v>161.17392000000001</v>
      </c>
      <c r="AR17" s="43"/>
      <c r="AS17" s="43">
        <v>35.207459999999998</v>
      </c>
      <c r="AT17" s="43">
        <v>28.73</v>
      </c>
      <c r="AU17" s="43"/>
      <c r="AV17" s="43">
        <v>194.73500000000001</v>
      </c>
      <c r="AW17" s="43">
        <v>35.760199999999998</v>
      </c>
      <c r="AX17" s="43"/>
      <c r="AY17" s="43"/>
      <c r="AZ17" s="43"/>
      <c r="BA17" s="43">
        <v>2.6</v>
      </c>
      <c r="BB17" s="43"/>
      <c r="BC17" s="43">
        <v>51.823619999999998</v>
      </c>
      <c r="BD17" s="43"/>
      <c r="BE17" s="43">
        <v>20</v>
      </c>
      <c r="BF17" s="43"/>
      <c r="BG17" s="43"/>
      <c r="BH17" s="43"/>
      <c r="BI17" s="43">
        <v>18.287389999999998</v>
      </c>
      <c r="BJ17" s="43"/>
      <c r="BK17" s="43"/>
      <c r="BL17" s="43">
        <v>0</v>
      </c>
      <c r="BM17" s="43">
        <v>7.2359999999999998</v>
      </c>
      <c r="BN17" s="43">
        <v>42.7</v>
      </c>
      <c r="BO17" s="43">
        <v>1.64</v>
      </c>
      <c r="BP17" s="43">
        <v>154.12808000000001</v>
      </c>
      <c r="BQ17" s="43"/>
      <c r="BR17" s="43">
        <v>4.4031099999999999</v>
      </c>
      <c r="BS17" s="43">
        <v>117.95</v>
      </c>
      <c r="BT17" s="43">
        <v>14.993880000000001</v>
      </c>
      <c r="BU17" s="43"/>
      <c r="BV17" s="43">
        <v>32.297199999999997</v>
      </c>
      <c r="BW17" s="43">
        <v>4.3754099999999996</v>
      </c>
      <c r="BX17" s="43">
        <v>10.27</v>
      </c>
      <c r="BY17" s="43"/>
      <c r="BZ17" s="43">
        <v>87.622489999999999</v>
      </c>
      <c r="CA17" s="43">
        <v>23.17362</v>
      </c>
      <c r="CB17" s="43">
        <v>0.2722</v>
      </c>
      <c r="CC17" s="43">
        <v>0.66</v>
      </c>
      <c r="CD17" s="43">
        <v>24.597259999999999</v>
      </c>
      <c r="CE17" s="43">
        <v>463.32682999999997</v>
      </c>
      <c r="CF17" s="43"/>
      <c r="CG17" s="43">
        <v>155.84390999999999</v>
      </c>
      <c r="CH17" s="43">
        <v>18.091049999999999</v>
      </c>
      <c r="CI17" s="43"/>
      <c r="CJ17" s="43"/>
      <c r="CK17" s="43">
        <v>14.511200000000001</v>
      </c>
      <c r="CL17" s="43">
        <v>5.02393</v>
      </c>
      <c r="CM17" s="43"/>
      <c r="CN17" s="43"/>
      <c r="CO17" s="43">
        <v>14.41226</v>
      </c>
      <c r="CP17" s="43">
        <v>297.74</v>
      </c>
      <c r="CQ17" s="43"/>
      <c r="CR17" s="43">
        <v>30.808</v>
      </c>
      <c r="CS17" s="43">
        <v>0.53366000000000002</v>
      </c>
      <c r="CT17" s="43">
        <v>28.67792</v>
      </c>
    </row>
    <row r="18" spans="1:98" ht="15.6">
      <c r="A18" s="1"/>
      <c r="B18" s="42" t="s">
        <v>803</v>
      </c>
      <c r="C18" s="43"/>
      <c r="D18" s="43"/>
      <c r="E18" s="43">
        <v>37.037239999999997</v>
      </c>
      <c r="F18" s="43"/>
      <c r="G18" s="43">
        <v>3.9569999999999999</v>
      </c>
      <c r="H18" s="43"/>
      <c r="I18" s="43"/>
      <c r="J18" s="43">
        <v>19.5122</v>
      </c>
      <c r="K18" s="43">
        <v>27.025200000000002</v>
      </c>
      <c r="L18" s="43">
        <v>12.352</v>
      </c>
      <c r="M18" s="43">
        <v>15.5929</v>
      </c>
      <c r="N18" s="43">
        <v>5.31</v>
      </c>
      <c r="O18" s="43">
        <v>31.41</v>
      </c>
      <c r="P18" s="43"/>
      <c r="Q18" s="43"/>
      <c r="R18" s="43">
        <v>54.406999999999996</v>
      </c>
      <c r="S18" s="43"/>
      <c r="T18" s="43">
        <v>44.420099999999998</v>
      </c>
      <c r="U18" s="43"/>
      <c r="V18" s="43">
        <v>8.5</v>
      </c>
      <c r="W18" s="43"/>
      <c r="X18" s="43">
        <v>145.54169999999999</v>
      </c>
      <c r="Y18" s="43"/>
      <c r="Z18" s="43">
        <v>1.9393199999999999</v>
      </c>
      <c r="AA18" s="43"/>
      <c r="AB18" s="43"/>
      <c r="AC18" s="43">
        <v>13.91</v>
      </c>
      <c r="AD18" s="43"/>
      <c r="AE18" s="43">
        <v>3.1640000000000001</v>
      </c>
      <c r="AF18" s="43">
        <v>0.3</v>
      </c>
      <c r="AG18" s="43"/>
      <c r="AH18" s="43">
        <v>0.52539999999999998</v>
      </c>
      <c r="AI18" s="43"/>
      <c r="AJ18" s="43">
        <v>5.0886500000000003</v>
      </c>
      <c r="AK18" s="43">
        <v>0</v>
      </c>
      <c r="AL18" s="43">
        <v>1.2052</v>
      </c>
      <c r="AM18" s="43">
        <v>47.625500000000002</v>
      </c>
      <c r="AN18" s="43">
        <v>131.09706</v>
      </c>
      <c r="AO18" s="43">
        <v>26.796189999999999</v>
      </c>
      <c r="AP18" s="43">
        <v>1.93</v>
      </c>
      <c r="AQ18" s="43">
        <v>158.91069999999999</v>
      </c>
      <c r="AR18" s="43"/>
      <c r="AS18" s="43">
        <v>34.762</v>
      </c>
      <c r="AT18" s="43">
        <v>28.97</v>
      </c>
      <c r="AU18" s="43"/>
      <c r="AV18" s="43">
        <v>192.99090000000001</v>
      </c>
      <c r="AW18" s="43">
        <v>35.042999999999999</v>
      </c>
      <c r="AX18" s="43"/>
      <c r="AY18" s="43"/>
      <c r="AZ18" s="43"/>
      <c r="BA18" s="43">
        <v>2.6</v>
      </c>
      <c r="BB18" s="43"/>
      <c r="BC18" s="43">
        <v>52.245269999999998</v>
      </c>
      <c r="BD18" s="43"/>
      <c r="BE18" s="43">
        <v>20</v>
      </c>
      <c r="BF18" s="43"/>
      <c r="BG18" s="43"/>
      <c r="BH18" s="43"/>
      <c r="BI18" s="43">
        <v>18.458829999999999</v>
      </c>
      <c r="BJ18" s="43"/>
      <c r="BK18" s="43"/>
      <c r="BL18" s="43">
        <v>0</v>
      </c>
      <c r="BM18" s="43">
        <v>7.2409999999999997</v>
      </c>
      <c r="BN18" s="43">
        <v>43.9</v>
      </c>
      <c r="BO18" s="43">
        <v>1.66</v>
      </c>
      <c r="BP18" s="43">
        <v>151.60980000000001</v>
      </c>
      <c r="BQ18" s="43"/>
      <c r="BR18" s="43">
        <v>4.3495200000000001</v>
      </c>
      <c r="BS18" s="43">
        <v>121.09</v>
      </c>
      <c r="BT18" s="43">
        <v>14.780709999999999</v>
      </c>
      <c r="BU18" s="43"/>
      <c r="BV18" s="43">
        <v>30.8492</v>
      </c>
      <c r="BW18" s="43">
        <v>3.85894</v>
      </c>
      <c r="BX18" s="43">
        <v>9.7899999999999991</v>
      </c>
      <c r="BY18" s="43"/>
      <c r="BZ18" s="43">
        <v>88.081659999999999</v>
      </c>
      <c r="CA18" s="43">
        <v>23.165849999999999</v>
      </c>
      <c r="CB18" s="43">
        <v>0.27</v>
      </c>
      <c r="CC18" s="43">
        <v>0.71</v>
      </c>
      <c r="CD18" s="43">
        <v>24.820930000000001</v>
      </c>
      <c r="CE18" s="43">
        <v>462.0317</v>
      </c>
      <c r="CF18" s="43"/>
      <c r="CG18" s="43">
        <v>159.69480999999999</v>
      </c>
      <c r="CH18" s="43">
        <v>17.71349</v>
      </c>
      <c r="CI18" s="43"/>
      <c r="CJ18" s="43"/>
      <c r="CK18" s="43">
        <v>14.148400000000001</v>
      </c>
      <c r="CL18" s="43">
        <v>4.9586300000000003</v>
      </c>
      <c r="CM18" s="43"/>
      <c r="CN18" s="43"/>
      <c r="CO18" s="43">
        <v>13.90926</v>
      </c>
      <c r="CP18" s="43">
        <v>297.2</v>
      </c>
      <c r="CQ18" s="43"/>
      <c r="CR18" s="43">
        <v>30.719000000000001</v>
      </c>
      <c r="CS18" s="43">
        <v>0.64361999999999997</v>
      </c>
      <c r="CT18" s="43">
        <v>26.78267</v>
      </c>
    </row>
    <row r="19" spans="1:98" ht="15.6">
      <c r="A19" s="1"/>
      <c r="B19" s="42" t="s">
        <v>804</v>
      </c>
      <c r="C19" s="43"/>
      <c r="D19" s="43"/>
      <c r="E19" s="43">
        <v>38.315860000000001</v>
      </c>
      <c r="F19" s="43"/>
      <c r="G19" s="43">
        <v>4.0549999999999997</v>
      </c>
      <c r="H19" s="43"/>
      <c r="I19" s="43"/>
      <c r="J19" s="43">
        <v>19.9635</v>
      </c>
      <c r="K19" s="43">
        <v>27.252300000000002</v>
      </c>
      <c r="L19" s="43">
        <v>11.067</v>
      </c>
      <c r="M19" s="43">
        <v>15.7254</v>
      </c>
      <c r="N19" s="43">
        <v>4.91</v>
      </c>
      <c r="O19" s="43">
        <v>31.922000000000001</v>
      </c>
      <c r="P19" s="43"/>
      <c r="Q19" s="43"/>
      <c r="R19" s="43">
        <v>54.170999999999999</v>
      </c>
      <c r="S19" s="43"/>
      <c r="T19" s="43">
        <v>14.0418</v>
      </c>
      <c r="U19" s="43"/>
      <c r="V19" s="43">
        <v>9.1</v>
      </c>
      <c r="W19" s="43"/>
      <c r="X19" s="43">
        <v>138.32378</v>
      </c>
      <c r="Y19" s="43"/>
      <c r="Z19" s="43">
        <v>2.0647500000000001</v>
      </c>
      <c r="AA19" s="43"/>
      <c r="AB19" s="43"/>
      <c r="AC19" s="43">
        <v>14.87</v>
      </c>
      <c r="AD19" s="43"/>
      <c r="AE19" s="43">
        <v>3.1469999999999998</v>
      </c>
      <c r="AF19" s="43">
        <v>0.2</v>
      </c>
      <c r="AG19" s="43"/>
      <c r="AH19" s="43">
        <v>0.4924</v>
      </c>
      <c r="AI19" s="43"/>
      <c r="AJ19" s="43">
        <v>5.1020799999999999</v>
      </c>
      <c r="AK19" s="43">
        <v>0</v>
      </c>
      <c r="AL19" s="43">
        <v>1.2430000000000001</v>
      </c>
      <c r="AM19" s="43">
        <v>47.610109999999999</v>
      </c>
      <c r="AN19" s="43">
        <v>130.83000999999999</v>
      </c>
      <c r="AO19" s="43">
        <v>25.737719999999999</v>
      </c>
      <c r="AP19" s="43">
        <v>1.54</v>
      </c>
      <c r="AQ19" s="43">
        <v>158.90466000000001</v>
      </c>
      <c r="AR19" s="43"/>
      <c r="AS19" s="43">
        <v>34.512360000000001</v>
      </c>
      <c r="AT19" s="43">
        <v>27.31</v>
      </c>
      <c r="AU19" s="43"/>
      <c r="AV19" s="43">
        <v>192.12090000000001</v>
      </c>
      <c r="AW19" s="43">
        <v>35.121200000000002</v>
      </c>
      <c r="AX19" s="43"/>
      <c r="AY19" s="43"/>
      <c r="AZ19" s="43"/>
      <c r="BA19" s="43">
        <v>2.8</v>
      </c>
      <c r="BB19" s="43"/>
      <c r="BC19" s="43">
        <v>52.910739999999997</v>
      </c>
      <c r="BD19" s="43"/>
      <c r="BE19" s="43">
        <v>20</v>
      </c>
      <c r="BF19" s="43"/>
      <c r="BG19" s="43"/>
      <c r="BH19" s="43"/>
      <c r="BI19" s="43">
        <v>18.335889999999999</v>
      </c>
      <c r="BJ19" s="43"/>
      <c r="BK19" s="43"/>
      <c r="BL19" s="43">
        <v>0</v>
      </c>
      <c r="BM19" s="43">
        <v>7.3259999999999996</v>
      </c>
      <c r="BN19" s="43">
        <v>43.32</v>
      </c>
      <c r="BO19" s="43">
        <v>1.66</v>
      </c>
      <c r="BP19" s="43">
        <v>150.62567999999999</v>
      </c>
      <c r="BQ19" s="43"/>
      <c r="BR19" s="43">
        <v>4.3511499999999996</v>
      </c>
      <c r="BS19" s="43">
        <v>120.6</v>
      </c>
      <c r="BT19" s="43">
        <v>14.26845</v>
      </c>
      <c r="BU19" s="43"/>
      <c r="BV19" s="43">
        <v>30.6312</v>
      </c>
      <c r="BW19" s="43">
        <v>3.6508500000000002</v>
      </c>
      <c r="BX19" s="43">
        <v>9.77</v>
      </c>
      <c r="BY19" s="43"/>
      <c r="BZ19" s="43">
        <v>87.899270000000001</v>
      </c>
      <c r="CA19" s="43">
        <v>23.165369999999999</v>
      </c>
      <c r="CB19" s="43">
        <v>0.27500000000000002</v>
      </c>
      <c r="CC19" s="43">
        <v>0.64</v>
      </c>
      <c r="CD19" s="43">
        <v>23.246230000000001</v>
      </c>
      <c r="CE19" s="43">
        <v>465.92953999999997</v>
      </c>
      <c r="CF19" s="43"/>
      <c r="CG19" s="43">
        <v>153.10988</v>
      </c>
      <c r="CH19" s="43">
        <v>18.081060000000001</v>
      </c>
      <c r="CI19" s="43"/>
      <c r="CJ19" s="43"/>
      <c r="CK19" s="43">
        <v>13.5464</v>
      </c>
      <c r="CL19" s="43">
        <v>4.7586199999999996</v>
      </c>
      <c r="CM19" s="43"/>
      <c r="CN19" s="43"/>
      <c r="CO19" s="43">
        <v>13.763159999999999</v>
      </c>
      <c r="CP19" s="43">
        <v>291.82</v>
      </c>
      <c r="CQ19" s="43"/>
      <c r="CR19" s="43">
        <v>30.786999999999999</v>
      </c>
      <c r="CS19" s="43">
        <v>0.57586000000000004</v>
      </c>
      <c r="CT19" s="43">
        <v>23.355450000000001</v>
      </c>
    </row>
    <row r="20" spans="1:98" ht="15.6">
      <c r="A20" s="1"/>
      <c r="B20" s="42" t="s">
        <v>805</v>
      </c>
      <c r="C20" s="43"/>
      <c r="D20" s="43"/>
      <c r="E20" s="43">
        <v>38.053739999999998</v>
      </c>
      <c r="F20" s="43"/>
      <c r="G20" s="43">
        <v>4.0519999999999996</v>
      </c>
      <c r="H20" s="43"/>
      <c r="I20" s="43"/>
      <c r="J20" s="43">
        <v>18.380600000000001</v>
      </c>
      <c r="K20" s="43">
        <v>27.337800000000001</v>
      </c>
      <c r="L20" s="43">
        <v>9.6370000000000005</v>
      </c>
      <c r="M20" s="43">
        <v>14.017200000000001</v>
      </c>
      <c r="N20" s="43">
        <v>5.01</v>
      </c>
      <c r="O20" s="43">
        <v>32.031999999999996</v>
      </c>
      <c r="P20" s="43"/>
      <c r="Q20" s="43"/>
      <c r="R20" s="43">
        <v>53.881999999999998</v>
      </c>
      <c r="S20" s="43"/>
      <c r="T20" s="43">
        <v>38.852200000000003</v>
      </c>
      <c r="U20" s="43"/>
      <c r="V20" s="43">
        <v>9.1999999999999993</v>
      </c>
      <c r="W20" s="43"/>
      <c r="X20" s="43">
        <v>100.35715</v>
      </c>
      <c r="Y20" s="43"/>
      <c r="Z20" s="43">
        <v>2.0042900000000001</v>
      </c>
      <c r="AA20" s="43"/>
      <c r="AB20" s="43"/>
      <c r="AC20" s="43">
        <v>15.05</v>
      </c>
      <c r="AD20" s="43"/>
      <c r="AE20" s="43">
        <v>3.214</v>
      </c>
      <c r="AF20" s="43">
        <v>0.2</v>
      </c>
      <c r="AG20" s="43"/>
      <c r="AH20" s="43">
        <v>0.47689999999999999</v>
      </c>
      <c r="AI20" s="43"/>
      <c r="AJ20" s="43">
        <v>5.0694299999999997</v>
      </c>
      <c r="AK20" s="43">
        <v>0</v>
      </c>
      <c r="AL20" s="43">
        <v>1.4607000000000001</v>
      </c>
      <c r="AM20" s="43">
        <v>46.736130000000003</v>
      </c>
      <c r="AN20" s="43">
        <v>125.79415</v>
      </c>
      <c r="AO20" s="43">
        <v>24.05838</v>
      </c>
      <c r="AP20" s="43">
        <v>0.55000000000000004</v>
      </c>
      <c r="AQ20" s="43">
        <v>158.29191</v>
      </c>
      <c r="AR20" s="43"/>
      <c r="AS20" s="43">
        <v>33.90175</v>
      </c>
      <c r="AT20" s="43">
        <v>27.41</v>
      </c>
      <c r="AU20" s="43"/>
      <c r="AV20" s="43">
        <v>192.1009</v>
      </c>
      <c r="AW20" s="43">
        <v>34.819600000000001</v>
      </c>
      <c r="AX20" s="43"/>
      <c r="AY20" s="43"/>
      <c r="AZ20" s="43"/>
      <c r="BA20" s="43">
        <v>2.6</v>
      </c>
      <c r="BB20" s="43"/>
      <c r="BC20" s="43">
        <v>52.850409999999997</v>
      </c>
      <c r="BD20" s="43"/>
      <c r="BE20" s="43">
        <v>20</v>
      </c>
      <c r="BF20" s="43"/>
      <c r="BG20" s="43"/>
      <c r="BH20" s="43"/>
      <c r="BI20" s="43">
        <v>18.415520000000001</v>
      </c>
      <c r="BJ20" s="43"/>
      <c r="BK20" s="43"/>
      <c r="BL20" s="43">
        <v>0</v>
      </c>
      <c r="BM20" s="43">
        <v>7.2140000000000004</v>
      </c>
      <c r="BN20" s="43">
        <v>39.340000000000003</v>
      </c>
      <c r="BO20" s="43">
        <v>1.68</v>
      </c>
      <c r="BP20" s="43">
        <v>149.69108</v>
      </c>
      <c r="BQ20" s="43"/>
      <c r="BR20" s="43">
        <v>4.4217000000000004</v>
      </c>
      <c r="BS20" s="43">
        <v>119.02</v>
      </c>
      <c r="BT20" s="43">
        <v>13.24804</v>
      </c>
      <c r="BU20" s="43"/>
      <c r="BV20" s="43">
        <v>28.787299999999998</v>
      </c>
      <c r="BW20" s="43">
        <v>3.6075599999999999</v>
      </c>
      <c r="BX20" s="43">
        <v>8.8699999999999992</v>
      </c>
      <c r="BY20" s="43"/>
      <c r="BZ20" s="43">
        <v>87.81962</v>
      </c>
      <c r="CA20" s="43">
        <v>23.290849999999999</v>
      </c>
      <c r="CB20" s="43">
        <v>0.27339999999999998</v>
      </c>
      <c r="CC20" s="43">
        <v>0.68</v>
      </c>
      <c r="CD20" s="43">
        <v>22.90701</v>
      </c>
      <c r="CE20" s="43">
        <v>464.37157000000002</v>
      </c>
      <c r="CF20" s="43"/>
      <c r="CG20" s="43">
        <v>154.65952999999999</v>
      </c>
      <c r="CH20" s="43">
        <v>17.671700000000001</v>
      </c>
      <c r="CI20" s="43"/>
      <c r="CJ20" s="43"/>
      <c r="CK20" s="43">
        <v>13.4795</v>
      </c>
      <c r="CL20" s="43">
        <v>4.6306399999999996</v>
      </c>
      <c r="CM20" s="43"/>
      <c r="CN20" s="43"/>
      <c r="CO20" s="43">
        <v>12.10946</v>
      </c>
      <c r="CP20" s="43">
        <v>291.51</v>
      </c>
      <c r="CQ20" s="43"/>
      <c r="CR20" s="43">
        <v>30.271999999999998</v>
      </c>
      <c r="CS20" s="43">
        <v>0.61890000000000001</v>
      </c>
      <c r="CT20" s="43">
        <v>23.18892</v>
      </c>
    </row>
    <row r="21" spans="1:98" ht="15.6">
      <c r="A21" s="1"/>
      <c r="B21" s="42" t="s">
        <v>806</v>
      </c>
      <c r="C21" s="43"/>
      <c r="D21" s="43"/>
      <c r="E21" s="43">
        <v>36.972290000000001</v>
      </c>
      <c r="F21" s="43"/>
      <c r="G21" s="43">
        <v>4.1559999999999997</v>
      </c>
      <c r="H21" s="43"/>
      <c r="I21" s="43"/>
      <c r="J21" s="43">
        <v>18.722799999999999</v>
      </c>
      <c r="K21" s="43">
        <v>26.988600000000002</v>
      </c>
      <c r="L21" s="43">
        <v>9.9480000000000004</v>
      </c>
      <c r="M21" s="43">
        <v>12.333399999999999</v>
      </c>
      <c r="N21" s="43">
        <v>4.79</v>
      </c>
      <c r="O21" s="43">
        <v>31.788</v>
      </c>
      <c r="P21" s="43"/>
      <c r="Q21" s="43"/>
      <c r="R21" s="43">
        <v>53.542999999999999</v>
      </c>
      <c r="S21" s="43"/>
      <c r="T21" s="43">
        <v>43.559199999999997</v>
      </c>
      <c r="U21" s="43"/>
      <c r="V21" s="43">
        <v>9.4</v>
      </c>
      <c r="W21" s="43"/>
      <c r="X21" s="43">
        <v>103.26994999999999</v>
      </c>
      <c r="Y21" s="43"/>
      <c r="Z21" s="43">
        <v>1.9408799999999999</v>
      </c>
      <c r="AA21" s="43"/>
      <c r="AB21" s="43"/>
      <c r="AC21" s="43">
        <v>15.23</v>
      </c>
      <c r="AD21" s="43"/>
      <c r="AE21" s="43">
        <v>3.2519999999999998</v>
      </c>
      <c r="AF21" s="43">
        <v>0.2</v>
      </c>
      <c r="AG21" s="43"/>
      <c r="AH21" s="43">
        <v>0.48799999999999999</v>
      </c>
      <c r="AI21" s="43"/>
      <c r="AJ21" s="43">
        <v>4.9555300000000004</v>
      </c>
      <c r="AK21" s="43">
        <v>0</v>
      </c>
      <c r="AL21" s="43">
        <v>1.4525999999999999</v>
      </c>
      <c r="AM21" s="43">
        <v>41.971319999999999</v>
      </c>
      <c r="AN21" s="43">
        <v>123.41961999999999</v>
      </c>
      <c r="AO21" s="43">
        <v>24.958760000000002</v>
      </c>
      <c r="AP21" s="43">
        <v>0.91</v>
      </c>
      <c r="AQ21" s="43">
        <v>156.62441999999999</v>
      </c>
      <c r="AR21" s="43"/>
      <c r="AS21" s="43">
        <v>31.573619999999998</v>
      </c>
      <c r="AT21" s="43">
        <v>25.85</v>
      </c>
      <c r="AU21" s="43"/>
      <c r="AV21" s="43">
        <v>194.4427</v>
      </c>
      <c r="AW21" s="43">
        <v>34.7498</v>
      </c>
      <c r="AX21" s="43"/>
      <c r="AY21" s="43"/>
      <c r="AZ21" s="43"/>
      <c r="BA21" s="43">
        <v>2.7</v>
      </c>
      <c r="BB21" s="43"/>
      <c r="BC21" s="43">
        <v>53.00694</v>
      </c>
      <c r="BD21" s="43"/>
      <c r="BE21" s="43">
        <v>19.8</v>
      </c>
      <c r="BF21" s="43"/>
      <c r="BG21" s="43"/>
      <c r="BH21" s="43"/>
      <c r="BI21" s="43">
        <v>18.261679999999998</v>
      </c>
      <c r="BJ21" s="43"/>
      <c r="BK21" s="43"/>
      <c r="BL21" s="43">
        <v>0</v>
      </c>
      <c r="BM21" s="43">
        <v>6.9870000000000001</v>
      </c>
      <c r="BN21" s="43">
        <v>37.909999999999997</v>
      </c>
      <c r="BO21" s="43">
        <v>1.35</v>
      </c>
      <c r="BP21" s="43">
        <v>146.15591000000001</v>
      </c>
      <c r="BQ21" s="43"/>
      <c r="BR21" s="43">
        <v>4.3186799999999996</v>
      </c>
      <c r="BS21" s="43">
        <v>115.47</v>
      </c>
      <c r="BT21" s="43">
        <v>12.149369999999999</v>
      </c>
      <c r="BU21" s="43"/>
      <c r="BV21" s="43">
        <v>27.678599999999999</v>
      </c>
      <c r="BW21" s="43">
        <v>3.8024800000000001</v>
      </c>
      <c r="BX21" s="43">
        <v>8.25</v>
      </c>
      <c r="BY21" s="43"/>
      <c r="BZ21" s="43">
        <v>87.170540000000003</v>
      </c>
      <c r="CA21" s="43">
        <v>22.804829999999999</v>
      </c>
      <c r="CB21" s="43">
        <v>0.25669999999999998</v>
      </c>
      <c r="CC21" s="43">
        <v>0.71</v>
      </c>
      <c r="CD21" s="43">
        <v>23.622209999999999</v>
      </c>
      <c r="CE21" s="43">
        <v>463.85473000000002</v>
      </c>
      <c r="CF21" s="43"/>
      <c r="CG21" s="43">
        <v>155.75671</v>
      </c>
      <c r="CH21" s="43">
        <v>17.52844</v>
      </c>
      <c r="CI21" s="43"/>
      <c r="CJ21" s="43"/>
      <c r="CK21" s="43">
        <v>12.742000000000001</v>
      </c>
      <c r="CL21" s="43">
        <v>4.5781000000000001</v>
      </c>
      <c r="CM21" s="43"/>
      <c r="CN21" s="43"/>
      <c r="CO21" s="43">
        <v>11.98649</v>
      </c>
      <c r="CP21" s="43">
        <v>285.14999999999998</v>
      </c>
      <c r="CQ21" s="43"/>
      <c r="CR21" s="43">
        <v>29.783000000000001</v>
      </c>
      <c r="CS21" s="43">
        <v>0.65266999999999997</v>
      </c>
      <c r="CT21" s="43">
        <v>22.43525</v>
      </c>
    </row>
    <row r="22" spans="1:98" ht="15.6">
      <c r="A22" s="1"/>
      <c r="B22" s="42" t="s">
        <v>807</v>
      </c>
      <c r="C22" s="43"/>
      <c r="D22" s="43"/>
      <c r="E22" s="43">
        <v>37.064480000000003</v>
      </c>
      <c r="F22" s="43"/>
      <c r="G22" s="43">
        <v>4.1669999999999998</v>
      </c>
      <c r="H22" s="43"/>
      <c r="I22" s="43"/>
      <c r="J22" s="43">
        <v>18.991099999999999</v>
      </c>
      <c r="K22" s="43">
        <v>26.477499999999999</v>
      </c>
      <c r="L22" s="43">
        <v>10.56</v>
      </c>
      <c r="M22" s="43">
        <v>10.5891</v>
      </c>
      <c r="N22" s="43">
        <v>4.83</v>
      </c>
      <c r="O22" s="43">
        <v>31.67</v>
      </c>
      <c r="P22" s="43"/>
      <c r="Q22" s="43"/>
      <c r="R22" s="43">
        <v>53.543999999999997</v>
      </c>
      <c r="S22" s="43"/>
      <c r="T22" s="43">
        <v>44.262599999999999</v>
      </c>
      <c r="U22" s="43"/>
      <c r="V22" s="43">
        <v>9.1</v>
      </c>
      <c r="W22" s="43"/>
      <c r="X22" s="43">
        <v>149.55864</v>
      </c>
      <c r="Y22" s="43"/>
      <c r="Z22" s="43">
        <v>2.0609099999999998</v>
      </c>
      <c r="AA22" s="43"/>
      <c r="AB22" s="43"/>
      <c r="AC22" s="43">
        <v>15.16</v>
      </c>
      <c r="AD22" s="43"/>
      <c r="AE22" s="43">
        <v>3.722</v>
      </c>
      <c r="AF22" s="43">
        <v>0.2</v>
      </c>
      <c r="AG22" s="43"/>
      <c r="AH22" s="43">
        <v>0.55549999999999999</v>
      </c>
      <c r="AI22" s="43"/>
      <c r="AJ22" s="43">
        <v>4.7631500000000004</v>
      </c>
      <c r="AK22" s="43">
        <v>0</v>
      </c>
      <c r="AL22" s="43">
        <v>1.6565000000000001</v>
      </c>
      <c r="AM22" s="43">
        <v>45.482840000000003</v>
      </c>
      <c r="AN22" s="43">
        <v>127.38319</v>
      </c>
      <c r="AO22" s="43">
        <v>25.311920000000001</v>
      </c>
      <c r="AP22" s="43">
        <v>0.73</v>
      </c>
      <c r="AQ22" s="43">
        <v>156.44837999999999</v>
      </c>
      <c r="AR22" s="43"/>
      <c r="AS22" s="43">
        <v>32.268689999999999</v>
      </c>
      <c r="AT22" s="43">
        <v>25.65</v>
      </c>
      <c r="AU22" s="43"/>
      <c r="AV22" s="43">
        <v>190.85900000000001</v>
      </c>
      <c r="AW22" s="43">
        <v>34.344799999999999</v>
      </c>
      <c r="AX22" s="43"/>
      <c r="AY22" s="43"/>
      <c r="AZ22" s="43"/>
      <c r="BA22" s="43">
        <v>2.7</v>
      </c>
      <c r="BB22" s="43"/>
      <c r="BC22" s="43">
        <v>52.840339999999998</v>
      </c>
      <c r="BD22" s="43"/>
      <c r="BE22" s="43">
        <v>19.8</v>
      </c>
      <c r="BF22" s="43"/>
      <c r="BG22" s="43"/>
      <c r="BH22" s="43"/>
      <c r="BI22" s="43">
        <v>18.099620000000002</v>
      </c>
      <c r="BJ22" s="43"/>
      <c r="BK22" s="43"/>
      <c r="BL22" s="43">
        <v>0</v>
      </c>
      <c r="BM22" s="43">
        <v>7.2649999999999997</v>
      </c>
      <c r="BN22" s="43">
        <v>37.799999999999997</v>
      </c>
      <c r="BO22" s="43">
        <v>1.67</v>
      </c>
      <c r="BP22" s="43">
        <v>140.97150999999999</v>
      </c>
      <c r="BQ22" s="43"/>
      <c r="BR22" s="43">
        <v>4.3894299999999999</v>
      </c>
      <c r="BS22" s="43">
        <v>118.85</v>
      </c>
      <c r="BT22" s="43">
        <v>11.490790000000001</v>
      </c>
      <c r="BU22" s="43"/>
      <c r="BV22" s="43">
        <v>29.575099999999999</v>
      </c>
      <c r="BW22" s="43">
        <v>3.7307000000000001</v>
      </c>
      <c r="BX22" s="43">
        <v>8.7100000000000009</v>
      </c>
      <c r="BY22" s="43"/>
      <c r="BZ22" s="43">
        <v>88.844759999999994</v>
      </c>
      <c r="CA22" s="43">
        <v>22.962430000000001</v>
      </c>
      <c r="CB22" s="43">
        <v>0.29930000000000001</v>
      </c>
      <c r="CC22" s="43">
        <v>0.67</v>
      </c>
      <c r="CD22" s="43">
        <v>22.801110000000001</v>
      </c>
      <c r="CE22" s="43">
        <v>459.85489999999999</v>
      </c>
      <c r="CF22" s="43"/>
      <c r="CG22" s="43">
        <v>158.84218999999999</v>
      </c>
      <c r="CH22" s="43">
        <v>17.23837</v>
      </c>
      <c r="CI22" s="43"/>
      <c r="CJ22" s="43"/>
      <c r="CK22" s="43">
        <v>13.214700000000001</v>
      </c>
      <c r="CL22" s="43">
        <v>4.5632299999999999</v>
      </c>
      <c r="CM22" s="43"/>
      <c r="CN22" s="43"/>
      <c r="CO22" s="43">
        <v>12.772629999999999</v>
      </c>
      <c r="CP22" s="43">
        <v>277.43</v>
      </c>
      <c r="CQ22" s="43"/>
      <c r="CR22" s="43">
        <v>29.637</v>
      </c>
      <c r="CS22" s="43">
        <v>0.65542</v>
      </c>
      <c r="CT22" s="43">
        <v>21.360220000000002</v>
      </c>
    </row>
    <row r="23" spans="1:98" ht="15.6">
      <c r="A23" s="1"/>
      <c r="B23" s="42" t="s">
        <v>808</v>
      </c>
      <c r="C23" s="43"/>
      <c r="D23" s="43"/>
      <c r="E23" s="43">
        <v>37.315390000000001</v>
      </c>
      <c r="F23" s="43"/>
      <c r="G23" s="43">
        <v>4.2309999999999999</v>
      </c>
      <c r="H23" s="43"/>
      <c r="I23" s="43"/>
      <c r="J23" s="43">
        <v>18.9054</v>
      </c>
      <c r="K23" s="43">
        <v>26.908300000000001</v>
      </c>
      <c r="L23" s="43">
        <v>11.874000000000001</v>
      </c>
      <c r="M23" s="43">
        <v>10.545199999999999</v>
      </c>
      <c r="N23" s="43">
        <v>4.68</v>
      </c>
      <c r="O23" s="43">
        <v>31.722000000000001</v>
      </c>
      <c r="P23" s="43"/>
      <c r="Q23" s="43"/>
      <c r="R23" s="43">
        <v>53.71</v>
      </c>
      <c r="S23" s="43"/>
      <c r="T23" s="43">
        <v>35.5931</v>
      </c>
      <c r="U23" s="43"/>
      <c r="V23" s="43">
        <v>8.4</v>
      </c>
      <c r="W23" s="43"/>
      <c r="X23" s="43">
        <v>139.40673000000001</v>
      </c>
      <c r="Y23" s="43"/>
      <c r="Z23" s="43">
        <v>2.06629</v>
      </c>
      <c r="AA23" s="43"/>
      <c r="AB23" s="43"/>
      <c r="AC23" s="43">
        <v>15.06</v>
      </c>
      <c r="AD23" s="43"/>
      <c r="AE23" s="43">
        <v>3.8079999999999998</v>
      </c>
      <c r="AF23" s="43">
        <v>0.2</v>
      </c>
      <c r="AG23" s="43"/>
      <c r="AH23" s="43">
        <v>0.55959999999999999</v>
      </c>
      <c r="AI23" s="43"/>
      <c r="AJ23" s="43">
        <v>4.8320100000000004</v>
      </c>
      <c r="AK23" s="43">
        <v>0</v>
      </c>
      <c r="AL23" s="43">
        <v>1.8502000000000001</v>
      </c>
      <c r="AM23" s="43">
        <v>46.64425</v>
      </c>
      <c r="AN23" s="43">
        <v>128.97380999999999</v>
      </c>
      <c r="AO23" s="43">
        <v>26.863130000000002</v>
      </c>
      <c r="AP23" s="43">
        <v>0.73</v>
      </c>
      <c r="AQ23" s="43">
        <v>153.65348</v>
      </c>
      <c r="AR23" s="43"/>
      <c r="AS23" s="43">
        <v>32.720019999999998</v>
      </c>
      <c r="AT23" s="43">
        <v>25.96</v>
      </c>
      <c r="AU23" s="43"/>
      <c r="AV23" s="43">
        <v>188.26740000000001</v>
      </c>
      <c r="AW23" s="43">
        <v>34.532499999999999</v>
      </c>
      <c r="AX23" s="43"/>
      <c r="AY23" s="43"/>
      <c r="AZ23" s="43"/>
      <c r="BA23" s="43">
        <v>2.5</v>
      </c>
      <c r="BB23" s="43"/>
      <c r="BC23" s="43">
        <v>52.405299999999997</v>
      </c>
      <c r="BD23" s="43"/>
      <c r="BE23" s="43">
        <v>19.8</v>
      </c>
      <c r="BF23" s="43"/>
      <c r="BG23" s="43"/>
      <c r="BH23" s="43"/>
      <c r="BI23" s="43">
        <v>18.269210000000001</v>
      </c>
      <c r="BJ23" s="43"/>
      <c r="BK23" s="43"/>
      <c r="BL23" s="43">
        <v>0</v>
      </c>
      <c r="BM23" s="43">
        <v>6.9870000000000001</v>
      </c>
      <c r="BN23" s="43">
        <v>37.159999999999997</v>
      </c>
      <c r="BO23" s="43">
        <v>1.96</v>
      </c>
      <c r="BP23" s="43">
        <v>143.66158999999999</v>
      </c>
      <c r="BQ23" s="43"/>
      <c r="BR23" s="43">
        <v>4.4813000000000001</v>
      </c>
      <c r="BS23" s="43">
        <v>118.65</v>
      </c>
      <c r="BT23" s="43">
        <v>11.381539999999999</v>
      </c>
      <c r="BU23" s="43"/>
      <c r="BV23" s="43">
        <v>29.884899999999998</v>
      </c>
      <c r="BW23" s="43">
        <v>3.9713500000000002</v>
      </c>
      <c r="BX23" s="43">
        <v>9.26</v>
      </c>
      <c r="BY23" s="43"/>
      <c r="BZ23" s="43">
        <v>89.873649999999998</v>
      </c>
      <c r="CA23" s="43">
        <v>22.986540000000002</v>
      </c>
      <c r="CB23" s="43">
        <v>0.35599999999999998</v>
      </c>
      <c r="CC23" s="43">
        <v>0.71</v>
      </c>
      <c r="CD23" s="43">
        <v>22.707850000000001</v>
      </c>
      <c r="CE23" s="43">
        <v>467.35588999999999</v>
      </c>
      <c r="CF23" s="43"/>
      <c r="CG23" s="43">
        <v>151.26104000000001</v>
      </c>
      <c r="CH23" s="43">
        <v>17.54776</v>
      </c>
      <c r="CI23" s="43"/>
      <c r="CJ23" s="43"/>
      <c r="CK23" s="43">
        <v>12.331799999999999</v>
      </c>
      <c r="CL23" s="43">
        <v>4.5178200000000004</v>
      </c>
      <c r="CM23" s="43"/>
      <c r="CN23" s="43"/>
      <c r="CO23" s="43">
        <v>13.460889999999999</v>
      </c>
      <c r="CP23" s="43">
        <v>273.37</v>
      </c>
      <c r="CQ23" s="43"/>
      <c r="CR23" s="43">
        <v>29.091999999999999</v>
      </c>
      <c r="CS23" s="43">
        <v>0.66207000000000005</v>
      </c>
      <c r="CT23" s="43">
        <v>18.049309999999998</v>
      </c>
    </row>
    <row r="24" spans="1:98" ht="15.6">
      <c r="A24" s="1"/>
      <c r="B24" s="42" t="s">
        <v>809</v>
      </c>
      <c r="C24" s="43"/>
      <c r="D24" s="43"/>
      <c r="E24" s="43">
        <v>37.645940000000003</v>
      </c>
      <c r="F24" s="43"/>
      <c r="G24" s="43">
        <v>3.9660000000000002</v>
      </c>
      <c r="H24" s="43"/>
      <c r="I24" s="43"/>
      <c r="J24" s="43">
        <v>19.1404</v>
      </c>
      <c r="K24" s="43">
        <v>26.794699999999999</v>
      </c>
      <c r="L24" s="43">
        <v>12.71</v>
      </c>
      <c r="M24" s="43">
        <v>10.597899999999999</v>
      </c>
      <c r="N24" s="43">
        <v>4.71</v>
      </c>
      <c r="O24" s="43">
        <v>31.88</v>
      </c>
      <c r="P24" s="43"/>
      <c r="Q24" s="43"/>
      <c r="R24" s="43">
        <v>53.453000000000003</v>
      </c>
      <c r="S24" s="43"/>
      <c r="T24" s="43">
        <v>28.2455</v>
      </c>
      <c r="U24" s="43"/>
      <c r="V24" s="43">
        <v>8.1</v>
      </c>
      <c r="W24" s="43"/>
      <c r="X24" s="43">
        <v>118.08917</v>
      </c>
      <c r="Y24" s="43"/>
      <c r="Z24" s="43">
        <v>2.0595599999999998</v>
      </c>
      <c r="AA24" s="43"/>
      <c r="AB24" s="43"/>
      <c r="AC24" s="43">
        <v>15.08</v>
      </c>
      <c r="AD24" s="43"/>
      <c r="AE24" s="43">
        <v>3.8559999999999999</v>
      </c>
      <c r="AF24" s="43">
        <v>0.3</v>
      </c>
      <c r="AG24" s="43"/>
      <c r="AH24" s="43">
        <v>0.52510000000000001</v>
      </c>
      <c r="AI24" s="43"/>
      <c r="AJ24" s="43">
        <v>5.1929299999999996</v>
      </c>
      <c r="AK24" s="43">
        <v>0</v>
      </c>
      <c r="AL24" s="43">
        <v>2.1475</v>
      </c>
      <c r="AM24" s="43">
        <v>48.45776</v>
      </c>
      <c r="AN24" s="43">
        <v>129.39075</v>
      </c>
      <c r="AO24" s="43">
        <v>26.81945</v>
      </c>
      <c r="AP24" s="43">
        <v>0.72</v>
      </c>
      <c r="AQ24" s="43">
        <v>159.65808000000001</v>
      </c>
      <c r="AR24" s="43"/>
      <c r="AS24" s="43">
        <v>34.33858</v>
      </c>
      <c r="AT24" s="43">
        <v>26.75</v>
      </c>
      <c r="AU24" s="43"/>
      <c r="AV24" s="43">
        <v>190.69110000000001</v>
      </c>
      <c r="AW24" s="43">
        <v>35.610799999999998</v>
      </c>
      <c r="AX24" s="43"/>
      <c r="AY24" s="43"/>
      <c r="AZ24" s="43"/>
      <c r="BA24" s="43">
        <v>2.9</v>
      </c>
      <c r="BB24" s="43"/>
      <c r="BC24" s="43">
        <v>52.462029999999999</v>
      </c>
      <c r="BD24" s="43"/>
      <c r="BE24" s="43">
        <v>19.8</v>
      </c>
      <c r="BF24" s="43"/>
      <c r="BG24" s="43"/>
      <c r="BH24" s="43"/>
      <c r="BI24" s="43">
        <v>18.205220000000001</v>
      </c>
      <c r="BJ24" s="43"/>
      <c r="BK24" s="43"/>
      <c r="BL24" s="43">
        <v>0</v>
      </c>
      <c r="BM24" s="43">
        <v>7.2359999999999998</v>
      </c>
      <c r="BN24" s="43">
        <v>35.58</v>
      </c>
      <c r="BO24" s="43">
        <v>1.91</v>
      </c>
      <c r="BP24" s="43">
        <v>145.11568</v>
      </c>
      <c r="BQ24" s="43"/>
      <c r="BR24" s="43">
        <v>4.5215800000000002</v>
      </c>
      <c r="BS24" s="43">
        <v>121.3</v>
      </c>
      <c r="BT24" s="43">
        <v>12.04618</v>
      </c>
      <c r="BU24" s="43"/>
      <c r="BV24" s="43">
        <v>30.485299999999999</v>
      </c>
      <c r="BW24" s="43">
        <v>3.7307000000000001</v>
      </c>
      <c r="BX24" s="43">
        <v>9.3699999999999992</v>
      </c>
      <c r="BY24" s="43"/>
      <c r="BZ24" s="43">
        <v>89.906530000000004</v>
      </c>
      <c r="CA24" s="43">
        <v>23.080269999999999</v>
      </c>
      <c r="CB24" s="43">
        <v>0.38900000000000001</v>
      </c>
      <c r="CC24" s="43">
        <v>0.66</v>
      </c>
      <c r="CD24" s="43">
        <v>23.970040000000001</v>
      </c>
      <c r="CE24" s="43">
        <v>466.57168000000001</v>
      </c>
      <c r="CF24" s="43"/>
      <c r="CG24" s="43">
        <v>156.66851</v>
      </c>
      <c r="CH24" s="43">
        <v>17.358350000000002</v>
      </c>
      <c r="CI24" s="43"/>
      <c r="CJ24" s="43"/>
      <c r="CK24" s="43">
        <v>12.2408</v>
      </c>
      <c r="CL24" s="43">
        <v>4.4552899999999998</v>
      </c>
      <c r="CM24" s="43"/>
      <c r="CN24" s="43"/>
      <c r="CO24" s="43">
        <v>13.94412</v>
      </c>
      <c r="CP24" s="43">
        <v>283.16000000000003</v>
      </c>
      <c r="CQ24" s="43"/>
      <c r="CR24" s="43">
        <v>29.861000000000001</v>
      </c>
      <c r="CS24" s="43">
        <v>0.65090999999999999</v>
      </c>
      <c r="CT24" s="43">
        <v>15.54476</v>
      </c>
    </row>
    <row r="25" spans="1:98" ht="15.6">
      <c r="A25" s="1"/>
      <c r="B25" s="42" t="s">
        <v>810</v>
      </c>
      <c r="C25" s="43"/>
      <c r="D25" s="43"/>
      <c r="E25" s="43">
        <v>38.63946</v>
      </c>
      <c r="F25" s="43"/>
      <c r="G25" s="43">
        <v>4.1449999999999996</v>
      </c>
      <c r="H25" s="43"/>
      <c r="I25" s="43"/>
      <c r="J25" s="43">
        <v>18.950299999999999</v>
      </c>
      <c r="K25" s="43">
        <v>26.599599999999999</v>
      </c>
      <c r="L25" s="43">
        <v>12.829000000000001</v>
      </c>
      <c r="M25" s="43">
        <v>10.510400000000001</v>
      </c>
      <c r="N25" s="43">
        <v>4.6399999999999997</v>
      </c>
      <c r="O25" s="43">
        <v>31.925999999999998</v>
      </c>
      <c r="P25" s="43"/>
      <c r="Q25" s="43"/>
      <c r="R25" s="43">
        <v>53.704999999999998</v>
      </c>
      <c r="S25" s="43"/>
      <c r="T25" s="43">
        <v>50.302999999999997</v>
      </c>
      <c r="U25" s="43"/>
      <c r="V25" s="43">
        <v>8.1</v>
      </c>
      <c r="W25" s="43"/>
      <c r="X25" s="43">
        <v>84.055769999999995</v>
      </c>
      <c r="Y25" s="43"/>
      <c r="Z25" s="43">
        <v>2.0637599999999998</v>
      </c>
      <c r="AA25" s="43"/>
      <c r="AB25" s="43"/>
      <c r="AC25" s="43">
        <v>14.24</v>
      </c>
      <c r="AD25" s="43"/>
      <c r="AE25" s="43">
        <v>3.9119999999999999</v>
      </c>
      <c r="AF25" s="43">
        <v>0.5</v>
      </c>
      <c r="AG25" s="43"/>
      <c r="AH25" s="43">
        <v>0.52410000000000001</v>
      </c>
      <c r="AI25" s="43"/>
      <c r="AJ25" s="43">
        <v>4.6838199999999999</v>
      </c>
      <c r="AK25" s="43">
        <v>0</v>
      </c>
      <c r="AL25" s="43">
        <v>2.677</v>
      </c>
      <c r="AM25" s="43">
        <v>47.792830000000002</v>
      </c>
      <c r="AN25" s="43">
        <v>131.37398999999999</v>
      </c>
      <c r="AO25" s="43">
        <v>27.01051</v>
      </c>
      <c r="AP25" s="43">
        <v>0.63</v>
      </c>
      <c r="AQ25" s="43">
        <v>161.70919000000001</v>
      </c>
      <c r="AR25" s="43"/>
      <c r="AS25" s="43">
        <v>35.71772</v>
      </c>
      <c r="AT25" s="43">
        <v>26.57</v>
      </c>
      <c r="AU25" s="43"/>
      <c r="AV25" s="43">
        <v>192.1874</v>
      </c>
      <c r="AW25" s="43">
        <v>35.402799999999999</v>
      </c>
      <c r="AX25" s="43"/>
      <c r="AY25" s="43"/>
      <c r="AZ25" s="43"/>
      <c r="BA25" s="43">
        <v>2.6</v>
      </c>
      <c r="BB25" s="43"/>
      <c r="BC25" s="43">
        <v>52.429220000000001</v>
      </c>
      <c r="BD25" s="43"/>
      <c r="BE25" s="43">
        <v>19.8</v>
      </c>
      <c r="BF25" s="43"/>
      <c r="BG25" s="43"/>
      <c r="BH25" s="43"/>
      <c r="BI25" s="43">
        <v>17.99399</v>
      </c>
      <c r="BJ25" s="43"/>
      <c r="BK25" s="43"/>
      <c r="BL25" s="43">
        <v>0</v>
      </c>
      <c r="BM25" s="43">
        <v>7.2409999999999997</v>
      </c>
      <c r="BN25" s="43">
        <v>28.13</v>
      </c>
      <c r="BO25" s="43">
        <v>1.8</v>
      </c>
      <c r="BP25" s="43">
        <v>146.30911</v>
      </c>
      <c r="BQ25" s="43"/>
      <c r="BR25" s="43">
        <v>4.77257</v>
      </c>
      <c r="BS25" s="43">
        <v>119.67</v>
      </c>
      <c r="BT25" s="43">
        <v>12.96951</v>
      </c>
      <c r="BU25" s="43"/>
      <c r="BV25" s="43">
        <v>31.2118</v>
      </c>
      <c r="BW25" s="43">
        <v>3.87202</v>
      </c>
      <c r="BX25" s="43">
        <v>9.83</v>
      </c>
      <c r="BY25" s="43"/>
      <c r="BZ25" s="43">
        <v>90.372050000000002</v>
      </c>
      <c r="CA25" s="43">
        <v>23.112649999999999</v>
      </c>
      <c r="CB25" s="43">
        <v>0.47120000000000001</v>
      </c>
      <c r="CC25" s="43">
        <v>0.67</v>
      </c>
      <c r="CD25" s="43">
        <v>24.770890000000001</v>
      </c>
      <c r="CE25" s="43">
        <v>466.36869999999999</v>
      </c>
      <c r="CF25" s="43"/>
      <c r="CG25" s="43">
        <v>146.07374999999999</v>
      </c>
      <c r="CH25" s="43">
        <v>17.144400000000001</v>
      </c>
      <c r="CI25" s="43"/>
      <c r="CJ25" s="43"/>
      <c r="CK25" s="43">
        <v>13.079499999999999</v>
      </c>
      <c r="CL25" s="43">
        <v>4.4672299999999998</v>
      </c>
      <c r="CM25" s="43"/>
      <c r="CN25" s="43"/>
      <c r="CO25" s="43">
        <v>14.209289999999999</v>
      </c>
      <c r="CP25" s="43">
        <v>287.48</v>
      </c>
      <c r="CQ25" s="43"/>
      <c r="CR25" s="43">
        <v>29.85</v>
      </c>
      <c r="CS25" s="43">
        <v>0.67696000000000001</v>
      </c>
      <c r="CT25" s="43">
        <v>12.58897</v>
      </c>
    </row>
    <row r="26" spans="1:98" ht="15.6">
      <c r="A26" s="1"/>
      <c r="B26" s="42" t="s">
        <v>811</v>
      </c>
      <c r="C26" s="43"/>
      <c r="D26" s="43"/>
      <c r="E26" s="43">
        <v>38.303489999999996</v>
      </c>
      <c r="F26" s="43"/>
      <c r="G26" s="43">
        <v>4.1520000000000001</v>
      </c>
      <c r="H26" s="43"/>
      <c r="I26" s="43"/>
      <c r="J26" s="43">
        <v>19.03</v>
      </c>
      <c r="K26" s="43">
        <v>26.663699999999999</v>
      </c>
      <c r="L26" s="43">
        <v>13.157999999999999</v>
      </c>
      <c r="M26" s="43">
        <v>10.4963</v>
      </c>
      <c r="N26" s="43">
        <v>5.32</v>
      </c>
      <c r="O26" s="43">
        <v>32.113999999999997</v>
      </c>
      <c r="P26" s="43"/>
      <c r="Q26" s="43"/>
      <c r="R26" s="43">
        <v>53.515999999999998</v>
      </c>
      <c r="S26" s="43"/>
      <c r="T26" s="43">
        <v>43.566600000000001</v>
      </c>
      <c r="U26" s="43"/>
      <c r="V26" s="43">
        <v>8.3000000000000007</v>
      </c>
      <c r="W26" s="43"/>
      <c r="X26" s="43">
        <v>132.04888</v>
      </c>
      <c r="Y26" s="43"/>
      <c r="Z26" s="43">
        <v>2.1899099999999998</v>
      </c>
      <c r="AA26" s="43"/>
      <c r="AB26" s="43"/>
      <c r="AC26" s="43">
        <v>13.91</v>
      </c>
      <c r="AD26" s="43"/>
      <c r="AE26" s="43">
        <v>3.9580000000000002</v>
      </c>
      <c r="AF26" s="43">
        <v>0.5</v>
      </c>
      <c r="AG26" s="43"/>
      <c r="AH26" s="43">
        <v>0.52480000000000004</v>
      </c>
      <c r="AI26" s="43"/>
      <c r="AJ26" s="43">
        <v>4.0358400000000003</v>
      </c>
      <c r="AK26" s="43">
        <v>0</v>
      </c>
      <c r="AL26" s="43">
        <v>3.2688999999999999</v>
      </c>
      <c r="AM26" s="43">
        <v>47.739319999999999</v>
      </c>
      <c r="AN26" s="43">
        <v>133.18442999999999</v>
      </c>
      <c r="AO26" s="43">
        <v>27.97842</v>
      </c>
      <c r="AP26" s="43">
        <v>0.44</v>
      </c>
      <c r="AQ26" s="43">
        <v>158.64161999999999</v>
      </c>
      <c r="AR26" s="43"/>
      <c r="AS26" s="43">
        <v>35.917729999999999</v>
      </c>
      <c r="AT26" s="43">
        <v>26.79</v>
      </c>
      <c r="AU26" s="43"/>
      <c r="AV26" s="43">
        <v>191.5522</v>
      </c>
      <c r="AW26" s="43">
        <v>34.456200000000003</v>
      </c>
      <c r="AX26" s="43"/>
      <c r="AY26" s="43"/>
      <c r="AZ26" s="43"/>
      <c r="BA26" s="43">
        <v>2.4</v>
      </c>
      <c r="BB26" s="43"/>
      <c r="BC26" s="43">
        <v>47.420380000000002</v>
      </c>
      <c r="BD26" s="43"/>
      <c r="BE26" s="43">
        <v>19.8</v>
      </c>
      <c r="BF26" s="43"/>
      <c r="BG26" s="43"/>
      <c r="BH26" s="43"/>
      <c r="BI26" s="43">
        <v>18.210190000000001</v>
      </c>
      <c r="BJ26" s="43"/>
      <c r="BK26" s="43"/>
      <c r="BL26" s="43">
        <v>0</v>
      </c>
      <c r="BM26" s="43">
        <v>7.3259999999999996</v>
      </c>
      <c r="BN26" s="43">
        <v>32.36</v>
      </c>
      <c r="BO26" s="43">
        <v>1.64</v>
      </c>
      <c r="BP26" s="43">
        <v>147.99153999999999</v>
      </c>
      <c r="BQ26" s="43"/>
      <c r="BR26" s="43">
        <v>4.8409199999999997</v>
      </c>
      <c r="BS26" s="43">
        <v>118.01</v>
      </c>
      <c r="BT26" s="43">
        <v>12.4276</v>
      </c>
      <c r="BU26" s="43"/>
      <c r="BV26" s="43">
        <v>29.266500000000001</v>
      </c>
      <c r="BW26" s="43">
        <v>3.9659300000000002</v>
      </c>
      <c r="BX26" s="43">
        <v>10.85</v>
      </c>
      <c r="BY26" s="43"/>
      <c r="BZ26" s="43">
        <v>91.091440000000006</v>
      </c>
      <c r="CA26" s="43">
        <v>23.189730000000001</v>
      </c>
      <c r="CB26" s="43">
        <v>0.63629999999999998</v>
      </c>
      <c r="CC26" s="43">
        <v>0.66</v>
      </c>
      <c r="CD26" s="43">
        <v>25.83867</v>
      </c>
      <c r="CE26" s="43">
        <v>466.83123999999998</v>
      </c>
      <c r="CF26" s="43"/>
      <c r="CG26" s="43">
        <v>149.07648</v>
      </c>
      <c r="CH26" s="43">
        <v>17.002079999999999</v>
      </c>
      <c r="CI26" s="43"/>
      <c r="CJ26" s="43"/>
      <c r="CK26" s="43">
        <v>13.064299999999999</v>
      </c>
      <c r="CL26" s="43">
        <v>4.6214199999999996</v>
      </c>
      <c r="CM26" s="43"/>
      <c r="CN26" s="43"/>
      <c r="CO26" s="43">
        <v>14.715920000000001</v>
      </c>
      <c r="CP26" s="43">
        <v>283.85000000000002</v>
      </c>
      <c r="CQ26" s="43"/>
      <c r="CR26" s="43">
        <v>29.774999999999999</v>
      </c>
      <c r="CS26" s="43">
        <v>0.65371000000000001</v>
      </c>
      <c r="CT26" s="43">
        <v>7.3276199999999996</v>
      </c>
    </row>
    <row r="27" spans="1:98" ht="15.6">
      <c r="A27" s="1"/>
      <c r="B27" s="42" t="s">
        <v>812</v>
      </c>
      <c r="C27" s="43"/>
      <c r="D27" s="43"/>
      <c r="E27" s="43">
        <v>38.370710000000003</v>
      </c>
      <c r="F27" s="43"/>
      <c r="G27" s="43">
        <v>4.1479999999999997</v>
      </c>
      <c r="H27" s="43"/>
      <c r="I27" s="43"/>
      <c r="J27" s="43">
        <v>18.924299999999999</v>
      </c>
      <c r="K27" s="43">
        <v>26.456099999999999</v>
      </c>
      <c r="L27" s="43">
        <v>12.539</v>
      </c>
      <c r="M27" s="43">
        <v>10.988300000000001</v>
      </c>
      <c r="N27" s="43">
        <v>7.19</v>
      </c>
      <c r="O27" s="43">
        <v>32.223999999999997</v>
      </c>
      <c r="P27" s="43"/>
      <c r="Q27" s="43"/>
      <c r="R27" s="43">
        <v>53.473999999999997</v>
      </c>
      <c r="S27" s="43"/>
      <c r="T27" s="43">
        <v>13.7019</v>
      </c>
      <c r="U27" s="43"/>
      <c r="V27" s="43">
        <v>8.3000000000000007</v>
      </c>
      <c r="W27" s="43"/>
      <c r="X27" s="43">
        <v>76.130009999999999</v>
      </c>
      <c r="Y27" s="43"/>
      <c r="Z27" s="43">
        <v>2.1818200000000001</v>
      </c>
      <c r="AA27" s="43"/>
      <c r="AB27" s="43"/>
      <c r="AC27" s="43">
        <v>13.43</v>
      </c>
      <c r="AD27" s="43"/>
      <c r="AE27" s="43">
        <v>3.9670000000000001</v>
      </c>
      <c r="AF27" s="43">
        <v>0.5</v>
      </c>
      <c r="AG27" s="43"/>
      <c r="AH27" s="43">
        <v>0.49</v>
      </c>
      <c r="AI27" s="43"/>
      <c r="AJ27" s="43">
        <v>4.1829499999999999</v>
      </c>
      <c r="AK27" s="43">
        <v>0</v>
      </c>
      <c r="AL27" s="43">
        <v>3.754</v>
      </c>
      <c r="AM27" s="43">
        <v>46.871960000000001</v>
      </c>
      <c r="AN27" s="43">
        <v>131.90643</v>
      </c>
      <c r="AO27" s="43">
        <v>28.417739999999998</v>
      </c>
      <c r="AP27" s="43">
        <v>0.24</v>
      </c>
      <c r="AQ27" s="43">
        <v>155.79322999999999</v>
      </c>
      <c r="AR27" s="43"/>
      <c r="AS27" s="43">
        <v>35.773090000000003</v>
      </c>
      <c r="AT27" s="43">
        <v>26.18</v>
      </c>
      <c r="AU27" s="43"/>
      <c r="AV27" s="43">
        <v>191.9914</v>
      </c>
      <c r="AW27" s="43">
        <v>34.489199999999997</v>
      </c>
      <c r="AX27" s="43"/>
      <c r="AY27" s="43"/>
      <c r="AZ27" s="43"/>
      <c r="BA27" s="43">
        <v>2.7</v>
      </c>
      <c r="BB27" s="43"/>
      <c r="BC27" s="43">
        <v>47.768239999999999</v>
      </c>
      <c r="BD27" s="43"/>
      <c r="BE27" s="43">
        <v>19.8</v>
      </c>
      <c r="BF27" s="43"/>
      <c r="BG27" s="43"/>
      <c r="BH27" s="43"/>
      <c r="BI27" s="43">
        <v>18.256319999999999</v>
      </c>
      <c r="BJ27" s="43"/>
      <c r="BK27" s="43"/>
      <c r="BL27" s="43">
        <v>0</v>
      </c>
      <c r="BM27" s="43">
        <v>7.2140000000000004</v>
      </c>
      <c r="BN27" s="43">
        <v>39.409999999999997</v>
      </c>
      <c r="BO27" s="43">
        <v>2.06</v>
      </c>
      <c r="BP27" s="43">
        <v>149.93440000000001</v>
      </c>
      <c r="BQ27" s="43"/>
      <c r="BR27" s="43">
        <v>4.74071</v>
      </c>
      <c r="BS27" s="43">
        <v>119.41</v>
      </c>
      <c r="BT27" s="43">
        <v>11.691520000000001</v>
      </c>
      <c r="BU27" s="43"/>
      <c r="BV27" s="43">
        <v>29.497</v>
      </c>
      <c r="BW27" s="43">
        <v>4.0273599999999998</v>
      </c>
      <c r="BX27" s="43">
        <v>10.15</v>
      </c>
      <c r="BY27" s="43"/>
      <c r="BZ27" s="43">
        <v>90.700919999999996</v>
      </c>
      <c r="CA27" s="43">
        <v>23.150970000000001</v>
      </c>
      <c r="CB27" s="43">
        <v>0.75449999999999995</v>
      </c>
      <c r="CC27" s="43">
        <v>0.7</v>
      </c>
      <c r="CD27" s="43">
        <v>26.857859999999999</v>
      </c>
      <c r="CE27" s="43">
        <v>470.46377000000001</v>
      </c>
      <c r="CF27" s="43"/>
      <c r="CG27" s="43">
        <v>155.87404000000001</v>
      </c>
      <c r="CH27" s="43">
        <v>15.252520000000001</v>
      </c>
      <c r="CI27" s="43"/>
      <c r="CJ27" s="43"/>
      <c r="CK27" s="43">
        <v>13.490500000000001</v>
      </c>
      <c r="CL27" s="43">
        <v>4.5379899999999997</v>
      </c>
      <c r="CM27" s="43"/>
      <c r="CN27" s="43"/>
      <c r="CO27" s="43">
        <v>15.983409999999999</v>
      </c>
      <c r="CP27" s="43">
        <v>278.66000000000003</v>
      </c>
      <c r="CQ27" s="43"/>
      <c r="CR27" s="43">
        <v>30.155000000000001</v>
      </c>
      <c r="CS27" s="43">
        <v>0.67139000000000004</v>
      </c>
      <c r="CT27" s="43">
        <v>4.1911199999999997</v>
      </c>
    </row>
    <row r="28" spans="1:98" ht="15.6">
      <c r="A28" s="1"/>
      <c r="B28" s="42" t="s">
        <v>813</v>
      </c>
      <c r="C28" s="43"/>
      <c r="D28" s="43"/>
      <c r="E28" s="43">
        <v>38.166130000000003</v>
      </c>
      <c r="F28" s="43"/>
      <c r="G28" s="43">
        <v>4.1120000000000001</v>
      </c>
      <c r="H28" s="43"/>
      <c r="I28" s="43"/>
      <c r="J28" s="43">
        <v>20.061800000000002</v>
      </c>
      <c r="K28" s="43">
        <v>26.6568</v>
      </c>
      <c r="L28" s="43">
        <v>13.071999999999999</v>
      </c>
      <c r="M28" s="43">
        <v>10.318300000000001</v>
      </c>
      <c r="N28" s="43">
        <v>8.68</v>
      </c>
      <c r="O28" s="43">
        <v>31.992000000000001</v>
      </c>
      <c r="P28" s="43"/>
      <c r="Q28" s="43"/>
      <c r="R28" s="43">
        <v>53.755000000000003</v>
      </c>
      <c r="S28" s="43"/>
      <c r="T28" s="43">
        <v>38.081400000000002</v>
      </c>
      <c r="U28" s="43"/>
      <c r="V28" s="43">
        <v>8.4</v>
      </c>
      <c r="W28" s="43"/>
      <c r="X28" s="43">
        <v>139.83116999999999</v>
      </c>
      <c r="Y28" s="43"/>
      <c r="Z28" s="43">
        <v>2.26437</v>
      </c>
      <c r="AA28" s="43"/>
      <c r="AB28" s="43"/>
      <c r="AC28" s="43">
        <v>13.5</v>
      </c>
      <c r="AD28" s="43"/>
      <c r="AE28" s="43">
        <v>3.968</v>
      </c>
      <c r="AF28" s="43">
        <v>0.5</v>
      </c>
      <c r="AG28" s="43"/>
      <c r="AH28" s="43">
        <v>0.47870000000000001</v>
      </c>
      <c r="AI28" s="43"/>
      <c r="AJ28" s="43">
        <v>4.0119499999999997</v>
      </c>
      <c r="AK28" s="43">
        <v>0</v>
      </c>
      <c r="AL28" s="43">
        <v>4.2937000000000003</v>
      </c>
      <c r="AM28" s="43">
        <v>46.800660000000001</v>
      </c>
      <c r="AN28" s="43">
        <v>131.0737</v>
      </c>
      <c r="AO28" s="43">
        <v>28.47353</v>
      </c>
      <c r="AP28" s="43">
        <v>0.57999999999999996</v>
      </c>
      <c r="AQ28" s="43">
        <v>158.3562</v>
      </c>
      <c r="AR28" s="43"/>
      <c r="AS28" s="43">
        <v>36.426650000000002</v>
      </c>
      <c r="AT28" s="43">
        <v>27.13</v>
      </c>
      <c r="AU28" s="43"/>
      <c r="AV28" s="43">
        <v>192.1918</v>
      </c>
      <c r="AW28" s="43">
        <v>35.815100000000001</v>
      </c>
      <c r="AX28" s="43"/>
      <c r="AY28" s="43"/>
      <c r="AZ28" s="43"/>
      <c r="BA28" s="43">
        <v>2.8</v>
      </c>
      <c r="BB28" s="43"/>
      <c r="BC28" s="43">
        <v>47.542349999999999</v>
      </c>
      <c r="BD28" s="43"/>
      <c r="BE28" s="43">
        <v>19.8</v>
      </c>
      <c r="BF28" s="43"/>
      <c r="BG28" s="43"/>
      <c r="BH28" s="43"/>
      <c r="BI28" s="43">
        <v>18.11365</v>
      </c>
      <c r="BJ28" s="43"/>
      <c r="BK28" s="43"/>
      <c r="BL28" s="43">
        <v>0</v>
      </c>
      <c r="BM28" s="43">
        <v>6.9870000000000001</v>
      </c>
      <c r="BN28" s="43">
        <v>38.31</v>
      </c>
      <c r="BO28" s="43">
        <v>1.95</v>
      </c>
      <c r="BP28" s="43">
        <v>148.60989000000001</v>
      </c>
      <c r="BQ28" s="43"/>
      <c r="BR28" s="43">
        <v>4.6914899999999999</v>
      </c>
      <c r="BS28" s="43">
        <v>117.45</v>
      </c>
      <c r="BT28" s="43">
        <v>12.24202</v>
      </c>
      <c r="BU28" s="43"/>
      <c r="BV28" s="43">
        <v>30.0045</v>
      </c>
      <c r="BW28" s="43">
        <v>3.8865599999999998</v>
      </c>
      <c r="BX28" s="43">
        <v>10.95</v>
      </c>
      <c r="BY28" s="43"/>
      <c r="BZ28" s="43">
        <v>91.285409999999999</v>
      </c>
      <c r="CA28" s="43">
        <v>23.176079999999999</v>
      </c>
      <c r="CB28" s="43">
        <v>0.97740000000000005</v>
      </c>
      <c r="CC28" s="43">
        <v>0.66</v>
      </c>
      <c r="CD28" s="43">
        <v>26.418900000000001</v>
      </c>
      <c r="CE28" s="43">
        <v>472.05160999999998</v>
      </c>
      <c r="CF28" s="43"/>
      <c r="CG28" s="43">
        <v>156.68828999999999</v>
      </c>
      <c r="CH28" s="43">
        <v>15.519119999999999</v>
      </c>
      <c r="CI28" s="43"/>
      <c r="CJ28" s="43"/>
      <c r="CK28" s="43">
        <v>13.1729</v>
      </c>
      <c r="CL28" s="43">
        <v>4.60947</v>
      </c>
      <c r="CM28" s="43"/>
      <c r="CN28" s="43"/>
      <c r="CO28" s="43">
        <v>16.101430000000001</v>
      </c>
      <c r="CP28" s="43">
        <v>281.25</v>
      </c>
      <c r="CQ28" s="43"/>
      <c r="CR28" s="43">
        <v>30.297999999999998</v>
      </c>
      <c r="CS28" s="43">
        <v>0.64305000000000001</v>
      </c>
      <c r="CT28" s="43">
        <v>2.8652899999999999</v>
      </c>
    </row>
    <row r="29" spans="1:98" ht="15.6">
      <c r="A29" s="1"/>
      <c r="B29" s="42" t="s">
        <v>814</v>
      </c>
      <c r="C29" s="43"/>
      <c r="D29" s="43"/>
      <c r="E29" s="43">
        <v>38.314540000000001</v>
      </c>
      <c r="F29" s="43"/>
      <c r="G29" s="43">
        <v>4.1710000000000003</v>
      </c>
      <c r="H29" s="43"/>
      <c r="I29" s="43"/>
      <c r="J29" s="43">
        <v>19.795500000000001</v>
      </c>
      <c r="K29" s="43">
        <v>26.654699999999998</v>
      </c>
      <c r="L29" s="43">
        <v>13.000999999999999</v>
      </c>
      <c r="M29" s="43">
        <v>10.2913</v>
      </c>
      <c r="N29" s="43">
        <v>8.9499999999999993</v>
      </c>
      <c r="O29" s="43">
        <v>32.356000000000002</v>
      </c>
      <c r="P29" s="43"/>
      <c r="Q29" s="43"/>
      <c r="R29" s="43">
        <v>53.218000000000004</v>
      </c>
      <c r="S29" s="43"/>
      <c r="T29" s="43">
        <v>33.564500000000002</v>
      </c>
      <c r="U29" s="43"/>
      <c r="V29" s="43">
        <v>8.5</v>
      </c>
      <c r="W29" s="43"/>
      <c r="X29" s="43">
        <v>142.30549999999999</v>
      </c>
      <c r="Y29" s="43"/>
      <c r="Z29" s="43">
        <v>2.4607700000000001</v>
      </c>
      <c r="AA29" s="43"/>
      <c r="AB29" s="43"/>
      <c r="AC29" s="43">
        <v>14.9</v>
      </c>
      <c r="AD29" s="43"/>
      <c r="AE29" s="43">
        <v>3.976</v>
      </c>
      <c r="AF29" s="43">
        <v>0.5</v>
      </c>
      <c r="AG29" s="43"/>
      <c r="AH29" s="43">
        <v>0.4924</v>
      </c>
      <c r="AI29" s="43"/>
      <c r="AJ29" s="43">
        <v>4.3253700000000004</v>
      </c>
      <c r="AK29" s="43">
        <v>0</v>
      </c>
      <c r="AL29" s="43">
        <v>4.7283999999999997</v>
      </c>
      <c r="AM29" s="43">
        <v>47.026479999999999</v>
      </c>
      <c r="AN29" s="43">
        <v>131.42385999999999</v>
      </c>
      <c r="AO29" s="43">
        <v>28.14847</v>
      </c>
      <c r="AP29" s="43">
        <v>1</v>
      </c>
      <c r="AQ29" s="43">
        <v>160.56184999999999</v>
      </c>
      <c r="AR29" s="43"/>
      <c r="AS29" s="43">
        <v>36.475349999999999</v>
      </c>
      <c r="AT29" s="43">
        <v>26.61</v>
      </c>
      <c r="AU29" s="43"/>
      <c r="AV29" s="43">
        <v>194.3724</v>
      </c>
      <c r="AW29" s="43">
        <v>35.991900000000001</v>
      </c>
      <c r="AX29" s="43"/>
      <c r="AY29" s="43"/>
      <c r="AZ29" s="43"/>
      <c r="BA29" s="43">
        <v>2.7</v>
      </c>
      <c r="BB29" s="43"/>
      <c r="BC29" s="43">
        <v>52.180970000000002</v>
      </c>
      <c r="BD29" s="43"/>
      <c r="BE29" s="43">
        <v>19.8</v>
      </c>
      <c r="BF29" s="43"/>
      <c r="BG29" s="43"/>
      <c r="BH29" s="43"/>
      <c r="BI29" s="43">
        <v>18.564209999999999</v>
      </c>
      <c r="BJ29" s="43"/>
      <c r="BK29" s="43"/>
      <c r="BL29" s="43">
        <v>0</v>
      </c>
      <c r="BM29" s="43">
        <v>7.2649999999999997</v>
      </c>
      <c r="BN29" s="43">
        <v>38.71</v>
      </c>
      <c r="BO29" s="43">
        <v>1.9</v>
      </c>
      <c r="BP29" s="43">
        <v>148.38451000000001</v>
      </c>
      <c r="BQ29" s="43"/>
      <c r="BR29" s="43">
        <v>4.8008899999999999</v>
      </c>
      <c r="BS29" s="43">
        <v>118.62</v>
      </c>
      <c r="BT29" s="43">
        <v>12.121869999999999</v>
      </c>
      <c r="BU29" s="43"/>
      <c r="BV29" s="43">
        <v>31.070699999999999</v>
      </c>
      <c r="BW29" s="43">
        <v>3.7307000000000001</v>
      </c>
      <c r="BX29" s="43">
        <v>10.79</v>
      </c>
      <c r="BY29" s="43"/>
      <c r="BZ29" s="43">
        <v>91.277299999999997</v>
      </c>
      <c r="CA29" s="43">
        <v>23.099019999999999</v>
      </c>
      <c r="CB29" s="43">
        <v>1.0818000000000001</v>
      </c>
      <c r="CC29" s="43">
        <v>0.66</v>
      </c>
      <c r="CD29" s="43">
        <v>27.289729999999999</v>
      </c>
      <c r="CE29" s="43">
        <v>472.87797999999998</v>
      </c>
      <c r="CF29" s="43"/>
      <c r="CG29" s="43">
        <v>156.66506000000001</v>
      </c>
      <c r="CH29" s="43">
        <v>16.800350000000002</v>
      </c>
      <c r="CI29" s="43"/>
      <c r="CJ29" s="43"/>
      <c r="CK29" s="43">
        <v>13.3932</v>
      </c>
      <c r="CL29" s="43">
        <v>4.5894599999999999</v>
      </c>
      <c r="CM29" s="43"/>
      <c r="CN29" s="43"/>
      <c r="CO29" s="43">
        <v>16.190670000000001</v>
      </c>
      <c r="CP29" s="43">
        <v>282.57</v>
      </c>
      <c r="CQ29" s="43"/>
      <c r="CR29" s="43">
        <v>30.245999999999999</v>
      </c>
      <c r="CS29" s="43">
        <v>0.65797000000000005</v>
      </c>
      <c r="CT29" s="43">
        <v>1.0334099999999999</v>
      </c>
    </row>
    <row r="30" spans="1:98" ht="15.6">
      <c r="A30" s="1"/>
      <c r="B30" s="42" t="s">
        <v>815</v>
      </c>
      <c r="C30" s="43"/>
      <c r="D30" s="43"/>
      <c r="E30" s="43">
        <v>37.828049999999998</v>
      </c>
      <c r="F30" s="43"/>
      <c r="G30" s="43">
        <v>4.077</v>
      </c>
      <c r="H30" s="43"/>
      <c r="I30" s="43"/>
      <c r="J30" s="43">
        <v>20.021599999999999</v>
      </c>
      <c r="K30" s="43">
        <v>26.365100000000002</v>
      </c>
      <c r="L30" s="43">
        <v>12.16</v>
      </c>
      <c r="M30" s="43">
        <v>9.9733000000000001</v>
      </c>
      <c r="N30" s="43">
        <v>10.42</v>
      </c>
      <c r="O30" s="43">
        <v>32.052</v>
      </c>
      <c r="P30" s="43"/>
      <c r="Q30" s="43"/>
      <c r="R30" s="43">
        <v>54.064</v>
      </c>
      <c r="S30" s="43"/>
      <c r="T30" s="43">
        <v>11.539300000000001</v>
      </c>
      <c r="U30" s="43"/>
      <c r="V30" s="43">
        <v>8.4</v>
      </c>
      <c r="W30" s="43"/>
      <c r="X30" s="43">
        <v>113.42698</v>
      </c>
      <c r="Y30" s="43"/>
      <c r="Z30" s="43">
        <v>2.4145699999999999</v>
      </c>
      <c r="AA30" s="43"/>
      <c r="AB30" s="43"/>
      <c r="AC30" s="43">
        <v>15.58</v>
      </c>
      <c r="AD30" s="43"/>
      <c r="AE30" s="43">
        <v>3.9609999999999999</v>
      </c>
      <c r="AF30" s="43">
        <v>0.5</v>
      </c>
      <c r="AG30" s="43"/>
      <c r="AH30" s="43">
        <v>0.4889</v>
      </c>
      <c r="AI30" s="43"/>
      <c r="AJ30" s="43">
        <v>4.6141800000000002</v>
      </c>
      <c r="AK30" s="43">
        <v>0</v>
      </c>
      <c r="AL30" s="43">
        <v>5.0326000000000004</v>
      </c>
      <c r="AM30" s="43">
        <v>45.047890000000002</v>
      </c>
      <c r="AN30" s="43">
        <v>132.18247</v>
      </c>
      <c r="AO30" s="43">
        <v>28.654299999999999</v>
      </c>
      <c r="AP30" s="43">
        <v>0.9</v>
      </c>
      <c r="AQ30" s="43">
        <v>158.81771000000001</v>
      </c>
      <c r="AR30" s="43"/>
      <c r="AS30" s="43">
        <v>36.82638</v>
      </c>
      <c r="AT30" s="43">
        <v>27.58</v>
      </c>
      <c r="AU30" s="43"/>
      <c r="AV30" s="43">
        <v>194.0078</v>
      </c>
      <c r="AW30" s="43">
        <v>34.936900000000001</v>
      </c>
      <c r="AX30" s="43"/>
      <c r="AY30" s="43"/>
      <c r="AZ30" s="43"/>
      <c r="BA30" s="43">
        <v>2.7</v>
      </c>
      <c r="BB30" s="43"/>
      <c r="BC30" s="43">
        <v>54.249569999999999</v>
      </c>
      <c r="BD30" s="43"/>
      <c r="BE30" s="43">
        <v>19.8</v>
      </c>
      <c r="BF30" s="43"/>
      <c r="BG30" s="43"/>
      <c r="BH30" s="43"/>
      <c r="BI30" s="43">
        <v>18.83623</v>
      </c>
      <c r="BJ30" s="43"/>
      <c r="BK30" s="43"/>
      <c r="BL30" s="43">
        <v>0</v>
      </c>
      <c r="BM30" s="43">
        <v>6.9870000000000001</v>
      </c>
      <c r="BN30" s="43">
        <v>38.89</v>
      </c>
      <c r="BO30" s="43">
        <v>1.95</v>
      </c>
      <c r="BP30" s="43">
        <v>152.20367999999999</v>
      </c>
      <c r="BQ30" s="43"/>
      <c r="BR30" s="43">
        <v>4.7170500000000004</v>
      </c>
      <c r="BS30" s="43">
        <v>117.19</v>
      </c>
      <c r="BT30" s="43">
        <v>12.25534</v>
      </c>
      <c r="BU30" s="43"/>
      <c r="BV30" s="43">
        <v>29.217199999999998</v>
      </c>
      <c r="BW30" s="43">
        <v>3.87202</v>
      </c>
      <c r="BX30" s="43">
        <v>11.56</v>
      </c>
      <c r="BY30" s="43"/>
      <c r="BZ30" s="43">
        <v>91.289590000000004</v>
      </c>
      <c r="CA30" s="43">
        <v>23.151979999999998</v>
      </c>
      <c r="CB30" s="43">
        <v>1.1317999999999999</v>
      </c>
      <c r="CC30" s="43">
        <v>0.59</v>
      </c>
      <c r="CD30" s="43">
        <v>27.530809999999999</v>
      </c>
      <c r="CE30" s="43">
        <v>472.49802</v>
      </c>
      <c r="CF30" s="43"/>
      <c r="CG30" s="43">
        <v>126.53185000000001</v>
      </c>
      <c r="CH30" s="43">
        <v>16.849329999999998</v>
      </c>
      <c r="CI30" s="43"/>
      <c r="CJ30" s="43"/>
      <c r="CK30" s="43">
        <v>14.154500000000001</v>
      </c>
      <c r="CL30" s="43">
        <v>4.6208</v>
      </c>
      <c r="CM30" s="43"/>
      <c r="CN30" s="43"/>
      <c r="CO30" s="43">
        <v>16.654820000000001</v>
      </c>
      <c r="CP30" s="43">
        <v>284.83999999999997</v>
      </c>
      <c r="CQ30" s="43"/>
      <c r="CR30" s="43">
        <v>30.268999999999998</v>
      </c>
      <c r="CS30" s="43">
        <v>0.62773000000000001</v>
      </c>
      <c r="CT30" s="43">
        <v>1.21916</v>
      </c>
    </row>
    <row r="31" spans="1:98" ht="15.6">
      <c r="A31" s="1"/>
      <c r="B31" s="42" t="s">
        <v>816</v>
      </c>
      <c r="C31" s="43"/>
      <c r="D31" s="43"/>
      <c r="E31" s="43">
        <v>28.323979999999999</v>
      </c>
      <c r="F31" s="43"/>
      <c r="G31" s="43">
        <v>4.1779999999999999</v>
      </c>
      <c r="H31" s="43"/>
      <c r="I31" s="43"/>
      <c r="J31" s="43">
        <v>20.120999999999999</v>
      </c>
      <c r="K31" s="43">
        <v>26.500399999999999</v>
      </c>
      <c r="L31" s="43">
        <v>12.151999999999999</v>
      </c>
      <c r="M31" s="43">
        <v>10.2393</v>
      </c>
      <c r="N31" s="43">
        <v>11.73</v>
      </c>
      <c r="O31" s="43">
        <v>32.432000000000002</v>
      </c>
      <c r="P31" s="43"/>
      <c r="Q31" s="43"/>
      <c r="R31" s="43">
        <v>53.695</v>
      </c>
      <c r="S31" s="43"/>
      <c r="T31" s="43">
        <v>29.671099999999999</v>
      </c>
      <c r="U31" s="43"/>
      <c r="V31" s="43">
        <v>8.5</v>
      </c>
      <c r="W31" s="43"/>
      <c r="X31" s="43">
        <v>94.315049999999999</v>
      </c>
      <c r="Y31" s="43"/>
      <c r="Z31" s="43">
        <v>2.3751000000000002</v>
      </c>
      <c r="AA31" s="43"/>
      <c r="AB31" s="43"/>
      <c r="AC31" s="43">
        <v>16.36</v>
      </c>
      <c r="AD31" s="43"/>
      <c r="AE31" s="43">
        <v>4.0179999999999998</v>
      </c>
      <c r="AF31" s="43">
        <v>0.5</v>
      </c>
      <c r="AG31" s="43"/>
      <c r="AH31" s="43">
        <v>0.43830000000000002</v>
      </c>
      <c r="AI31" s="43"/>
      <c r="AJ31" s="43">
        <v>4.59483</v>
      </c>
      <c r="AK31" s="43">
        <v>0</v>
      </c>
      <c r="AL31" s="43">
        <v>5.0651000000000002</v>
      </c>
      <c r="AM31" s="43">
        <v>45.432639999999999</v>
      </c>
      <c r="AN31" s="43">
        <v>130.48667</v>
      </c>
      <c r="AO31" s="43">
        <v>27.961449999999999</v>
      </c>
      <c r="AP31" s="43">
        <v>0.73</v>
      </c>
      <c r="AQ31" s="43">
        <v>157.06602000000001</v>
      </c>
      <c r="AR31" s="43"/>
      <c r="AS31" s="43">
        <v>36.413629999999998</v>
      </c>
      <c r="AT31" s="43">
        <v>26.95</v>
      </c>
      <c r="AU31" s="43"/>
      <c r="AV31" s="43">
        <v>192.39959999999999</v>
      </c>
      <c r="AW31" s="43">
        <v>35.339599999999997</v>
      </c>
      <c r="AX31" s="43"/>
      <c r="AY31" s="43"/>
      <c r="AZ31" s="43"/>
      <c r="BA31" s="43">
        <v>2.6</v>
      </c>
      <c r="BB31" s="43"/>
      <c r="BC31" s="43">
        <v>54.249899999999997</v>
      </c>
      <c r="BD31" s="43"/>
      <c r="BE31" s="43">
        <v>19.8</v>
      </c>
      <c r="BF31" s="43"/>
      <c r="BG31" s="43"/>
      <c r="BH31" s="43"/>
      <c r="BI31" s="43">
        <v>18.575489999999999</v>
      </c>
      <c r="BJ31" s="43"/>
      <c r="BK31" s="43"/>
      <c r="BL31" s="43">
        <v>0</v>
      </c>
      <c r="BM31" s="43">
        <v>7.2359999999999998</v>
      </c>
      <c r="BN31" s="43">
        <v>39.69</v>
      </c>
      <c r="BO31" s="43">
        <v>1.6</v>
      </c>
      <c r="BP31" s="43">
        <v>151.03360000000001</v>
      </c>
      <c r="BQ31" s="43"/>
      <c r="BR31" s="43">
        <v>4.70289</v>
      </c>
      <c r="BS31" s="43">
        <v>117.94</v>
      </c>
      <c r="BT31" s="43">
        <v>12.65607</v>
      </c>
      <c r="BU31" s="43"/>
      <c r="BV31" s="43">
        <v>27.5869</v>
      </c>
      <c r="BW31" s="43">
        <v>3.9659300000000002</v>
      </c>
      <c r="BX31" s="43">
        <v>10.96</v>
      </c>
      <c r="BY31" s="43"/>
      <c r="BZ31" s="43">
        <v>89.894549999999995</v>
      </c>
      <c r="CA31" s="43">
        <v>23.064990000000002</v>
      </c>
      <c r="CB31" s="43">
        <v>1.1392</v>
      </c>
      <c r="CC31" s="43">
        <v>0.72</v>
      </c>
      <c r="CD31" s="43">
        <v>25.6706</v>
      </c>
      <c r="CE31" s="43">
        <v>478.93955</v>
      </c>
      <c r="CF31" s="43"/>
      <c r="CG31" s="43">
        <v>141.91018</v>
      </c>
      <c r="CH31" s="43">
        <v>16.466239999999999</v>
      </c>
      <c r="CI31" s="43"/>
      <c r="CJ31" s="43"/>
      <c r="CK31" s="43">
        <v>14.264200000000001</v>
      </c>
      <c r="CL31" s="43">
        <v>4.5388200000000003</v>
      </c>
      <c r="CM31" s="43"/>
      <c r="CN31" s="43"/>
      <c r="CO31" s="43">
        <v>16.2788</v>
      </c>
      <c r="CP31" s="43">
        <v>290.83999999999997</v>
      </c>
      <c r="CQ31" s="43"/>
      <c r="CR31" s="43">
        <v>30.161999999999999</v>
      </c>
      <c r="CS31" s="43">
        <v>0.60450000000000004</v>
      </c>
      <c r="CT31" s="43">
        <v>5.7821600000000002</v>
      </c>
    </row>
    <row r="32" spans="1:98" ht="15.6">
      <c r="A32" s="1"/>
      <c r="B32" s="42" t="s">
        <v>817</v>
      </c>
      <c r="C32" s="43"/>
      <c r="D32" s="43"/>
      <c r="E32" s="43">
        <v>22.08222</v>
      </c>
      <c r="F32" s="43"/>
      <c r="G32" s="43">
        <v>4.0449999999999999</v>
      </c>
      <c r="H32" s="43"/>
      <c r="I32" s="43"/>
      <c r="J32" s="43">
        <v>20.3032</v>
      </c>
      <c r="K32" s="43">
        <v>26.5139</v>
      </c>
      <c r="L32" s="43">
        <v>11.522</v>
      </c>
      <c r="M32" s="43">
        <v>13.2873</v>
      </c>
      <c r="N32" s="43">
        <v>4.3600000000000003</v>
      </c>
      <c r="O32" s="43">
        <v>32.347999999999999</v>
      </c>
      <c r="P32" s="43"/>
      <c r="Q32" s="43"/>
      <c r="R32" s="43">
        <v>49.67</v>
      </c>
      <c r="S32" s="43"/>
      <c r="T32" s="43">
        <v>44.126100000000001</v>
      </c>
      <c r="U32" s="43"/>
      <c r="V32" s="43">
        <v>8.3000000000000007</v>
      </c>
      <c r="W32" s="43"/>
      <c r="X32" s="43">
        <v>154.85684000000001</v>
      </c>
      <c r="Y32" s="43"/>
      <c r="Z32" s="43">
        <v>2.3310599999999999</v>
      </c>
      <c r="AA32" s="43"/>
      <c r="AB32" s="43"/>
      <c r="AC32" s="43">
        <v>16.739999999999998</v>
      </c>
      <c r="AD32" s="43"/>
      <c r="AE32" s="43">
        <v>3.91</v>
      </c>
      <c r="AF32" s="43">
        <v>0.5</v>
      </c>
      <c r="AG32" s="43"/>
      <c r="AH32" s="43">
        <v>0.45390000000000003</v>
      </c>
      <c r="AI32" s="43"/>
      <c r="AJ32" s="43">
        <v>4.63246</v>
      </c>
      <c r="AK32" s="43">
        <v>0</v>
      </c>
      <c r="AL32" s="43">
        <v>5.2117000000000004</v>
      </c>
      <c r="AM32" s="43">
        <v>42.092529999999996</v>
      </c>
      <c r="AN32" s="43">
        <v>128.41392999999999</v>
      </c>
      <c r="AO32" s="43">
        <v>27.775780000000001</v>
      </c>
      <c r="AP32" s="43">
        <v>0.78</v>
      </c>
      <c r="AQ32" s="43">
        <v>153.29655</v>
      </c>
      <c r="AR32" s="43"/>
      <c r="AS32" s="43">
        <v>36.29278</v>
      </c>
      <c r="AT32" s="43">
        <v>26.15</v>
      </c>
      <c r="AU32" s="43"/>
      <c r="AV32" s="43">
        <v>189.84569999999999</v>
      </c>
      <c r="AW32" s="43">
        <v>34.798099999999998</v>
      </c>
      <c r="AX32" s="43"/>
      <c r="AY32" s="43"/>
      <c r="AZ32" s="43"/>
      <c r="BA32" s="43">
        <v>2.8</v>
      </c>
      <c r="BB32" s="43"/>
      <c r="BC32" s="43">
        <v>54.015529999999998</v>
      </c>
      <c r="BD32" s="43"/>
      <c r="BE32" s="43">
        <v>19.8</v>
      </c>
      <c r="BF32" s="43"/>
      <c r="BG32" s="43"/>
      <c r="BH32" s="43"/>
      <c r="BI32" s="43">
        <v>18.617270000000001</v>
      </c>
      <c r="BJ32" s="43"/>
      <c r="BK32" s="43"/>
      <c r="BL32" s="43">
        <v>0</v>
      </c>
      <c r="BM32" s="43">
        <v>7.2409999999999997</v>
      </c>
      <c r="BN32" s="43">
        <v>37.65</v>
      </c>
      <c r="BO32" s="43">
        <v>2.12</v>
      </c>
      <c r="BP32" s="43">
        <v>152.08105</v>
      </c>
      <c r="BQ32" s="43"/>
      <c r="BR32" s="43">
        <v>4.7065700000000001</v>
      </c>
      <c r="BS32" s="43">
        <v>114.4</v>
      </c>
      <c r="BT32" s="43">
        <v>12.75981</v>
      </c>
      <c r="BU32" s="43"/>
      <c r="BV32" s="43">
        <v>27.522099999999998</v>
      </c>
      <c r="BW32" s="43">
        <v>3.87202</v>
      </c>
      <c r="BX32" s="43">
        <v>10.9</v>
      </c>
      <c r="BY32" s="43"/>
      <c r="BZ32" s="43">
        <v>90.255319999999998</v>
      </c>
      <c r="CA32" s="43">
        <v>23.08792</v>
      </c>
      <c r="CB32" s="43">
        <v>1.1831</v>
      </c>
      <c r="CC32" s="43">
        <v>0.66</v>
      </c>
      <c r="CD32" s="43">
        <v>24.848120000000002</v>
      </c>
      <c r="CE32" s="43">
        <v>431.83843000000002</v>
      </c>
      <c r="CF32" s="43"/>
      <c r="CG32" s="43">
        <v>147.84927999999999</v>
      </c>
      <c r="CH32" s="43">
        <v>16.105139999999999</v>
      </c>
      <c r="CI32" s="43"/>
      <c r="CJ32" s="43"/>
      <c r="CK32" s="43">
        <v>14.421200000000001</v>
      </c>
      <c r="CL32" s="43">
        <v>4.5254700000000003</v>
      </c>
      <c r="CM32" s="43"/>
      <c r="CN32" s="43"/>
      <c r="CO32" s="43">
        <v>14.74356</v>
      </c>
      <c r="CP32" s="43">
        <v>291.98</v>
      </c>
      <c r="CQ32" s="43"/>
      <c r="CR32" s="43">
        <v>29.507000000000001</v>
      </c>
      <c r="CS32" s="43">
        <v>0.56937000000000004</v>
      </c>
      <c r="CT32" s="43">
        <v>5.4102300000000003</v>
      </c>
    </row>
    <row r="33" spans="1:98" ht="15.6">
      <c r="A33" s="1"/>
      <c r="B33" s="42" t="s">
        <v>818</v>
      </c>
      <c r="C33" s="43"/>
      <c r="D33" s="43"/>
      <c r="E33" s="43">
        <v>22.28537</v>
      </c>
      <c r="F33" s="43"/>
      <c r="G33" s="43">
        <v>4.2130000000000001</v>
      </c>
      <c r="H33" s="43"/>
      <c r="I33" s="43"/>
      <c r="J33" s="43">
        <v>20.323399999999999</v>
      </c>
      <c r="K33" s="43">
        <v>26.308700000000002</v>
      </c>
      <c r="L33" s="43">
        <v>11.973000000000001</v>
      </c>
      <c r="M33" s="43">
        <v>13.3598</v>
      </c>
      <c r="N33" s="43">
        <v>5.18</v>
      </c>
      <c r="O33" s="43">
        <v>32.698</v>
      </c>
      <c r="P33" s="43"/>
      <c r="Q33" s="43"/>
      <c r="R33" s="43">
        <v>49.536000000000001</v>
      </c>
      <c r="S33" s="43"/>
      <c r="T33" s="43">
        <v>15.6328</v>
      </c>
      <c r="U33" s="43"/>
      <c r="V33" s="43">
        <v>8.3000000000000007</v>
      </c>
      <c r="W33" s="43"/>
      <c r="X33" s="43">
        <v>136.87942000000001</v>
      </c>
      <c r="Y33" s="43"/>
      <c r="Z33" s="43">
        <v>2.3873600000000001</v>
      </c>
      <c r="AA33" s="43"/>
      <c r="AB33" s="43"/>
      <c r="AC33" s="43">
        <v>16.64</v>
      </c>
      <c r="AD33" s="43"/>
      <c r="AE33" s="43">
        <v>3.6110000000000002</v>
      </c>
      <c r="AF33" s="43">
        <v>0.4</v>
      </c>
      <c r="AG33" s="43"/>
      <c r="AH33" s="43">
        <v>0.47489999999999999</v>
      </c>
      <c r="AI33" s="43"/>
      <c r="AJ33" s="43">
        <v>4.6611399999999996</v>
      </c>
      <c r="AK33" s="43">
        <v>0</v>
      </c>
      <c r="AL33" s="43">
        <v>5.3662000000000001</v>
      </c>
      <c r="AM33" s="43">
        <v>44.049050000000001</v>
      </c>
      <c r="AN33" s="43">
        <v>132.1825</v>
      </c>
      <c r="AO33" s="43">
        <v>28.187329999999999</v>
      </c>
      <c r="AP33" s="43">
        <v>0.64</v>
      </c>
      <c r="AQ33" s="43">
        <v>156.89946</v>
      </c>
      <c r="AR33" s="43"/>
      <c r="AS33" s="43">
        <v>35.294649999999997</v>
      </c>
      <c r="AT33" s="43">
        <v>25.24</v>
      </c>
      <c r="AU33" s="43"/>
      <c r="AV33" s="43">
        <v>189.99700000000001</v>
      </c>
      <c r="AW33" s="43">
        <v>35.457599999999999</v>
      </c>
      <c r="AX33" s="43"/>
      <c r="AY33" s="43"/>
      <c r="AZ33" s="43"/>
      <c r="BA33" s="43">
        <v>2.4</v>
      </c>
      <c r="BB33" s="43"/>
      <c r="BC33" s="43">
        <v>54.061680000000003</v>
      </c>
      <c r="BD33" s="43"/>
      <c r="BE33" s="43">
        <v>19.8</v>
      </c>
      <c r="BF33" s="43"/>
      <c r="BG33" s="43"/>
      <c r="BH33" s="43"/>
      <c r="BI33" s="43">
        <v>18.183710000000001</v>
      </c>
      <c r="BJ33" s="43"/>
      <c r="BK33" s="43"/>
      <c r="BL33" s="43">
        <v>0</v>
      </c>
      <c r="BM33" s="43">
        <v>7.3259999999999996</v>
      </c>
      <c r="BN33" s="43">
        <v>34.53</v>
      </c>
      <c r="BO33" s="43">
        <v>2.12</v>
      </c>
      <c r="BP33" s="43">
        <v>151.86100999999999</v>
      </c>
      <c r="BQ33" s="43"/>
      <c r="BR33" s="43">
        <v>4.9245599999999996</v>
      </c>
      <c r="BS33" s="43">
        <v>114.49</v>
      </c>
      <c r="BT33" s="43">
        <v>12.56195</v>
      </c>
      <c r="BU33" s="43"/>
      <c r="BV33" s="43">
        <v>27.4572</v>
      </c>
      <c r="BW33" s="43">
        <v>4.0072999999999999</v>
      </c>
      <c r="BX33" s="43">
        <v>11.01</v>
      </c>
      <c r="BY33" s="43"/>
      <c r="BZ33" s="43">
        <v>90.654849999999996</v>
      </c>
      <c r="CA33" s="43">
        <v>23.081029999999998</v>
      </c>
      <c r="CB33" s="43">
        <v>1.1689000000000001</v>
      </c>
      <c r="CC33" s="43">
        <v>0.66</v>
      </c>
      <c r="CD33" s="43">
        <v>23.75215</v>
      </c>
      <c r="CE33" s="43">
        <v>439.34634</v>
      </c>
      <c r="CF33" s="43"/>
      <c r="CG33" s="43">
        <v>142.06732</v>
      </c>
      <c r="CH33" s="43">
        <v>15.035069999999999</v>
      </c>
      <c r="CI33" s="43"/>
      <c r="CJ33" s="43"/>
      <c r="CK33" s="43">
        <v>14.4664</v>
      </c>
      <c r="CL33" s="43">
        <v>4.5362900000000002</v>
      </c>
      <c r="CM33" s="43"/>
      <c r="CN33" s="43"/>
      <c r="CO33" s="43">
        <v>15.37712</v>
      </c>
      <c r="CP33" s="43">
        <v>290.41000000000003</v>
      </c>
      <c r="CQ33" s="43"/>
      <c r="CR33" s="43">
        <v>29.454999999999998</v>
      </c>
      <c r="CS33" s="43">
        <v>0.60973999999999995</v>
      </c>
      <c r="CT33" s="43">
        <v>7.8892499999999997</v>
      </c>
    </row>
    <row r="34" spans="1:98" ht="15.6">
      <c r="A34" s="1"/>
      <c r="B34" s="42" t="s">
        <v>819</v>
      </c>
      <c r="C34" s="43"/>
      <c r="D34" s="43"/>
      <c r="E34" s="43">
        <v>22.604980000000001</v>
      </c>
      <c r="F34" s="43"/>
      <c r="G34" s="43">
        <v>4.0780000000000003</v>
      </c>
      <c r="H34" s="43"/>
      <c r="I34" s="43"/>
      <c r="J34" s="43">
        <v>20.6021</v>
      </c>
      <c r="K34" s="43">
        <v>26.240300000000001</v>
      </c>
      <c r="L34" s="43">
        <v>13.153</v>
      </c>
      <c r="M34" s="43">
        <v>13.814500000000001</v>
      </c>
      <c r="N34" s="43">
        <v>5.42</v>
      </c>
      <c r="O34" s="43">
        <v>32.573999999999998</v>
      </c>
      <c r="P34" s="43"/>
      <c r="Q34" s="43"/>
      <c r="R34" s="43">
        <v>50.54</v>
      </c>
      <c r="S34" s="43"/>
      <c r="T34" s="43">
        <v>16.358599999999999</v>
      </c>
      <c r="U34" s="43"/>
      <c r="V34" s="43">
        <v>8.1999999999999993</v>
      </c>
      <c r="W34" s="43"/>
      <c r="X34" s="43">
        <v>83.500330000000005</v>
      </c>
      <c r="Y34" s="43"/>
      <c r="Z34" s="43">
        <v>2.5059999999999998</v>
      </c>
      <c r="AA34" s="43"/>
      <c r="AB34" s="43"/>
      <c r="AC34" s="43">
        <v>16.489999999999998</v>
      </c>
      <c r="AD34" s="43"/>
      <c r="AE34" s="43">
        <v>3.8980000000000001</v>
      </c>
      <c r="AF34" s="43">
        <v>0.5</v>
      </c>
      <c r="AG34" s="43"/>
      <c r="AH34" s="43">
        <v>0.46949999999999997</v>
      </c>
      <c r="AI34" s="43"/>
      <c r="AJ34" s="43">
        <v>5.46631</v>
      </c>
      <c r="AK34" s="43">
        <v>0</v>
      </c>
      <c r="AL34" s="43">
        <v>5.3644999999999996</v>
      </c>
      <c r="AM34" s="43">
        <v>43.814120000000003</v>
      </c>
      <c r="AN34" s="43">
        <v>133.72247999999999</v>
      </c>
      <c r="AO34" s="43">
        <v>28.393260000000001</v>
      </c>
      <c r="AP34" s="43">
        <v>0.45</v>
      </c>
      <c r="AQ34" s="43">
        <v>156.76048</v>
      </c>
      <c r="AR34" s="43"/>
      <c r="AS34" s="43">
        <v>35.821399999999997</v>
      </c>
      <c r="AT34" s="43">
        <v>25.38</v>
      </c>
      <c r="AU34" s="43"/>
      <c r="AV34" s="43">
        <v>190.41679999999999</v>
      </c>
      <c r="AW34" s="43">
        <v>35.604900000000001</v>
      </c>
      <c r="AX34" s="43"/>
      <c r="AY34" s="43"/>
      <c r="AZ34" s="43"/>
      <c r="BA34" s="43">
        <v>2.7</v>
      </c>
      <c r="BB34" s="43"/>
      <c r="BC34" s="43">
        <v>54.207099999999997</v>
      </c>
      <c r="BD34" s="43"/>
      <c r="BE34" s="43">
        <v>19.8</v>
      </c>
      <c r="BF34" s="43"/>
      <c r="BG34" s="43"/>
      <c r="BH34" s="43"/>
      <c r="BI34" s="43">
        <v>18.431190000000001</v>
      </c>
      <c r="BJ34" s="43"/>
      <c r="BK34" s="43"/>
      <c r="BL34" s="43">
        <v>0</v>
      </c>
      <c r="BM34" s="43">
        <v>7.2140000000000004</v>
      </c>
      <c r="BN34" s="43">
        <v>34.619999999999997</v>
      </c>
      <c r="BO34" s="43">
        <v>2.02</v>
      </c>
      <c r="BP34" s="43">
        <v>151.94729000000001</v>
      </c>
      <c r="BQ34" s="43"/>
      <c r="BR34" s="43">
        <v>5.2408200000000003</v>
      </c>
      <c r="BS34" s="43">
        <v>112.93</v>
      </c>
      <c r="BT34" s="43">
        <v>12.95922</v>
      </c>
      <c r="BU34" s="43"/>
      <c r="BV34" s="43">
        <v>29.6264</v>
      </c>
      <c r="BW34" s="43">
        <v>3.7307000000000001</v>
      </c>
      <c r="BX34" s="43">
        <v>11.41</v>
      </c>
      <c r="BY34" s="43"/>
      <c r="BZ34" s="43">
        <v>88.574129999999997</v>
      </c>
      <c r="CA34" s="43">
        <v>23.10981</v>
      </c>
      <c r="CB34" s="43">
        <v>1.1819</v>
      </c>
      <c r="CC34" s="43">
        <v>0.66</v>
      </c>
      <c r="CD34" s="43">
        <v>24.28135</v>
      </c>
      <c r="CE34" s="43">
        <v>461.19177999999999</v>
      </c>
      <c r="CF34" s="43"/>
      <c r="CG34" s="43">
        <v>154.7542</v>
      </c>
      <c r="CH34" s="43">
        <v>14.803699999999999</v>
      </c>
      <c r="CI34" s="43"/>
      <c r="CJ34" s="43"/>
      <c r="CK34" s="43">
        <v>14.1561</v>
      </c>
      <c r="CL34" s="43">
        <v>4.7134900000000002</v>
      </c>
      <c r="CM34" s="43"/>
      <c r="CN34" s="43"/>
      <c r="CO34" s="43">
        <v>16.385370000000002</v>
      </c>
      <c r="CP34" s="43">
        <v>270.33999999999997</v>
      </c>
      <c r="CQ34" s="43"/>
      <c r="CR34" s="43">
        <v>29.821000000000002</v>
      </c>
      <c r="CS34" s="43">
        <v>0.61990000000000001</v>
      </c>
      <c r="CT34" s="43">
        <v>8.1245999999999992</v>
      </c>
    </row>
    <row r="35" spans="1:98" ht="15.6">
      <c r="A35" s="1"/>
      <c r="B35" s="42" t="s">
        <v>820</v>
      </c>
      <c r="C35" s="43"/>
      <c r="D35" s="43"/>
      <c r="E35" s="43">
        <v>24.36185</v>
      </c>
      <c r="F35" s="43"/>
      <c r="G35" s="43">
        <v>4.0519999999999996</v>
      </c>
      <c r="H35" s="43"/>
      <c r="I35" s="43"/>
      <c r="J35" s="43">
        <v>20.8874</v>
      </c>
      <c r="K35" s="43">
        <v>26.091699999999999</v>
      </c>
      <c r="L35" s="43">
        <v>12.852</v>
      </c>
      <c r="M35" s="43">
        <v>14.958500000000001</v>
      </c>
      <c r="N35" s="43">
        <v>5.55</v>
      </c>
      <c r="O35" s="43">
        <v>31.622</v>
      </c>
      <c r="P35" s="43"/>
      <c r="Q35" s="43"/>
      <c r="R35" s="43">
        <v>50.99</v>
      </c>
      <c r="S35" s="43"/>
      <c r="T35" s="43">
        <v>28.4253</v>
      </c>
      <c r="U35" s="43"/>
      <c r="V35" s="43">
        <v>8.3000000000000007</v>
      </c>
      <c r="W35" s="43"/>
      <c r="X35" s="43">
        <v>154.04455999999999</v>
      </c>
      <c r="Y35" s="43"/>
      <c r="Z35" s="43">
        <v>2.2964000000000002</v>
      </c>
      <c r="AA35" s="43"/>
      <c r="AB35" s="43"/>
      <c r="AC35" s="43">
        <v>15.09</v>
      </c>
      <c r="AD35" s="43"/>
      <c r="AE35" s="43">
        <v>3.9</v>
      </c>
      <c r="AF35" s="43">
        <v>0.4</v>
      </c>
      <c r="AG35" s="43"/>
      <c r="AH35" s="43">
        <v>0.45619999999999999</v>
      </c>
      <c r="AI35" s="43"/>
      <c r="AJ35" s="43">
        <v>5.7646800000000002</v>
      </c>
      <c r="AK35" s="43">
        <v>0</v>
      </c>
      <c r="AL35" s="43">
        <v>5.3926999999999996</v>
      </c>
      <c r="AM35" s="43">
        <v>43.818390000000001</v>
      </c>
      <c r="AN35" s="43">
        <v>133.13382999999999</v>
      </c>
      <c r="AO35" s="43">
        <v>28.212150000000001</v>
      </c>
      <c r="AP35" s="43">
        <v>0.73</v>
      </c>
      <c r="AQ35" s="43">
        <v>158.02857</v>
      </c>
      <c r="AR35" s="43"/>
      <c r="AS35" s="43">
        <v>35.8902</v>
      </c>
      <c r="AT35" s="43">
        <v>24.54</v>
      </c>
      <c r="AU35" s="43"/>
      <c r="AV35" s="43">
        <v>191.7405</v>
      </c>
      <c r="AW35" s="43">
        <v>36.3033</v>
      </c>
      <c r="AX35" s="43"/>
      <c r="AY35" s="43"/>
      <c r="AZ35" s="43"/>
      <c r="BA35" s="43">
        <v>2.6</v>
      </c>
      <c r="BB35" s="43"/>
      <c r="BC35" s="43">
        <v>55.173450000000003</v>
      </c>
      <c r="BD35" s="43"/>
      <c r="BE35" s="43">
        <v>19.8</v>
      </c>
      <c r="BF35" s="43"/>
      <c r="BG35" s="43"/>
      <c r="BH35" s="43"/>
      <c r="BI35" s="43">
        <v>18.21312</v>
      </c>
      <c r="BJ35" s="43"/>
      <c r="BK35" s="43"/>
      <c r="BL35" s="43">
        <v>0</v>
      </c>
      <c r="BM35" s="43">
        <v>6.9870000000000001</v>
      </c>
      <c r="BN35" s="43">
        <v>31.95</v>
      </c>
      <c r="BO35" s="43">
        <v>1.67</v>
      </c>
      <c r="BP35" s="43">
        <v>152.11839000000001</v>
      </c>
      <c r="BQ35" s="43"/>
      <c r="BR35" s="43">
        <v>4.8983100000000004</v>
      </c>
      <c r="BS35" s="43">
        <v>114.45</v>
      </c>
      <c r="BT35" s="43">
        <v>12.93045</v>
      </c>
      <c r="BU35" s="43"/>
      <c r="BV35" s="43">
        <v>32.609900000000003</v>
      </c>
      <c r="BW35" s="43">
        <v>3.87202</v>
      </c>
      <c r="BX35" s="43">
        <v>11.82</v>
      </c>
      <c r="BY35" s="43"/>
      <c r="BZ35" s="43">
        <v>88.675299999999993</v>
      </c>
      <c r="CA35" s="43">
        <v>23.119730000000001</v>
      </c>
      <c r="CB35" s="43">
        <v>1.177</v>
      </c>
      <c r="CC35" s="43">
        <v>0.68</v>
      </c>
      <c r="CD35" s="43">
        <v>24.789090000000002</v>
      </c>
      <c r="CE35" s="43">
        <v>468.80070000000001</v>
      </c>
      <c r="CF35" s="43"/>
      <c r="CG35" s="43">
        <v>146.86005</v>
      </c>
      <c r="CH35" s="43">
        <v>14.575010000000001</v>
      </c>
      <c r="CI35" s="43"/>
      <c r="CJ35" s="43"/>
      <c r="CK35" s="43">
        <v>14.180999999999999</v>
      </c>
      <c r="CL35" s="43">
        <v>4.8354200000000001</v>
      </c>
      <c r="CM35" s="43"/>
      <c r="CN35" s="43"/>
      <c r="CO35" s="43">
        <v>16.683319999999998</v>
      </c>
      <c r="CP35" s="43">
        <v>281.72000000000003</v>
      </c>
      <c r="CQ35" s="43"/>
      <c r="CR35" s="43">
        <v>30.010999999999999</v>
      </c>
      <c r="CS35" s="43">
        <v>0.57955999999999996</v>
      </c>
      <c r="CT35" s="43">
        <v>8.4854599999999998</v>
      </c>
    </row>
    <row r="36" spans="1:98" ht="15.6">
      <c r="A36" s="1"/>
      <c r="B36" s="42" t="s">
        <v>821</v>
      </c>
      <c r="C36" s="43"/>
      <c r="D36" s="43"/>
      <c r="E36" s="43">
        <v>25.234780000000001</v>
      </c>
      <c r="F36" s="43"/>
      <c r="G36" s="43">
        <v>4.1989999999999998</v>
      </c>
      <c r="H36" s="43"/>
      <c r="I36" s="43"/>
      <c r="J36" s="43">
        <v>20.8522</v>
      </c>
      <c r="K36" s="43">
        <v>26.5777</v>
      </c>
      <c r="L36" s="43">
        <v>12.577</v>
      </c>
      <c r="M36" s="43">
        <v>14.6477</v>
      </c>
      <c r="N36" s="43">
        <v>5.41</v>
      </c>
      <c r="O36" s="43">
        <v>31.984000000000002</v>
      </c>
      <c r="P36" s="43"/>
      <c r="Q36" s="43"/>
      <c r="R36" s="43">
        <v>50.658000000000001</v>
      </c>
      <c r="S36" s="43"/>
      <c r="T36" s="43">
        <v>41.934800000000003</v>
      </c>
      <c r="U36" s="43"/>
      <c r="V36" s="43">
        <v>8.5</v>
      </c>
      <c r="W36" s="43"/>
      <c r="X36" s="43">
        <v>138.63991999999999</v>
      </c>
      <c r="Y36" s="43"/>
      <c r="Z36" s="43">
        <v>2.2755200000000002</v>
      </c>
      <c r="AA36" s="43"/>
      <c r="AB36" s="43"/>
      <c r="AC36" s="43">
        <v>14.92</v>
      </c>
      <c r="AD36" s="43"/>
      <c r="AE36" s="43">
        <v>3.855</v>
      </c>
      <c r="AF36" s="43">
        <v>0.5</v>
      </c>
      <c r="AG36" s="43"/>
      <c r="AH36" s="43">
        <v>0.46710000000000002</v>
      </c>
      <c r="AI36" s="43"/>
      <c r="AJ36" s="43">
        <v>5.7564599999999997</v>
      </c>
      <c r="AK36" s="43">
        <v>0</v>
      </c>
      <c r="AL36" s="43">
        <v>5.4227999999999996</v>
      </c>
      <c r="AM36" s="43">
        <v>43.937910000000002</v>
      </c>
      <c r="AN36" s="43">
        <v>134.57144</v>
      </c>
      <c r="AO36" s="43">
        <v>28.54542</v>
      </c>
      <c r="AP36" s="43">
        <v>0.86</v>
      </c>
      <c r="AQ36" s="43">
        <v>158.58079000000001</v>
      </c>
      <c r="AR36" s="43"/>
      <c r="AS36" s="43">
        <v>36.203850000000003</v>
      </c>
      <c r="AT36" s="43">
        <v>24.69</v>
      </c>
      <c r="AU36" s="43"/>
      <c r="AV36" s="43">
        <v>192.2423</v>
      </c>
      <c r="AW36" s="43">
        <v>36.218200000000003</v>
      </c>
      <c r="AX36" s="43"/>
      <c r="AY36" s="43"/>
      <c r="AZ36" s="43"/>
      <c r="BA36" s="43">
        <v>2.4</v>
      </c>
      <c r="BB36" s="43"/>
      <c r="BC36" s="43">
        <v>56.119289999999999</v>
      </c>
      <c r="BD36" s="43"/>
      <c r="BE36" s="43">
        <v>19.8</v>
      </c>
      <c r="BF36" s="43"/>
      <c r="BG36" s="43"/>
      <c r="BH36" s="43"/>
      <c r="BI36" s="43">
        <v>18.051870000000001</v>
      </c>
      <c r="BJ36" s="43"/>
      <c r="BK36" s="43"/>
      <c r="BL36" s="43">
        <v>0</v>
      </c>
      <c r="BM36" s="43">
        <v>7.2649999999999997</v>
      </c>
      <c r="BN36" s="43">
        <v>30.63</v>
      </c>
      <c r="BO36" s="43">
        <v>2.14</v>
      </c>
      <c r="BP36" s="43">
        <v>152.05224999999999</v>
      </c>
      <c r="BQ36" s="43"/>
      <c r="BR36" s="43">
        <v>4.75509</v>
      </c>
      <c r="BS36" s="43">
        <v>114.43</v>
      </c>
      <c r="BT36" s="43">
        <v>13.11387</v>
      </c>
      <c r="BU36" s="43"/>
      <c r="BV36" s="43">
        <v>32.628300000000003</v>
      </c>
      <c r="BW36" s="43">
        <v>3.9659300000000002</v>
      </c>
      <c r="BX36" s="43">
        <v>11.42</v>
      </c>
      <c r="BY36" s="43"/>
      <c r="BZ36" s="43">
        <v>90.224509999999995</v>
      </c>
      <c r="CA36" s="43">
        <v>23.053450000000002</v>
      </c>
      <c r="CB36" s="43">
        <v>1.1952</v>
      </c>
      <c r="CC36" s="43">
        <v>0.65</v>
      </c>
      <c r="CD36" s="43">
        <v>25.628730000000001</v>
      </c>
      <c r="CE36" s="43">
        <v>471.25918999999999</v>
      </c>
      <c r="CF36" s="43"/>
      <c r="CG36" s="43">
        <v>152.01165</v>
      </c>
      <c r="CH36" s="43">
        <v>14.75201</v>
      </c>
      <c r="CI36" s="43"/>
      <c r="CJ36" s="43"/>
      <c r="CK36" s="43">
        <v>14.887</v>
      </c>
      <c r="CL36" s="43">
        <v>4.8935399999999998</v>
      </c>
      <c r="CM36" s="43"/>
      <c r="CN36" s="43"/>
      <c r="CO36" s="43">
        <v>15.812609999999999</v>
      </c>
      <c r="CP36" s="43">
        <v>282.45999999999998</v>
      </c>
      <c r="CQ36" s="43"/>
      <c r="CR36" s="43">
        <v>29.936</v>
      </c>
      <c r="CS36" s="43">
        <v>0.56384999999999996</v>
      </c>
      <c r="CT36" s="43">
        <v>14.773160000000001</v>
      </c>
    </row>
    <row r="37" spans="1:98" ht="15.6">
      <c r="A37" s="1"/>
      <c r="B37" s="42" t="s">
        <v>822</v>
      </c>
      <c r="C37" s="43"/>
      <c r="D37" s="43"/>
      <c r="E37" s="43">
        <v>28.193010000000001</v>
      </c>
      <c r="F37" s="43"/>
      <c r="G37" s="43">
        <v>4.1859999999999999</v>
      </c>
      <c r="H37" s="43"/>
      <c r="I37" s="43"/>
      <c r="J37" s="43">
        <v>20.0992</v>
      </c>
      <c r="K37" s="43">
        <v>26.4923</v>
      </c>
      <c r="L37" s="43">
        <v>13.255000000000001</v>
      </c>
      <c r="M37" s="43">
        <v>14.450200000000001</v>
      </c>
      <c r="N37" s="43">
        <v>4.8600000000000003</v>
      </c>
      <c r="O37" s="43">
        <v>31.558</v>
      </c>
      <c r="P37" s="43"/>
      <c r="Q37" s="43"/>
      <c r="R37" s="43">
        <v>51.231999999999999</v>
      </c>
      <c r="S37" s="43"/>
      <c r="T37" s="43">
        <v>40.990099999999998</v>
      </c>
      <c r="U37" s="43"/>
      <c r="V37" s="43">
        <v>8.3000000000000007</v>
      </c>
      <c r="W37" s="43"/>
      <c r="X37" s="43">
        <v>133.0033</v>
      </c>
      <c r="Y37" s="43"/>
      <c r="Z37" s="43">
        <v>2.25108</v>
      </c>
      <c r="AA37" s="43"/>
      <c r="AB37" s="43"/>
      <c r="AC37" s="43">
        <v>15.37</v>
      </c>
      <c r="AD37" s="43"/>
      <c r="AE37" s="43">
        <v>3.5070000000000001</v>
      </c>
      <c r="AF37" s="43">
        <v>0.4</v>
      </c>
      <c r="AG37" s="43"/>
      <c r="AH37" s="43">
        <v>0.47020000000000001</v>
      </c>
      <c r="AI37" s="43"/>
      <c r="AJ37" s="43">
        <v>6.2199600000000004</v>
      </c>
      <c r="AK37" s="43">
        <v>0</v>
      </c>
      <c r="AL37" s="43">
        <v>5.4109999999999996</v>
      </c>
      <c r="AM37" s="43">
        <v>43.769089999999998</v>
      </c>
      <c r="AN37" s="43">
        <v>133.36044999999999</v>
      </c>
      <c r="AO37" s="43">
        <v>28.335529999999999</v>
      </c>
      <c r="AP37" s="43">
        <v>0.97</v>
      </c>
      <c r="AQ37" s="43">
        <v>159.39833999999999</v>
      </c>
      <c r="AR37" s="43"/>
      <c r="AS37" s="43">
        <v>35.73115</v>
      </c>
      <c r="AT37" s="43">
        <v>25.78</v>
      </c>
      <c r="AU37" s="43"/>
      <c r="AV37" s="43">
        <v>191.37139999999999</v>
      </c>
      <c r="AW37" s="43">
        <v>36.309399999999997</v>
      </c>
      <c r="AX37" s="43"/>
      <c r="AY37" s="43"/>
      <c r="AZ37" s="43"/>
      <c r="BA37" s="43">
        <v>2.6</v>
      </c>
      <c r="BB37" s="43"/>
      <c r="BC37" s="43">
        <v>57.579709999999999</v>
      </c>
      <c r="BD37" s="43"/>
      <c r="BE37" s="43">
        <v>19.8</v>
      </c>
      <c r="BF37" s="43"/>
      <c r="BG37" s="43"/>
      <c r="BH37" s="43"/>
      <c r="BI37" s="43">
        <v>18.020700000000001</v>
      </c>
      <c r="BJ37" s="43"/>
      <c r="BK37" s="43"/>
      <c r="BL37" s="43">
        <v>0</v>
      </c>
      <c r="BM37" s="43">
        <v>6.9870000000000001</v>
      </c>
      <c r="BN37" s="43">
        <v>30.83</v>
      </c>
      <c r="BO37" s="43">
        <v>2.15</v>
      </c>
      <c r="BP37" s="43">
        <v>151.26091</v>
      </c>
      <c r="BQ37" s="43"/>
      <c r="BR37" s="43">
        <v>4.3064200000000001</v>
      </c>
      <c r="BS37" s="43">
        <v>116.4</v>
      </c>
      <c r="BT37" s="43">
        <v>12.367520000000001</v>
      </c>
      <c r="BU37" s="43"/>
      <c r="BV37" s="43">
        <v>32.227600000000002</v>
      </c>
      <c r="BW37" s="43">
        <v>4.0273599999999998</v>
      </c>
      <c r="BX37" s="43">
        <v>11.59</v>
      </c>
      <c r="BY37" s="43"/>
      <c r="BZ37" s="43">
        <v>90.377610000000004</v>
      </c>
      <c r="CA37" s="43">
        <v>23.026430000000001</v>
      </c>
      <c r="CB37" s="43">
        <v>1.1878</v>
      </c>
      <c r="CC37" s="43">
        <v>0.67</v>
      </c>
      <c r="CD37" s="43">
        <v>27.84094</v>
      </c>
      <c r="CE37" s="43">
        <v>476.29651000000001</v>
      </c>
      <c r="CF37" s="43"/>
      <c r="CG37" s="43">
        <v>153.04900000000001</v>
      </c>
      <c r="CH37" s="43">
        <v>14.98987</v>
      </c>
      <c r="CI37" s="43"/>
      <c r="CJ37" s="43"/>
      <c r="CK37" s="43">
        <v>14.835900000000001</v>
      </c>
      <c r="CL37" s="43">
        <v>4.9758699999999996</v>
      </c>
      <c r="CM37" s="43"/>
      <c r="CN37" s="43"/>
      <c r="CO37" s="43">
        <v>16.594360000000002</v>
      </c>
      <c r="CP37" s="43">
        <v>284.85000000000002</v>
      </c>
      <c r="CQ37" s="43"/>
      <c r="CR37" s="43">
        <v>29.6</v>
      </c>
      <c r="CS37" s="43">
        <v>0.54059000000000001</v>
      </c>
      <c r="CT37" s="43">
        <v>16.704149999999998</v>
      </c>
    </row>
    <row r="38" spans="1:98" ht="15.6">
      <c r="A38" s="1"/>
      <c r="B38" s="42" t="s">
        <v>823</v>
      </c>
      <c r="C38" s="43"/>
      <c r="D38" s="43"/>
      <c r="E38" s="43">
        <v>27.786619999999999</v>
      </c>
      <c r="F38" s="43"/>
      <c r="G38" s="43">
        <v>4.2370000000000001</v>
      </c>
      <c r="H38" s="43"/>
      <c r="I38" s="43"/>
      <c r="J38" s="43">
        <v>19.886700000000001</v>
      </c>
      <c r="K38" s="43">
        <v>26.577300000000001</v>
      </c>
      <c r="L38" s="43">
        <v>13.021000000000001</v>
      </c>
      <c r="M38" s="43">
        <v>14.368399999999999</v>
      </c>
      <c r="N38" s="43">
        <v>5.05</v>
      </c>
      <c r="O38" s="43">
        <v>31.532</v>
      </c>
      <c r="P38" s="43"/>
      <c r="Q38" s="43"/>
      <c r="R38" s="43">
        <v>52.281999999999996</v>
      </c>
      <c r="S38" s="43"/>
      <c r="T38" s="43">
        <v>14.8653</v>
      </c>
      <c r="U38" s="43"/>
      <c r="V38" s="43">
        <v>8.3000000000000007</v>
      </c>
      <c r="W38" s="43"/>
      <c r="X38" s="43">
        <v>87.627080000000007</v>
      </c>
      <c r="Y38" s="43"/>
      <c r="Z38" s="43">
        <v>2.2263600000000001</v>
      </c>
      <c r="AA38" s="43"/>
      <c r="AB38" s="43"/>
      <c r="AC38" s="43">
        <v>15.16</v>
      </c>
      <c r="AD38" s="43"/>
      <c r="AE38" s="43">
        <v>3.3620000000000001</v>
      </c>
      <c r="AF38" s="43">
        <v>0.4</v>
      </c>
      <c r="AG38" s="43"/>
      <c r="AH38" s="43">
        <v>0.45219999999999999</v>
      </c>
      <c r="AI38" s="43"/>
      <c r="AJ38" s="43">
        <v>6.1652199999999997</v>
      </c>
      <c r="AK38" s="43">
        <v>0</v>
      </c>
      <c r="AL38" s="43">
        <v>5.3978999999999999</v>
      </c>
      <c r="AM38" s="43">
        <v>42.510260000000002</v>
      </c>
      <c r="AN38" s="43">
        <v>126.60509</v>
      </c>
      <c r="AO38" s="43">
        <v>28.957899999999999</v>
      </c>
      <c r="AP38" s="43">
        <v>0.6</v>
      </c>
      <c r="AQ38" s="43">
        <v>156.74897999999999</v>
      </c>
      <c r="AR38" s="43"/>
      <c r="AS38" s="43">
        <v>36.117159999999998</v>
      </c>
      <c r="AT38" s="43">
        <v>26.51</v>
      </c>
      <c r="AU38" s="43"/>
      <c r="AV38" s="43">
        <v>191.14439999999999</v>
      </c>
      <c r="AW38" s="43">
        <v>36.548999999999999</v>
      </c>
      <c r="AX38" s="43"/>
      <c r="AY38" s="43"/>
      <c r="AZ38" s="43"/>
      <c r="BA38" s="43">
        <v>2.6</v>
      </c>
      <c r="BB38" s="43"/>
      <c r="BC38" s="43">
        <v>53.368090000000002</v>
      </c>
      <c r="BD38" s="43"/>
      <c r="BE38" s="43">
        <v>19.8</v>
      </c>
      <c r="BF38" s="43"/>
      <c r="BG38" s="43"/>
      <c r="BH38" s="43"/>
      <c r="BI38" s="43">
        <v>17.901700000000002</v>
      </c>
      <c r="BJ38" s="43"/>
      <c r="BK38" s="43"/>
      <c r="BL38" s="43">
        <v>0</v>
      </c>
      <c r="BM38" s="43">
        <v>7.2359999999999998</v>
      </c>
      <c r="BN38" s="43">
        <v>30.82</v>
      </c>
      <c r="BO38" s="43">
        <v>2.0699999999999998</v>
      </c>
      <c r="BP38" s="43">
        <v>148.38328000000001</v>
      </c>
      <c r="BQ38" s="43"/>
      <c r="BR38" s="43">
        <v>4.5278200000000002</v>
      </c>
      <c r="BS38" s="43">
        <v>116.15</v>
      </c>
      <c r="BT38" s="43">
        <v>12.018840000000001</v>
      </c>
      <c r="BU38" s="43"/>
      <c r="BV38" s="43">
        <v>32.789900000000003</v>
      </c>
      <c r="BW38" s="43">
        <v>3.8865599999999998</v>
      </c>
      <c r="BX38" s="43">
        <v>11.08</v>
      </c>
      <c r="BY38" s="43"/>
      <c r="BZ38" s="43">
        <v>89.354150000000004</v>
      </c>
      <c r="CA38" s="43">
        <v>22.99729</v>
      </c>
      <c r="CB38" s="43">
        <v>1.1955</v>
      </c>
      <c r="CC38" s="43">
        <v>0.56000000000000005</v>
      </c>
      <c r="CD38" s="43">
        <v>26.676590000000001</v>
      </c>
      <c r="CE38" s="43">
        <v>472.68484999999998</v>
      </c>
      <c r="CF38" s="43"/>
      <c r="CG38" s="43">
        <v>155.85274999999999</v>
      </c>
      <c r="CH38" s="43">
        <v>16.203150000000001</v>
      </c>
      <c r="CI38" s="43"/>
      <c r="CJ38" s="43"/>
      <c r="CK38" s="43">
        <v>15.491199999999999</v>
      </c>
      <c r="CL38" s="43">
        <v>4.9354199999999997</v>
      </c>
      <c r="CM38" s="43"/>
      <c r="CN38" s="43"/>
      <c r="CO38" s="43">
        <v>16.5777</v>
      </c>
      <c r="CP38" s="43">
        <v>290.35000000000002</v>
      </c>
      <c r="CQ38" s="43"/>
      <c r="CR38" s="43">
        <v>29.552</v>
      </c>
      <c r="CS38" s="43">
        <v>0.56923000000000001</v>
      </c>
      <c r="CT38" s="43">
        <v>13.27285</v>
      </c>
    </row>
    <row r="39" spans="1:98" ht="15.6">
      <c r="A39" s="1"/>
      <c r="B39" s="42" t="s">
        <v>824</v>
      </c>
      <c r="C39" s="43"/>
      <c r="D39" s="43"/>
      <c r="E39" s="43">
        <v>30.475719999999999</v>
      </c>
      <c r="F39" s="43"/>
      <c r="G39" s="43">
        <v>4.2249999999999996</v>
      </c>
      <c r="H39" s="43"/>
      <c r="I39" s="43"/>
      <c r="J39" s="43">
        <v>19.6129</v>
      </c>
      <c r="K39" s="43">
        <v>26.613</v>
      </c>
      <c r="L39" s="43">
        <v>13.254</v>
      </c>
      <c r="M39" s="43">
        <v>14.4762</v>
      </c>
      <c r="N39" s="43">
        <v>6.94</v>
      </c>
      <c r="O39" s="43">
        <v>30.672000000000001</v>
      </c>
      <c r="P39" s="43"/>
      <c r="Q39" s="43"/>
      <c r="R39" s="43">
        <v>53.966999999999999</v>
      </c>
      <c r="S39" s="43"/>
      <c r="T39" s="43">
        <v>39.136600000000001</v>
      </c>
      <c r="U39" s="43"/>
      <c r="V39" s="43">
        <v>8.3000000000000007</v>
      </c>
      <c r="W39" s="43"/>
      <c r="X39" s="43">
        <v>153.36169000000001</v>
      </c>
      <c r="Y39" s="43"/>
      <c r="Z39" s="43">
        <v>2.2533799999999999</v>
      </c>
      <c r="AA39" s="43"/>
      <c r="AB39" s="43"/>
      <c r="AC39" s="43">
        <v>14.73</v>
      </c>
      <c r="AD39" s="43"/>
      <c r="AE39" s="43">
        <v>3.4289999999999998</v>
      </c>
      <c r="AF39" s="43">
        <v>0.5</v>
      </c>
      <c r="AG39" s="43"/>
      <c r="AH39" s="43">
        <v>0.46639999999999998</v>
      </c>
      <c r="AI39" s="43"/>
      <c r="AJ39" s="43">
        <v>6.4605899999999998</v>
      </c>
      <c r="AK39" s="43">
        <v>0</v>
      </c>
      <c r="AL39" s="43">
        <v>5.4211</v>
      </c>
      <c r="AM39" s="43">
        <v>44.181220000000003</v>
      </c>
      <c r="AN39" s="43">
        <v>126.19580000000001</v>
      </c>
      <c r="AO39" s="43">
        <v>28.381740000000001</v>
      </c>
      <c r="AP39" s="43">
        <v>0.23</v>
      </c>
      <c r="AQ39" s="43">
        <v>157.10641000000001</v>
      </c>
      <c r="AR39" s="43"/>
      <c r="AS39" s="43">
        <v>36.987819999999999</v>
      </c>
      <c r="AT39" s="43">
        <v>24.69</v>
      </c>
      <c r="AU39" s="43"/>
      <c r="AV39" s="43">
        <v>188.5061</v>
      </c>
      <c r="AW39" s="43">
        <v>36.6066</v>
      </c>
      <c r="AX39" s="43"/>
      <c r="AY39" s="43"/>
      <c r="AZ39" s="43"/>
      <c r="BA39" s="43">
        <v>2.2000000000000002</v>
      </c>
      <c r="BB39" s="43"/>
      <c r="BC39" s="43">
        <v>53.641629999999999</v>
      </c>
      <c r="BD39" s="43"/>
      <c r="BE39" s="43">
        <v>19.8</v>
      </c>
      <c r="BF39" s="43"/>
      <c r="BG39" s="43"/>
      <c r="BH39" s="43"/>
      <c r="BI39" s="43">
        <v>18.034210000000002</v>
      </c>
      <c r="BJ39" s="43"/>
      <c r="BK39" s="43"/>
      <c r="BL39" s="43">
        <v>0</v>
      </c>
      <c r="BM39" s="43">
        <v>7.2409999999999997</v>
      </c>
      <c r="BN39" s="43">
        <v>31.5</v>
      </c>
      <c r="BO39" s="43">
        <v>1.83</v>
      </c>
      <c r="BP39" s="43">
        <v>148.02851999999999</v>
      </c>
      <c r="BQ39" s="43"/>
      <c r="BR39" s="43">
        <v>4.6235099999999996</v>
      </c>
      <c r="BS39" s="43">
        <v>118.44</v>
      </c>
      <c r="BT39" s="43">
        <v>11.00042</v>
      </c>
      <c r="BU39" s="43"/>
      <c r="BV39" s="43">
        <v>32.823500000000003</v>
      </c>
      <c r="BW39" s="43">
        <v>3.9036599999999999</v>
      </c>
      <c r="BX39" s="43">
        <v>11.09</v>
      </c>
      <c r="BY39" s="43"/>
      <c r="BZ39" s="43">
        <v>88.317250000000001</v>
      </c>
      <c r="CA39" s="43">
        <v>23.050879999999999</v>
      </c>
      <c r="CB39" s="43">
        <v>1.1792</v>
      </c>
      <c r="CC39" s="43">
        <v>0.64</v>
      </c>
      <c r="CD39" s="43">
        <v>27.3812</v>
      </c>
      <c r="CE39" s="43">
        <v>482.88035000000002</v>
      </c>
      <c r="CF39" s="43"/>
      <c r="CG39" s="43">
        <v>147.99227999999999</v>
      </c>
      <c r="CH39" s="43">
        <v>16.349270000000001</v>
      </c>
      <c r="CI39" s="43"/>
      <c r="CJ39" s="43"/>
      <c r="CK39" s="43">
        <v>15.433199999999999</v>
      </c>
      <c r="CL39" s="43">
        <v>5.01797</v>
      </c>
      <c r="CM39" s="43"/>
      <c r="CN39" s="43"/>
      <c r="CO39" s="43">
        <v>16.340879999999999</v>
      </c>
      <c r="CP39" s="43">
        <v>292.25</v>
      </c>
      <c r="CQ39" s="43"/>
      <c r="CR39" s="43">
        <v>29.995999999999999</v>
      </c>
      <c r="CS39" s="43">
        <v>0.53857999999999995</v>
      </c>
      <c r="CT39" s="43">
        <v>14.39655</v>
      </c>
    </row>
    <row r="40" spans="1:98" ht="15.6">
      <c r="A40" s="1"/>
      <c r="B40" s="42" t="s">
        <v>825</v>
      </c>
      <c r="C40" s="43"/>
      <c r="D40" s="43"/>
      <c r="E40" s="43">
        <v>31.581410000000002</v>
      </c>
      <c r="F40" s="43"/>
      <c r="G40" s="43">
        <v>4.1059999999999999</v>
      </c>
      <c r="H40" s="43"/>
      <c r="I40" s="43"/>
      <c r="J40" s="43">
        <v>20.136299999999999</v>
      </c>
      <c r="K40" s="43">
        <v>26.634799999999998</v>
      </c>
      <c r="L40" s="43">
        <v>12.564</v>
      </c>
      <c r="M40" s="43">
        <v>14.4236</v>
      </c>
      <c r="N40" s="43">
        <v>11.43</v>
      </c>
      <c r="O40" s="43">
        <v>29.986000000000001</v>
      </c>
      <c r="P40" s="43"/>
      <c r="Q40" s="43"/>
      <c r="R40" s="43">
        <v>54.338999999999999</v>
      </c>
      <c r="S40" s="43"/>
      <c r="T40" s="43">
        <v>26.38</v>
      </c>
      <c r="U40" s="43"/>
      <c r="V40" s="43">
        <v>9.1999999999999993</v>
      </c>
      <c r="W40" s="43"/>
      <c r="X40" s="43">
        <v>139.80464000000001</v>
      </c>
      <c r="Y40" s="43"/>
      <c r="Z40" s="43">
        <v>2.2865000000000002</v>
      </c>
      <c r="AA40" s="43"/>
      <c r="AB40" s="43"/>
      <c r="AC40" s="43">
        <v>13.95</v>
      </c>
      <c r="AD40" s="43"/>
      <c r="AE40" s="43">
        <v>3.4049999999999998</v>
      </c>
      <c r="AF40" s="43">
        <v>0.4</v>
      </c>
      <c r="AG40" s="43"/>
      <c r="AH40" s="43">
        <v>0.46539999999999998</v>
      </c>
      <c r="AI40" s="43"/>
      <c r="AJ40" s="43">
        <v>6.2238600000000002</v>
      </c>
      <c r="AK40" s="43">
        <v>0</v>
      </c>
      <c r="AL40" s="43">
        <v>5.39</v>
      </c>
      <c r="AM40" s="43">
        <v>45.133240000000001</v>
      </c>
      <c r="AN40" s="43">
        <v>124.74194</v>
      </c>
      <c r="AO40" s="43">
        <v>28.591069999999998</v>
      </c>
      <c r="AP40" s="43">
        <v>0.37</v>
      </c>
      <c r="AQ40" s="43">
        <v>159.74409</v>
      </c>
      <c r="AR40" s="43"/>
      <c r="AS40" s="43">
        <v>35.711350000000003</v>
      </c>
      <c r="AT40" s="43">
        <v>24.62</v>
      </c>
      <c r="AU40" s="43"/>
      <c r="AV40" s="43">
        <v>191.7107</v>
      </c>
      <c r="AW40" s="43">
        <v>36.538400000000003</v>
      </c>
      <c r="AX40" s="43"/>
      <c r="AY40" s="43"/>
      <c r="AZ40" s="43"/>
      <c r="BA40" s="43">
        <v>2.4</v>
      </c>
      <c r="BB40" s="43"/>
      <c r="BC40" s="43">
        <v>55.15728</v>
      </c>
      <c r="BD40" s="43"/>
      <c r="BE40" s="43">
        <v>19.8</v>
      </c>
      <c r="BF40" s="43"/>
      <c r="BG40" s="43"/>
      <c r="BH40" s="43"/>
      <c r="BI40" s="43">
        <v>18.10286</v>
      </c>
      <c r="BJ40" s="43"/>
      <c r="BK40" s="43"/>
      <c r="BL40" s="43">
        <v>0</v>
      </c>
      <c r="BM40" s="43">
        <v>7.3259999999999996</v>
      </c>
      <c r="BN40" s="43">
        <v>34.96</v>
      </c>
      <c r="BO40" s="43">
        <v>1.87</v>
      </c>
      <c r="BP40" s="43">
        <v>150.23013</v>
      </c>
      <c r="BQ40" s="43"/>
      <c r="BR40" s="43">
        <v>4.8661099999999999</v>
      </c>
      <c r="BS40" s="43">
        <v>118.83</v>
      </c>
      <c r="BT40" s="43">
        <v>12.209149999999999</v>
      </c>
      <c r="BU40" s="43"/>
      <c r="BV40" s="43">
        <v>32.697600000000001</v>
      </c>
      <c r="BW40" s="43">
        <v>4.3754099999999996</v>
      </c>
      <c r="BX40" s="43">
        <v>10.79</v>
      </c>
      <c r="BY40" s="43"/>
      <c r="BZ40" s="43">
        <v>88.884150000000005</v>
      </c>
      <c r="CA40" s="43">
        <v>23.025469999999999</v>
      </c>
      <c r="CB40" s="43">
        <v>1.1962999999999999</v>
      </c>
      <c r="CC40" s="43">
        <v>0.61</v>
      </c>
      <c r="CD40" s="43">
        <v>28.37161</v>
      </c>
      <c r="CE40" s="43">
        <v>479.19729999999998</v>
      </c>
      <c r="CF40" s="43"/>
      <c r="CG40" s="43">
        <v>157.61811</v>
      </c>
      <c r="CH40" s="43">
        <v>17.27149</v>
      </c>
      <c r="CI40" s="43"/>
      <c r="CJ40" s="43"/>
      <c r="CK40" s="43">
        <v>17.150500000000001</v>
      </c>
      <c r="CL40" s="43">
        <v>4.9122399999999997</v>
      </c>
      <c r="CM40" s="43"/>
      <c r="CN40" s="43"/>
      <c r="CO40" s="43">
        <v>17.261320000000001</v>
      </c>
      <c r="CP40" s="43">
        <v>290.57</v>
      </c>
      <c r="CQ40" s="43"/>
      <c r="CR40" s="43">
        <v>30.175000000000001</v>
      </c>
      <c r="CS40" s="43">
        <v>0.58389999999999997</v>
      </c>
      <c r="CT40" s="43">
        <v>19.239750000000001</v>
      </c>
    </row>
    <row r="41" spans="1:98" ht="15.6">
      <c r="A41" s="1"/>
      <c r="B41" s="42" t="s">
        <v>826</v>
      </c>
      <c r="C41" s="43"/>
      <c r="D41" s="43"/>
      <c r="E41" s="43">
        <v>31.426500000000001</v>
      </c>
      <c r="F41" s="43"/>
      <c r="G41" s="43">
        <v>4.1230000000000002</v>
      </c>
      <c r="H41" s="43"/>
      <c r="I41" s="43"/>
      <c r="J41" s="43">
        <v>20.43</v>
      </c>
      <c r="K41" s="43">
        <v>26.311</v>
      </c>
      <c r="L41" s="43">
        <v>12.262</v>
      </c>
      <c r="M41" s="43">
        <v>14.9473</v>
      </c>
      <c r="N41" s="43">
        <v>11.05</v>
      </c>
      <c r="O41" s="43">
        <v>30.596</v>
      </c>
      <c r="P41" s="43"/>
      <c r="Q41" s="43"/>
      <c r="R41" s="43">
        <v>54.877000000000002</v>
      </c>
      <c r="S41" s="43"/>
      <c r="T41" s="43">
        <v>17.366499999999998</v>
      </c>
      <c r="U41" s="43"/>
      <c r="V41" s="43">
        <v>9.6999999999999993</v>
      </c>
      <c r="W41" s="43"/>
      <c r="X41" s="43">
        <v>108.56829999999999</v>
      </c>
      <c r="Y41" s="43"/>
      <c r="Z41" s="43">
        <v>2.2148500000000002</v>
      </c>
      <c r="AA41" s="43"/>
      <c r="AB41" s="43"/>
      <c r="AC41" s="43">
        <v>14.45</v>
      </c>
      <c r="AD41" s="43"/>
      <c r="AE41" s="43">
        <v>3.355</v>
      </c>
      <c r="AF41" s="43">
        <v>0.3</v>
      </c>
      <c r="AG41" s="43"/>
      <c r="AH41" s="43">
        <v>0.44990000000000002</v>
      </c>
      <c r="AI41" s="43"/>
      <c r="AJ41" s="43">
        <v>5.8655799999999996</v>
      </c>
      <c r="AK41" s="43">
        <v>0</v>
      </c>
      <c r="AL41" s="43">
        <v>5.3563000000000001</v>
      </c>
      <c r="AM41" s="43">
        <v>44.187480000000001</v>
      </c>
      <c r="AN41" s="43">
        <v>127.12470999999999</v>
      </c>
      <c r="AO41" s="43">
        <v>28.146090000000001</v>
      </c>
      <c r="AP41" s="43">
        <v>0.4</v>
      </c>
      <c r="AQ41" s="43">
        <v>160.04839000000001</v>
      </c>
      <c r="AR41" s="43"/>
      <c r="AS41" s="43">
        <v>36.487679999999997</v>
      </c>
      <c r="AT41" s="43">
        <v>24.31</v>
      </c>
      <c r="AU41" s="43"/>
      <c r="AV41" s="43">
        <v>189.78049999999999</v>
      </c>
      <c r="AW41" s="43">
        <v>36.183100000000003</v>
      </c>
      <c r="AX41" s="43"/>
      <c r="AY41" s="43"/>
      <c r="AZ41" s="43"/>
      <c r="BA41" s="43">
        <v>2.6</v>
      </c>
      <c r="BB41" s="43"/>
      <c r="BC41" s="43">
        <v>56.257770000000001</v>
      </c>
      <c r="BD41" s="43"/>
      <c r="BE41" s="43">
        <v>19.8</v>
      </c>
      <c r="BF41" s="43"/>
      <c r="BG41" s="43"/>
      <c r="BH41" s="43"/>
      <c r="BI41" s="43">
        <v>18.184349999999998</v>
      </c>
      <c r="BJ41" s="43"/>
      <c r="BK41" s="43"/>
      <c r="BL41" s="43">
        <v>0</v>
      </c>
      <c r="BM41" s="43">
        <v>7.2140000000000004</v>
      </c>
      <c r="BN41" s="43">
        <v>34.94</v>
      </c>
      <c r="BO41" s="43">
        <v>1.77</v>
      </c>
      <c r="BP41" s="43">
        <v>150.39259000000001</v>
      </c>
      <c r="BQ41" s="43"/>
      <c r="BR41" s="43">
        <v>5.11172</v>
      </c>
      <c r="BS41" s="43">
        <v>120.73</v>
      </c>
      <c r="BT41" s="43">
        <v>12.40767</v>
      </c>
      <c r="BU41" s="43"/>
      <c r="BV41" s="43">
        <v>32.748399999999997</v>
      </c>
      <c r="BW41" s="43">
        <v>3.85894</v>
      </c>
      <c r="BX41" s="43">
        <v>10.68</v>
      </c>
      <c r="BY41" s="43"/>
      <c r="BZ41" s="43">
        <v>87.752849999999995</v>
      </c>
      <c r="CA41" s="43">
        <v>23.042200000000001</v>
      </c>
      <c r="CB41" s="43">
        <v>1.2163999999999999</v>
      </c>
      <c r="CC41" s="43">
        <v>0.64</v>
      </c>
      <c r="CD41" s="43">
        <v>26.620809999999999</v>
      </c>
      <c r="CE41" s="43">
        <v>478.2011</v>
      </c>
      <c r="CF41" s="43"/>
      <c r="CG41" s="43">
        <v>159.02083999999999</v>
      </c>
      <c r="CH41" s="43">
        <v>17.29965</v>
      </c>
      <c r="CI41" s="43"/>
      <c r="CJ41" s="43"/>
      <c r="CK41" s="43">
        <v>17.447900000000001</v>
      </c>
      <c r="CL41" s="43">
        <v>4.76058</v>
      </c>
      <c r="CM41" s="43"/>
      <c r="CN41" s="43"/>
      <c r="CO41" s="43">
        <v>16.781300000000002</v>
      </c>
      <c r="CP41" s="43">
        <v>290.47000000000003</v>
      </c>
      <c r="CQ41" s="43"/>
      <c r="CR41" s="43">
        <v>30.263999999999999</v>
      </c>
      <c r="CS41" s="43">
        <v>0.56169999999999998</v>
      </c>
      <c r="CT41" s="43">
        <v>21.092279999999999</v>
      </c>
    </row>
    <row r="42" spans="1:98" ht="15.6">
      <c r="A42" s="1"/>
      <c r="B42" s="42" t="s">
        <v>827</v>
      </c>
      <c r="C42" s="43"/>
      <c r="D42" s="43"/>
      <c r="E42" s="43">
        <v>27.59872</v>
      </c>
      <c r="F42" s="43"/>
      <c r="G42" s="43">
        <v>3.9929999999999999</v>
      </c>
      <c r="H42" s="43"/>
      <c r="I42" s="43"/>
      <c r="J42" s="43">
        <v>19.8142</v>
      </c>
      <c r="K42" s="43">
        <v>26.653500000000001</v>
      </c>
      <c r="L42" s="43">
        <v>11.669</v>
      </c>
      <c r="M42" s="43">
        <v>16.023800000000001</v>
      </c>
      <c r="N42" s="43">
        <v>11.72</v>
      </c>
      <c r="O42" s="43">
        <v>31.995999999999999</v>
      </c>
      <c r="P42" s="43"/>
      <c r="Q42" s="43"/>
      <c r="R42" s="43">
        <v>54.548999999999999</v>
      </c>
      <c r="S42" s="43"/>
      <c r="T42" s="43">
        <v>27.159800000000001</v>
      </c>
      <c r="U42" s="43"/>
      <c r="V42" s="43">
        <v>9.6</v>
      </c>
      <c r="W42" s="43"/>
      <c r="X42" s="43">
        <v>113.85802</v>
      </c>
      <c r="Y42" s="43"/>
      <c r="Z42" s="43">
        <v>2.2310300000000001</v>
      </c>
      <c r="AA42" s="43"/>
      <c r="AB42" s="43"/>
      <c r="AC42" s="43">
        <v>14.65</v>
      </c>
      <c r="AD42" s="43"/>
      <c r="AE42" s="43">
        <v>3.4079999999999999</v>
      </c>
      <c r="AF42" s="43">
        <v>0.3</v>
      </c>
      <c r="AG42" s="43"/>
      <c r="AH42" s="43">
        <v>0.4521</v>
      </c>
      <c r="AI42" s="43"/>
      <c r="AJ42" s="43">
        <v>5.3594600000000003</v>
      </c>
      <c r="AK42" s="43">
        <v>0</v>
      </c>
      <c r="AL42" s="43">
        <v>5.2422000000000004</v>
      </c>
      <c r="AM42" s="43">
        <v>45.918790000000001</v>
      </c>
      <c r="AN42" s="43">
        <v>129.72783000000001</v>
      </c>
      <c r="AO42" s="43">
        <v>27.695810000000002</v>
      </c>
      <c r="AP42" s="43">
        <v>0.41</v>
      </c>
      <c r="AQ42" s="43">
        <v>157.64892</v>
      </c>
      <c r="AR42" s="43"/>
      <c r="AS42" s="43">
        <v>35.047460000000001</v>
      </c>
      <c r="AT42" s="43">
        <v>24.4</v>
      </c>
      <c r="AU42" s="43"/>
      <c r="AV42" s="43">
        <v>194.5428</v>
      </c>
      <c r="AW42" s="43">
        <v>35.229900000000001</v>
      </c>
      <c r="AX42" s="43"/>
      <c r="AY42" s="43"/>
      <c r="AZ42" s="43"/>
      <c r="BA42" s="43">
        <v>2.6</v>
      </c>
      <c r="BB42" s="43"/>
      <c r="BC42" s="43">
        <v>54.055329999999998</v>
      </c>
      <c r="BD42" s="43"/>
      <c r="BE42" s="43">
        <v>19.8</v>
      </c>
      <c r="BF42" s="43"/>
      <c r="BG42" s="43"/>
      <c r="BH42" s="43"/>
      <c r="BI42" s="43">
        <v>18.173580000000001</v>
      </c>
      <c r="BJ42" s="43"/>
      <c r="BK42" s="43"/>
      <c r="BL42" s="43">
        <v>0</v>
      </c>
      <c r="BM42" s="43">
        <v>6.9870000000000001</v>
      </c>
      <c r="BN42" s="43">
        <v>35.32</v>
      </c>
      <c r="BO42" s="43">
        <v>1.69</v>
      </c>
      <c r="BP42" s="43">
        <v>148.8801</v>
      </c>
      <c r="BQ42" s="43"/>
      <c r="BR42" s="43">
        <v>4.8973100000000001</v>
      </c>
      <c r="BS42" s="43">
        <v>120.52</v>
      </c>
      <c r="BT42" s="43">
        <v>10.98048</v>
      </c>
      <c r="BU42" s="43"/>
      <c r="BV42" s="43">
        <v>32.054600000000001</v>
      </c>
      <c r="BW42" s="43">
        <v>3.6508500000000002</v>
      </c>
      <c r="BX42" s="43">
        <v>9.52</v>
      </c>
      <c r="BY42" s="43"/>
      <c r="BZ42" s="43">
        <v>87.28192</v>
      </c>
      <c r="CA42" s="43">
        <v>23.142499999999998</v>
      </c>
      <c r="CB42" s="43">
        <v>1.2073</v>
      </c>
      <c r="CC42" s="43">
        <v>0.65</v>
      </c>
      <c r="CD42" s="43">
        <v>26.160049999999998</v>
      </c>
      <c r="CE42" s="43">
        <v>478.51143000000002</v>
      </c>
      <c r="CF42" s="43"/>
      <c r="CG42" s="43">
        <v>161.71719999999999</v>
      </c>
      <c r="CH42" s="43">
        <v>18.103919999999999</v>
      </c>
      <c r="CI42" s="43"/>
      <c r="CJ42" s="43"/>
      <c r="CK42" s="43">
        <v>16.856300000000001</v>
      </c>
      <c r="CL42" s="43">
        <v>4.6754199999999999</v>
      </c>
      <c r="CM42" s="43"/>
      <c r="CN42" s="43"/>
      <c r="CO42" s="43">
        <v>15.871219999999999</v>
      </c>
      <c r="CP42" s="43">
        <v>292.77</v>
      </c>
      <c r="CQ42" s="43"/>
      <c r="CR42" s="43">
        <v>30.145</v>
      </c>
      <c r="CS42" s="43">
        <v>0.58609999999999995</v>
      </c>
      <c r="CT42" s="43">
        <v>22.544899999999998</v>
      </c>
    </row>
    <row r="43" spans="1:98" ht="15.6">
      <c r="A43" s="1"/>
      <c r="B43" s="42" t="s">
        <v>828</v>
      </c>
      <c r="C43" s="43"/>
      <c r="D43" s="43"/>
      <c r="E43" s="43">
        <v>26.29325</v>
      </c>
      <c r="F43" s="43"/>
      <c r="G43" s="43">
        <v>4.1580000000000004</v>
      </c>
      <c r="H43" s="43"/>
      <c r="I43" s="43"/>
      <c r="J43" s="43">
        <v>19.893899999999999</v>
      </c>
      <c r="K43" s="43">
        <v>27.279800000000002</v>
      </c>
      <c r="L43" s="43">
        <v>10.686999999999999</v>
      </c>
      <c r="M43" s="43">
        <v>16.163499999999999</v>
      </c>
      <c r="N43" s="43">
        <v>11.98</v>
      </c>
      <c r="O43" s="43">
        <v>32.648000000000003</v>
      </c>
      <c r="P43" s="43"/>
      <c r="Q43" s="43"/>
      <c r="R43" s="43">
        <v>55.045000000000002</v>
      </c>
      <c r="S43" s="43"/>
      <c r="T43" s="43">
        <v>12.3568</v>
      </c>
      <c r="U43" s="43"/>
      <c r="V43" s="43">
        <v>9.6</v>
      </c>
      <c r="W43" s="43"/>
      <c r="X43" s="43">
        <v>143.36553000000001</v>
      </c>
      <c r="Y43" s="43"/>
      <c r="Z43" s="43">
        <v>2.2288800000000002</v>
      </c>
      <c r="AA43" s="43"/>
      <c r="AB43" s="43"/>
      <c r="AC43" s="43">
        <v>15.36</v>
      </c>
      <c r="AD43" s="43"/>
      <c r="AE43" s="43">
        <v>3.55</v>
      </c>
      <c r="AF43" s="43">
        <v>0.4</v>
      </c>
      <c r="AG43" s="43"/>
      <c r="AH43" s="43">
        <v>0.48409999999999997</v>
      </c>
      <c r="AI43" s="43"/>
      <c r="AJ43" s="43">
        <v>5.4161799999999998</v>
      </c>
      <c r="AK43" s="43">
        <v>0</v>
      </c>
      <c r="AL43" s="43">
        <v>5.2256999999999998</v>
      </c>
      <c r="AM43" s="43">
        <v>46.591630000000002</v>
      </c>
      <c r="AN43" s="43">
        <v>130.75630000000001</v>
      </c>
      <c r="AO43" s="43">
        <v>27.230039999999999</v>
      </c>
      <c r="AP43" s="43">
        <v>0.46</v>
      </c>
      <c r="AQ43" s="43">
        <v>158.91385</v>
      </c>
      <c r="AR43" s="43"/>
      <c r="AS43" s="43">
        <v>33.943519999999999</v>
      </c>
      <c r="AT43" s="43">
        <v>24.41</v>
      </c>
      <c r="AU43" s="43"/>
      <c r="AV43" s="43">
        <v>194.9453</v>
      </c>
      <c r="AW43" s="43">
        <v>35.079000000000001</v>
      </c>
      <c r="AX43" s="43"/>
      <c r="AY43" s="43"/>
      <c r="AZ43" s="43"/>
      <c r="BA43" s="43">
        <v>2.7</v>
      </c>
      <c r="BB43" s="43"/>
      <c r="BC43" s="43">
        <v>54.086840000000002</v>
      </c>
      <c r="BD43" s="43"/>
      <c r="BE43" s="43">
        <v>19.8</v>
      </c>
      <c r="BF43" s="43"/>
      <c r="BG43" s="43"/>
      <c r="BH43" s="43"/>
      <c r="BI43" s="43">
        <v>17.88214</v>
      </c>
      <c r="BJ43" s="43"/>
      <c r="BK43" s="43"/>
      <c r="BL43" s="43">
        <v>0</v>
      </c>
      <c r="BM43" s="43">
        <v>7.2649999999999997</v>
      </c>
      <c r="BN43" s="43">
        <v>36</v>
      </c>
      <c r="BO43" s="43">
        <v>1.78</v>
      </c>
      <c r="BP43" s="43">
        <v>144.16797</v>
      </c>
      <c r="BQ43" s="43"/>
      <c r="BR43" s="43">
        <v>4.9629200000000004</v>
      </c>
      <c r="BS43" s="43">
        <v>122.1</v>
      </c>
      <c r="BT43" s="43">
        <v>10.58892</v>
      </c>
      <c r="BU43" s="43"/>
      <c r="BV43" s="43">
        <v>32.227499999999999</v>
      </c>
      <c r="BW43" s="43">
        <v>3.6075599999999999</v>
      </c>
      <c r="BX43" s="43">
        <v>9.2899999999999991</v>
      </c>
      <c r="BY43" s="43"/>
      <c r="BZ43" s="43">
        <v>87.440089999999998</v>
      </c>
      <c r="CA43" s="43">
        <v>23.130009999999999</v>
      </c>
      <c r="CB43" s="43">
        <v>1.2179</v>
      </c>
      <c r="CC43" s="43">
        <v>0.67</v>
      </c>
      <c r="CD43" s="43">
        <v>23.267990000000001</v>
      </c>
      <c r="CE43" s="43">
        <v>478.00139000000001</v>
      </c>
      <c r="CF43" s="43"/>
      <c r="CG43" s="43">
        <v>154.75078999999999</v>
      </c>
      <c r="CH43" s="43">
        <v>18.179549999999999</v>
      </c>
      <c r="CI43" s="43"/>
      <c r="CJ43" s="43"/>
      <c r="CK43" s="43">
        <v>16.358699999999999</v>
      </c>
      <c r="CL43" s="43">
        <v>4.5686400000000003</v>
      </c>
      <c r="CM43" s="43"/>
      <c r="CN43" s="43"/>
      <c r="CO43" s="43">
        <v>14.943580000000001</v>
      </c>
      <c r="CP43" s="43">
        <v>296.68</v>
      </c>
      <c r="CQ43" s="43"/>
      <c r="CR43" s="43">
        <v>30.515999999999998</v>
      </c>
      <c r="CS43" s="43">
        <v>0.56403999999999999</v>
      </c>
      <c r="CT43" s="43">
        <v>23.005780000000001</v>
      </c>
    </row>
    <row r="44" spans="1:98" ht="15.6">
      <c r="A44" s="1"/>
      <c r="B44" s="42" t="s">
        <v>829</v>
      </c>
      <c r="C44" s="43"/>
      <c r="D44" s="43"/>
      <c r="E44" s="43">
        <v>26.537420000000001</v>
      </c>
      <c r="F44" s="43"/>
      <c r="G44" s="43">
        <v>4.133</v>
      </c>
      <c r="H44" s="43"/>
      <c r="I44" s="43"/>
      <c r="J44" s="43">
        <v>17.3628</v>
      </c>
      <c r="K44" s="43">
        <v>28.2591</v>
      </c>
      <c r="L44" s="43">
        <v>9.7949999999999999</v>
      </c>
      <c r="M44" s="43">
        <v>16.104099999999999</v>
      </c>
      <c r="N44" s="43">
        <v>11.86</v>
      </c>
      <c r="O44" s="43">
        <v>33.21</v>
      </c>
      <c r="P44" s="43"/>
      <c r="Q44" s="43"/>
      <c r="R44" s="43">
        <v>55.244999999999997</v>
      </c>
      <c r="S44" s="43"/>
      <c r="T44" s="43">
        <v>16.9834</v>
      </c>
      <c r="U44" s="43"/>
      <c r="V44" s="43">
        <v>9.4</v>
      </c>
      <c r="W44" s="43"/>
      <c r="X44" s="43">
        <v>142.96926999999999</v>
      </c>
      <c r="Y44" s="43"/>
      <c r="Z44" s="43">
        <v>2.1298900000000001</v>
      </c>
      <c r="AA44" s="43"/>
      <c r="AB44" s="43"/>
      <c r="AC44" s="43">
        <v>15.75</v>
      </c>
      <c r="AD44" s="43"/>
      <c r="AE44" s="43">
        <v>3.383</v>
      </c>
      <c r="AF44" s="43">
        <v>0.4</v>
      </c>
      <c r="AG44" s="43"/>
      <c r="AH44" s="43">
        <v>0.496</v>
      </c>
      <c r="AI44" s="43"/>
      <c r="AJ44" s="43">
        <v>4.26905</v>
      </c>
      <c r="AK44" s="43">
        <v>0</v>
      </c>
      <c r="AL44" s="43">
        <v>5.2084999999999999</v>
      </c>
      <c r="AM44" s="43">
        <v>46.532609999999998</v>
      </c>
      <c r="AN44" s="43">
        <v>127.39136999999999</v>
      </c>
      <c r="AO44" s="43">
        <v>26.476939999999999</v>
      </c>
      <c r="AP44" s="43">
        <v>0.11</v>
      </c>
      <c r="AQ44" s="43">
        <v>158.17173</v>
      </c>
      <c r="AR44" s="43"/>
      <c r="AS44" s="43">
        <v>33.387140000000002</v>
      </c>
      <c r="AT44" s="43">
        <v>25.11</v>
      </c>
      <c r="AU44" s="43"/>
      <c r="AV44" s="43">
        <v>195.42420000000001</v>
      </c>
      <c r="AW44" s="43">
        <v>34.524999999999999</v>
      </c>
      <c r="AX44" s="43"/>
      <c r="AY44" s="43"/>
      <c r="AZ44" s="43"/>
      <c r="BA44" s="43">
        <v>2.6</v>
      </c>
      <c r="BB44" s="43"/>
      <c r="BC44" s="43">
        <v>35.663359999999997</v>
      </c>
      <c r="BD44" s="43"/>
      <c r="BE44" s="43">
        <v>19.8</v>
      </c>
      <c r="BF44" s="43"/>
      <c r="BG44" s="43"/>
      <c r="BH44" s="43"/>
      <c r="BI44" s="43">
        <v>17.756509999999999</v>
      </c>
      <c r="BJ44" s="43"/>
      <c r="BK44" s="43"/>
      <c r="BL44" s="43">
        <v>0</v>
      </c>
      <c r="BM44" s="43">
        <v>6.9870000000000001</v>
      </c>
      <c r="BN44" s="43">
        <v>35.869999999999997</v>
      </c>
      <c r="BO44" s="43">
        <v>1.86</v>
      </c>
      <c r="BP44" s="43">
        <v>142.0086</v>
      </c>
      <c r="BQ44" s="43"/>
      <c r="BR44" s="43">
        <v>4.76553</v>
      </c>
      <c r="BS44" s="43">
        <v>121.39</v>
      </c>
      <c r="BT44" s="43">
        <v>10.104699999999999</v>
      </c>
      <c r="BU44" s="43"/>
      <c r="BV44" s="43">
        <v>28.062999999999999</v>
      </c>
      <c r="BW44" s="43">
        <v>3.8024800000000001</v>
      </c>
      <c r="BX44" s="43">
        <v>9.06</v>
      </c>
      <c r="BY44" s="43"/>
      <c r="BZ44" s="43">
        <v>88.624759999999995</v>
      </c>
      <c r="CA44" s="43">
        <v>23.2483</v>
      </c>
      <c r="CB44" s="43">
        <v>1.2428999999999999</v>
      </c>
      <c r="CC44" s="43">
        <v>0.7</v>
      </c>
      <c r="CD44" s="43">
        <v>22.604330000000001</v>
      </c>
      <c r="CE44" s="43">
        <v>471.67054999999999</v>
      </c>
      <c r="CF44" s="43"/>
      <c r="CG44" s="43">
        <v>147.14749</v>
      </c>
      <c r="CH44" s="43">
        <v>17.877199999999998</v>
      </c>
      <c r="CI44" s="43"/>
      <c r="CJ44" s="43"/>
      <c r="CK44" s="43">
        <v>15.8111</v>
      </c>
      <c r="CL44" s="43">
        <v>4.5301299999999998</v>
      </c>
      <c r="CM44" s="43"/>
      <c r="CN44" s="43"/>
      <c r="CO44" s="43">
        <v>12.553929999999999</v>
      </c>
      <c r="CP44" s="43">
        <v>298.18</v>
      </c>
      <c r="CQ44" s="43"/>
      <c r="CR44" s="43">
        <v>31.190999999999999</v>
      </c>
      <c r="CS44" s="43">
        <v>0.57703000000000004</v>
      </c>
      <c r="CT44" s="43">
        <v>23.001760000000001</v>
      </c>
    </row>
    <row r="45" spans="1:98" ht="15.6">
      <c r="A45" s="1"/>
      <c r="B45" s="42" t="s">
        <v>830</v>
      </c>
      <c r="C45" s="43"/>
      <c r="D45" s="43"/>
      <c r="E45" s="43">
        <v>26.38748</v>
      </c>
      <c r="F45" s="43"/>
      <c r="G45" s="43">
        <v>4.1349999999999998</v>
      </c>
      <c r="H45" s="43"/>
      <c r="I45" s="43"/>
      <c r="J45" s="43">
        <v>16.049499999999998</v>
      </c>
      <c r="K45" s="43">
        <v>28.590299999999999</v>
      </c>
      <c r="L45" s="43">
        <v>10.057</v>
      </c>
      <c r="M45" s="43">
        <v>15.688800000000001</v>
      </c>
      <c r="N45" s="43">
        <v>12.37</v>
      </c>
      <c r="O45" s="43">
        <v>33.392000000000003</v>
      </c>
      <c r="P45" s="43"/>
      <c r="Q45" s="43"/>
      <c r="R45" s="43">
        <v>55.164000000000001</v>
      </c>
      <c r="S45" s="43"/>
      <c r="T45" s="43">
        <v>13.528</v>
      </c>
      <c r="U45" s="43"/>
      <c r="V45" s="43">
        <v>9</v>
      </c>
      <c r="W45" s="43"/>
      <c r="X45" s="43">
        <v>131.26128</v>
      </c>
      <c r="Y45" s="43"/>
      <c r="Z45" s="43">
        <v>2.1190899999999999</v>
      </c>
      <c r="AA45" s="43"/>
      <c r="AB45" s="43"/>
      <c r="AC45" s="43">
        <v>16.239999999999998</v>
      </c>
      <c r="AD45" s="43"/>
      <c r="AE45" s="43">
        <v>3.452</v>
      </c>
      <c r="AF45" s="43">
        <v>0.4</v>
      </c>
      <c r="AG45" s="43"/>
      <c r="AH45" s="43">
        <v>0.50480000000000003</v>
      </c>
      <c r="AI45" s="43"/>
      <c r="AJ45" s="43">
        <v>4.2895099999999999</v>
      </c>
      <c r="AK45" s="43">
        <v>0</v>
      </c>
      <c r="AL45" s="43">
        <v>5.1929999999999996</v>
      </c>
      <c r="AM45" s="43">
        <v>42.695950000000003</v>
      </c>
      <c r="AN45" s="43">
        <v>125.86933000000001</v>
      </c>
      <c r="AO45" s="43">
        <v>27.322620000000001</v>
      </c>
      <c r="AP45" s="43">
        <v>0.35</v>
      </c>
      <c r="AQ45" s="43">
        <v>155.39263</v>
      </c>
      <c r="AR45" s="43"/>
      <c r="AS45" s="43">
        <v>31.018090000000001</v>
      </c>
      <c r="AT45" s="43">
        <v>26.03</v>
      </c>
      <c r="AU45" s="43"/>
      <c r="AV45" s="43">
        <v>195.0591</v>
      </c>
      <c r="AW45" s="43">
        <v>34.453800000000001</v>
      </c>
      <c r="AX45" s="43"/>
      <c r="AY45" s="43"/>
      <c r="AZ45" s="43"/>
      <c r="BA45" s="43">
        <v>2.7</v>
      </c>
      <c r="BB45" s="43"/>
      <c r="BC45" s="43">
        <v>34.417200000000001</v>
      </c>
      <c r="BD45" s="43"/>
      <c r="BE45" s="43">
        <v>19.8</v>
      </c>
      <c r="BF45" s="43"/>
      <c r="BG45" s="43"/>
      <c r="BH45" s="43"/>
      <c r="BI45" s="43">
        <v>17.89968</v>
      </c>
      <c r="BJ45" s="43"/>
      <c r="BK45" s="43"/>
      <c r="BL45" s="43">
        <v>0</v>
      </c>
      <c r="BM45" s="43">
        <v>7.2359999999999998</v>
      </c>
      <c r="BN45" s="43">
        <v>36.54</v>
      </c>
      <c r="BO45" s="43">
        <v>1.97</v>
      </c>
      <c r="BP45" s="43">
        <v>141.76116999999999</v>
      </c>
      <c r="BQ45" s="43"/>
      <c r="BR45" s="43">
        <v>4.7425899999999999</v>
      </c>
      <c r="BS45" s="43">
        <v>117.13</v>
      </c>
      <c r="BT45" s="43">
        <v>8.9051799999999997</v>
      </c>
      <c r="BU45" s="43"/>
      <c r="BV45" s="43">
        <v>28.600899999999999</v>
      </c>
      <c r="BW45" s="43">
        <v>3.7406999999999999</v>
      </c>
      <c r="BX45" s="43">
        <v>7.95</v>
      </c>
      <c r="BY45" s="43"/>
      <c r="BZ45" s="43">
        <v>88.984800000000007</v>
      </c>
      <c r="CA45" s="43">
        <v>23.297540000000001</v>
      </c>
      <c r="CB45" s="43">
        <v>1.2391000000000001</v>
      </c>
      <c r="CC45" s="43">
        <v>0.67</v>
      </c>
      <c r="CD45" s="43">
        <v>23.486889999999999</v>
      </c>
      <c r="CE45" s="43">
        <v>473.37923999999998</v>
      </c>
      <c r="CF45" s="43"/>
      <c r="CG45" s="43">
        <v>153.95625000000001</v>
      </c>
      <c r="CH45" s="43">
        <v>17.39546</v>
      </c>
      <c r="CI45" s="43"/>
      <c r="CJ45" s="43"/>
      <c r="CK45" s="43">
        <v>14.9803</v>
      </c>
      <c r="CL45" s="43">
        <v>4.5374400000000001</v>
      </c>
      <c r="CM45" s="43"/>
      <c r="CN45" s="43"/>
      <c r="CO45" s="43">
        <v>12.548819999999999</v>
      </c>
      <c r="CP45" s="43">
        <v>284.02999999999997</v>
      </c>
      <c r="CQ45" s="43"/>
      <c r="CR45" s="43">
        <v>30.928999999999998</v>
      </c>
      <c r="CS45" s="43">
        <v>0.56640999999999997</v>
      </c>
      <c r="CT45" s="43">
        <v>22.222329999999999</v>
      </c>
    </row>
    <row r="46" spans="1:98" ht="15.6">
      <c r="A46" s="1"/>
      <c r="B46" s="42" t="s">
        <v>831</v>
      </c>
      <c r="C46" s="43"/>
      <c r="D46" s="43"/>
      <c r="E46" s="43">
        <v>26.04824</v>
      </c>
      <c r="F46" s="43"/>
      <c r="G46" s="43">
        <v>4.1369999999999996</v>
      </c>
      <c r="H46" s="43"/>
      <c r="I46" s="43"/>
      <c r="J46" s="43">
        <v>16.5883</v>
      </c>
      <c r="K46" s="43">
        <v>29.338699999999999</v>
      </c>
      <c r="L46" s="43">
        <v>10.673</v>
      </c>
      <c r="M46" s="43">
        <v>13.823</v>
      </c>
      <c r="N46" s="43">
        <v>12.42</v>
      </c>
      <c r="O46" s="43">
        <v>33.46</v>
      </c>
      <c r="P46" s="43"/>
      <c r="Q46" s="43"/>
      <c r="R46" s="43">
        <v>55.552</v>
      </c>
      <c r="S46" s="43"/>
      <c r="T46" s="43">
        <v>12.2005</v>
      </c>
      <c r="U46" s="43"/>
      <c r="V46" s="43">
        <v>9.1999999999999993</v>
      </c>
      <c r="W46" s="43"/>
      <c r="X46" s="43">
        <v>83.103870000000001</v>
      </c>
      <c r="Y46" s="43"/>
      <c r="Z46" s="43">
        <v>2.1708599999999998</v>
      </c>
      <c r="AA46" s="43"/>
      <c r="AB46" s="43"/>
      <c r="AC46" s="43">
        <v>16.28</v>
      </c>
      <c r="AD46" s="43"/>
      <c r="AE46" s="43">
        <v>3.202</v>
      </c>
      <c r="AF46" s="43">
        <v>0.4</v>
      </c>
      <c r="AG46" s="43"/>
      <c r="AH46" s="43">
        <v>0.49740000000000001</v>
      </c>
      <c r="AI46" s="43"/>
      <c r="AJ46" s="43">
        <v>4.1899699999999998</v>
      </c>
      <c r="AK46" s="43">
        <v>0</v>
      </c>
      <c r="AL46" s="43">
        <v>5.2385999999999999</v>
      </c>
      <c r="AM46" s="43">
        <v>47.034559999999999</v>
      </c>
      <c r="AN46" s="43">
        <v>126.18052</v>
      </c>
      <c r="AO46" s="43">
        <v>28.195910000000001</v>
      </c>
      <c r="AP46" s="43">
        <v>0.46</v>
      </c>
      <c r="AQ46" s="43">
        <v>154.09653</v>
      </c>
      <c r="AR46" s="43"/>
      <c r="AS46" s="43">
        <v>32.008130000000001</v>
      </c>
      <c r="AT46" s="43">
        <v>26.2</v>
      </c>
      <c r="AU46" s="43"/>
      <c r="AV46" s="43">
        <v>193.67670000000001</v>
      </c>
      <c r="AW46" s="43">
        <v>34.503500000000003</v>
      </c>
      <c r="AX46" s="43"/>
      <c r="AY46" s="43"/>
      <c r="AZ46" s="43"/>
      <c r="BA46" s="43">
        <v>2.6</v>
      </c>
      <c r="BB46" s="43"/>
      <c r="BC46" s="43">
        <v>32.683079999999997</v>
      </c>
      <c r="BD46" s="43"/>
      <c r="BE46" s="43">
        <v>19.8</v>
      </c>
      <c r="BF46" s="43"/>
      <c r="BG46" s="43"/>
      <c r="BH46" s="43"/>
      <c r="BI46" s="43">
        <v>17.963950000000001</v>
      </c>
      <c r="BJ46" s="43"/>
      <c r="BK46" s="43"/>
      <c r="BL46" s="43">
        <v>0</v>
      </c>
      <c r="BM46" s="43">
        <v>7.2409999999999997</v>
      </c>
      <c r="BN46" s="43">
        <v>36.04</v>
      </c>
      <c r="BO46" s="43">
        <v>1.93</v>
      </c>
      <c r="BP46" s="43">
        <v>138.05515</v>
      </c>
      <c r="BQ46" s="43"/>
      <c r="BR46" s="43">
        <v>4.7408900000000003</v>
      </c>
      <c r="BS46" s="43">
        <v>118.52</v>
      </c>
      <c r="BT46" s="43">
        <v>9.0585199999999997</v>
      </c>
      <c r="BU46" s="43"/>
      <c r="BV46" s="43">
        <v>29.867699999999999</v>
      </c>
      <c r="BW46" s="43">
        <v>3.7400099999999998</v>
      </c>
      <c r="BX46" s="43">
        <v>8.57</v>
      </c>
      <c r="BY46" s="43"/>
      <c r="BZ46" s="43">
        <v>89.024709999999999</v>
      </c>
      <c r="CA46" s="43">
        <v>23.35866</v>
      </c>
      <c r="CB46" s="43">
        <v>1.2323999999999999</v>
      </c>
      <c r="CC46" s="43">
        <v>0.69</v>
      </c>
      <c r="CD46" s="43">
        <v>23.808389999999999</v>
      </c>
      <c r="CE46" s="43">
        <v>468.75054999999998</v>
      </c>
      <c r="CF46" s="43"/>
      <c r="CG46" s="43">
        <v>153.30153999999999</v>
      </c>
      <c r="CH46" s="43">
        <v>17.539449999999999</v>
      </c>
      <c r="CI46" s="43"/>
      <c r="CJ46" s="43"/>
      <c r="CK46" s="43">
        <v>15.0349</v>
      </c>
      <c r="CL46" s="43">
        <v>4.5388500000000001</v>
      </c>
      <c r="CM46" s="43"/>
      <c r="CN46" s="43"/>
      <c r="CO46" s="43">
        <v>12.567970000000001</v>
      </c>
      <c r="CP46" s="43">
        <v>273.57</v>
      </c>
      <c r="CQ46" s="43"/>
      <c r="CR46" s="43">
        <v>33.140999999999998</v>
      </c>
      <c r="CS46" s="43">
        <v>0.57032000000000005</v>
      </c>
      <c r="CT46" s="43">
        <v>22.74831</v>
      </c>
    </row>
    <row r="47" spans="1:98" ht="15.6">
      <c r="A47" s="1"/>
      <c r="B47" s="42" t="s">
        <v>832</v>
      </c>
      <c r="C47" s="43"/>
      <c r="D47" s="43"/>
      <c r="E47" s="43">
        <v>25.687719999999999</v>
      </c>
      <c r="F47" s="43"/>
      <c r="G47" s="43">
        <v>4.0709999999999997</v>
      </c>
      <c r="H47" s="43"/>
      <c r="I47" s="43"/>
      <c r="J47" s="43">
        <v>19.127600000000001</v>
      </c>
      <c r="K47" s="43">
        <v>29.3217</v>
      </c>
      <c r="L47" s="43">
        <v>10.952999999999999</v>
      </c>
      <c r="M47" s="43">
        <v>13.3926</v>
      </c>
      <c r="N47" s="43">
        <v>11.25</v>
      </c>
      <c r="O47" s="43">
        <v>33.515999999999998</v>
      </c>
      <c r="P47" s="43"/>
      <c r="Q47" s="43"/>
      <c r="R47" s="43">
        <v>55.265999999999998</v>
      </c>
      <c r="S47" s="43"/>
      <c r="T47" s="43">
        <v>24.3691</v>
      </c>
      <c r="U47" s="43"/>
      <c r="V47" s="43">
        <v>9.3000000000000007</v>
      </c>
      <c r="W47" s="43"/>
      <c r="X47" s="43">
        <v>131.27468999999999</v>
      </c>
      <c r="Y47" s="43"/>
      <c r="Z47" s="43">
        <v>2.3338700000000001</v>
      </c>
      <c r="AA47" s="43"/>
      <c r="AB47" s="43"/>
      <c r="AC47" s="43">
        <v>16</v>
      </c>
      <c r="AD47" s="43"/>
      <c r="AE47" s="43">
        <v>3.2669999999999999</v>
      </c>
      <c r="AF47" s="43">
        <v>0.4</v>
      </c>
      <c r="AG47" s="43"/>
      <c r="AH47" s="43">
        <v>0.5202</v>
      </c>
      <c r="AI47" s="43"/>
      <c r="AJ47" s="43">
        <v>4.1270300000000004</v>
      </c>
      <c r="AK47" s="43">
        <v>0</v>
      </c>
      <c r="AL47" s="43">
        <v>5.1689999999999996</v>
      </c>
      <c r="AM47" s="43">
        <v>47.269950000000001</v>
      </c>
      <c r="AN47" s="43">
        <v>127.45252000000001</v>
      </c>
      <c r="AO47" s="43">
        <v>28.43948</v>
      </c>
      <c r="AP47" s="43">
        <v>0.37</v>
      </c>
      <c r="AQ47" s="43">
        <v>154.28801999999999</v>
      </c>
      <c r="AR47" s="43"/>
      <c r="AS47" s="43">
        <v>33.410710000000002</v>
      </c>
      <c r="AT47" s="43">
        <v>26.64</v>
      </c>
      <c r="AU47" s="43"/>
      <c r="AV47" s="43">
        <v>194.4657</v>
      </c>
      <c r="AW47" s="43">
        <v>35.627699999999997</v>
      </c>
      <c r="AX47" s="43"/>
      <c r="AY47" s="43"/>
      <c r="AZ47" s="43"/>
      <c r="BA47" s="43">
        <v>2.8</v>
      </c>
      <c r="BB47" s="43"/>
      <c r="BC47" s="43">
        <v>33.133220000000001</v>
      </c>
      <c r="BD47" s="43"/>
      <c r="BE47" s="43">
        <v>19.8</v>
      </c>
      <c r="BF47" s="43"/>
      <c r="BG47" s="43"/>
      <c r="BH47" s="43"/>
      <c r="BI47" s="43">
        <v>18.107990000000001</v>
      </c>
      <c r="BJ47" s="43"/>
      <c r="BK47" s="43"/>
      <c r="BL47" s="43">
        <v>0</v>
      </c>
      <c r="BM47" s="43">
        <v>7.3259999999999996</v>
      </c>
      <c r="BN47" s="43">
        <v>36.520000000000003</v>
      </c>
      <c r="BO47" s="43">
        <v>2.09</v>
      </c>
      <c r="BP47" s="43">
        <v>139.41621000000001</v>
      </c>
      <c r="BQ47" s="43"/>
      <c r="BR47" s="43">
        <v>4.7403899999999997</v>
      </c>
      <c r="BS47" s="43">
        <v>118.27</v>
      </c>
      <c r="BT47" s="43">
        <v>9.6300600000000003</v>
      </c>
      <c r="BU47" s="43"/>
      <c r="BV47" s="43">
        <v>30.497499999999999</v>
      </c>
      <c r="BW47" s="43">
        <v>3.69495</v>
      </c>
      <c r="BX47" s="43">
        <v>8.65</v>
      </c>
      <c r="BY47" s="43"/>
      <c r="BZ47" s="43">
        <v>89.02364</v>
      </c>
      <c r="CA47" s="43">
        <v>23.383199999999999</v>
      </c>
      <c r="CB47" s="43">
        <v>1.2192000000000001</v>
      </c>
      <c r="CC47" s="43">
        <v>0.68</v>
      </c>
      <c r="CD47" s="43">
        <v>24.683319999999998</v>
      </c>
      <c r="CE47" s="43">
        <v>465.97431999999998</v>
      </c>
      <c r="CF47" s="43"/>
      <c r="CG47" s="43">
        <v>158.78792999999999</v>
      </c>
      <c r="CH47" s="43">
        <v>17.409980000000001</v>
      </c>
      <c r="CI47" s="43"/>
      <c r="CJ47" s="43"/>
      <c r="CK47" s="43">
        <v>15.5421</v>
      </c>
      <c r="CL47" s="43">
        <v>4.5372700000000004</v>
      </c>
      <c r="CM47" s="43"/>
      <c r="CN47" s="43"/>
      <c r="CO47" s="43">
        <v>13.991619999999999</v>
      </c>
      <c r="CP47" s="43">
        <v>273.45</v>
      </c>
      <c r="CQ47" s="43"/>
      <c r="CR47" s="43">
        <v>33.853000000000002</v>
      </c>
      <c r="CS47" s="43">
        <v>0.56140999999999996</v>
      </c>
      <c r="CT47" s="43">
        <v>22.95711</v>
      </c>
    </row>
    <row r="48" spans="1:98" ht="15.6">
      <c r="A48" s="1"/>
      <c r="B48" s="42" t="s">
        <v>833</v>
      </c>
      <c r="C48" s="43"/>
      <c r="D48" s="43"/>
      <c r="E48" s="43">
        <v>25.788789999999999</v>
      </c>
      <c r="F48" s="43"/>
      <c r="G48" s="43">
        <v>4.0410000000000004</v>
      </c>
      <c r="H48" s="43"/>
      <c r="I48" s="43"/>
      <c r="J48" s="43">
        <v>20.4084</v>
      </c>
      <c r="K48" s="43">
        <v>29.263500000000001</v>
      </c>
      <c r="L48" s="43">
        <v>12.619</v>
      </c>
      <c r="M48" s="43">
        <v>11.6562</v>
      </c>
      <c r="N48" s="43">
        <v>12.51</v>
      </c>
      <c r="O48" s="43">
        <v>33.804000000000002</v>
      </c>
      <c r="P48" s="43"/>
      <c r="Q48" s="43"/>
      <c r="R48" s="43">
        <v>55.676000000000002</v>
      </c>
      <c r="S48" s="43"/>
      <c r="T48" s="43">
        <v>37.704500000000003</v>
      </c>
      <c r="U48" s="43"/>
      <c r="V48" s="43">
        <v>9.5</v>
      </c>
      <c r="W48" s="43"/>
      <c r="X48" s="43">
        <v>129.21195</v>
      </c>
      <c r="Y48" s="43"/>
      <c r="Z48" s="43">
        <v>2.2555999999999998</v>
      </c>
      <c r="AA48" s="43"/>
      <c r="AB48" s="43"/>
      <c r="AC48" s="43">
        <v>16.21</v>
      </c>
      <c r="AD48" s="43"/>
      <c r="AE48" s="43">
        <v>3.1720000000000002</v>
      </c>
      <c r="AF48" s="43">
        <v>0.3</v>
      </c>
      <c r="AG48" s="43"/>
      <c r="AH48" s="43">
        <v>0.4844</v>
      </c>
      <c r="AI48" s="43"/>
      <c r="AJ48" s="43">
        <v>4.0911</v>
      </c>
      <c r="AK48" s="43">
        <v>0</v>
      </c>
      <c r="AL48" s="43">
        <v>4.9569000000000001</v>
      </c>
      <c r="AM48" s="43">
        <v>46.754519999999999</v>
      </c>
      <c r="AN48" s="43">
        <v>130.6611</v>
      </c>
      <c r="AO48" s="43">
        <v>28.331379999999999</v>
      </c>
      <c r="AP48" s="43">
        <v>0.84</v>
      </c>
      <c r="AQ48" s="43">
        <v>159.88937000000001</v>
      </c>
      <c r="AR48" s="43"/>
      <c r="AS48" s="43">
        <v>35.369599999999998</v>
      </c>
      <c r="AT48" s="43">
        <v>26.02</v>
      </c>
      <c r="AU48" s="43"/>
      <c r="AV48" s="43">
        <v>194.67850000000001</v>
      </c>
      <c r="AW48" s="43">
        <v>35.484200000000001</v>
      </c>
      <c r="AX48" s="43"/>
      <c r="AY48" s="43"/>
      <c r="AZ48" s="43"/>
      <c r="BA48" s="43">
        <v>2.7</v>
      </c>
      <c r="BB48" s="43"/>
      <c r="BC48" s="43">
        <v>34.61354</v>
      </c>
      <c r="BD48" s="43"/>
      <c r="BE48" s="43">
        <v>19.8</v>
      </c>
      <c r="BF48" s="43"/>
      <c r="BG48" s="43"/>
      <c r="BH48" s="43"/>
      <c r="BI48" s="43">
        <v>18.22945</v>
      </c>
      <c r="BJ48" s="43"/>
      <c r="BK48" s="43"/>
      <c r="BL48" s="43">
        <v>0</v>
      </c>
      <c r="BM48" s="43">
        <v>7.2140000000000004</v>
      </c>
      <c r="BN48" s="43">
        <v>37.04</v>
      </c>
      <c r="BO48" s="43">
        <v>1.99</v>
      </c>
      <c r="BP48" s="43">
        <v>143.59939</v>
      </c>
      <c r="BQ48" s="43"/>
      <c r="BR48" s="43">
        <v>4.8032399999999997</v>
      </c>
      <c r="BS48" s="43">
        <v>117.63</v>
      </c>
      <c r="BT48" s="43">
        <v>8.9138699999999993</v>
      </c>
      <c r="BU48" s="43"/>
      <c r="BV48" s="43">
        <v>32.247700000000002</v>
      </c>
      <c r="BW48" s="43">
        <v>4.0013500000000004</v>
      </c>
      <c r="BX48" s="43">
        <v>8.9499999999999993</v>
      </c>
      <c r="BY48" s="43"/>
      <c r="BZ48" s="43">
        <v>89.817809999999994</v>
      </c>
      <c r="CA48" s="43">
        <v>23.226130000000001</v>
      </c>
      <c r="CB48" s="43">
        <v>1.2032</v>
      </c>
      <c r="CC48" s="43">
        <v>0.68</v>
      </c>
      <c r="CD48" s="43">
        <v>25.275300000000001</v>
      </c>
      <c r="CE48" s="43">
        <v>468.33605</v>
      </c>
      <c r="CF48" s="43"/>
      <c r="CG48" s="43">
        <v>157.2304</v>
      </c>
      <c r="CH48" s="43">
        <v>17.132529999999999</v>
      </c>
      <c r="CI48" s="43"/>
      <c r="CJ48" s="43"/>
      <c r="CK48" s="43">
        <v>15.442600000000001</v>
      </c>
      <c r="CL48" s="43">
        <v>4.5761500000000002</v>
      </c>
      <c r="CM48" s="43"/>
      <c r="CN48" s="43"/>
      <c r="CO48" s="43">
        <v>14.137689999999999</v>
      </c>
      <c r="CP48" s="43">
        <v>282.35000000000002</v>
      </c>
      <c r="CQ48" s="43"/>
      <c r="CR48" s="43">
        <v>33.795999999999999</v>
      </c>
      <c r="CS48" s="43">
        <v>0.60828000000000004</v>
      </c>
      <c r="CT48" s="43">
        <v>21.37133</v>
      </c>
    </row>
    <row r="49" spans="1:98" ht="15.6">
      <c r="A49" s="1"/>
      <c r="B49" s="42" t="s">
        <v>834</v>
      </c>
      <c r="C49" s="43"/>
      <c r="D49" s="43"/>
      <c r="E49" s="43">
        <v>21.921959999999999</v>
      </c>
      <c r="F49" s="43"/>
      <c r="G49" s="43">
        <v>4.0129999999999999</v>
      </c>
      <c r="H49" s="43"/>
      <c r="I49" s="43"/>
      <c r="J49" s="43">
        <v>17.952999999999999</v>
      </c>
      <c r="K49" s="43">
        <v>28.747900000000001</v>
      </c>
      <c r="L49" s="43">
        <v>12.864000000000001</v>
      </c>
      <c r="M49" s="43">
        <v>10.9937</v>
      </c>
      <c r="N49" s="43">
        <v>12.64</v>
      </c>
      <c r="O49" s="43">
        <v>33.981999999999999</v>
      </c>
      <c r="P49" s="43"/>
      <c r="Q49" s="43"/>
      <c r="R49" s="43">
        <v>55.390999999999998</v>
      </c>
      <c r="S49" s="43"/>
      <c r="T49" s="43">
        <v>35.851399999999998</v>
      </c>
      <c r="U49" s="43"/>
      <c r="V49" s="43">
        <v>9.6999999999999993</v>
      </c>
      <c r="W49" s="43"/>
      <c r="X49" s="43">
        <v>134.76692</v>
      </c>
      <c r="Y49" s="43"/>
      <c r="Z49" s="43">
        <v>2.22519</v>
      </c>
      <c r="AA49" s="43"/>
      <c r="AB49" s="43"/>
      <c r="AC49" s="43">
        <v>16.55</v>
      </c>
      <c r="AD49" s="43"/>
      <c r="AE49" s="43">
        <v>3.22</v>
      </c>
      <c r="AF49" s="43">
        <v>0.4</v>
      </c>
      <c r="AG49" s="43"/>
      <c r="AH49" s="43">
        <v>0.5071</v>
      </c>
      <c r="AI49" s="43"/>
      <c r="AJ49" s="43">
        <v>4.0739599999999996</v>
      </c>
      <c r="AK49" s="43">
        <v>0</v>
      </c>
      <c r="AL49" s="43">
        <v>4.8994999999999997</v>
      </c>
      <c r="AM49" s="43">
        <v>48.698880000000003</v>
      </c>
      <c r="AN49" s="43">
        <v>131.78001</v>
      </c>
      <c r="AO49" s="43">
        <v>27.87482</v>
      </c>
      <c r="AP49" s="43">
        <v>0.87</v>
      </c>
      <c r="AQ49" s="43">
        <v>160.82947999999999</v>
      </c>
      <c r="AR49" s="43"/>
      <c r="AS49" s="43">
        <v>35.526940000000003</v>
      </c>
      <c r="AT49" s="43">
        <v>26.26</v>
      </c>
      <c r="AU49" s="43"/>
      <c r="AV49" s="43">
        <v>194.92070000000001</v>
      </c>
      <c r="AW49" s="43">
        <v>35.057000000000002</v>
      </c>
      <c r="AX49" s="43"/>
      <c r="AY49" s="43"/>
      <c r="AZ49" s="43"/>
      <c r="BA49" s="43">
        <v>2.4</v>
      </c>
      <c r="BB49" s="43"/>
      <c r="BC49" s="43">
        <v>38.136299999999999</v>
      </c>
      <c r="BD49" s="43"/>
      <c r="BE49" s="43">
        <v>19.8</v>
      </c>
      <c r="BF49" s="43"/>
      <c r="BG49" s="43"/>
      <c r="BH49" s="43"/>
      <c r="BI49" s="43">
        <v>18.151620000000001</v>
      </c>
      <c r="BJ49" s="43"/>
      <c r="BK49" s="43"/>
      <c r="BL49" s="43">
        <v>0</v>
      </c>
      <c r="BM49" s="43">
        <v>6.9870000000000001</v>
      </c>
      <c r="BN49" s="43">
        <v>41.25</v>
      </c>
      <c r="BO49" s="43">
        <v>1.98</v>
      </c>
      <c r="BP49" s="43">
        <v>140.61364</v>
      </c>
      <c r="BQ49" s="43"/>
      <c r="BR49" s="43">
        <v>4.7671200000000002</v>
      </c>
      <c r="BS49" s="43">
        <v>118.63</v>
      </c>
      <c r="BT49" s="43">
        <v>10.50996</v>
      </c>
      <c r="BU49" s="43"/>
      <c r="BV49" s="43">
        <v>32.644500000000001</v>
      </c>
      <c r="BW49" s="43">
        <v>4.0848199999999997</v>
      </c>
      <c r="BX49" s="43">
        <v>8.9499999999999993</v>
      </c>
      <c r="BY49" s="43"/>
      <c r="BZ49" s="43">
        <v>89.704269999999994</v>
      </c>
      <c r="CA49" s="43">
        <v>23.24633</v>
      </c>
      <c r="CB49" s="43">
        <v>1.1914</v>
      </c>
      <c r="CC49" s="43">
        <v>0.69</v>
      </c>
      <c r="CD49" s="43">
        <v>25.191189999999999</v>
      </c>
      <c r="CE49" s="43">
        <v>470.34654</v>
      </c>
      <c r="CF49" s="43"/>
      <c r="CG49" s="43">
        <v>152.29760999999999</v>
      </c>
      <c r="CH49" s="43">
        <v>17.2346</v>
      </c>
      <c r="CI49" s="43"/>
      <c r="CJ49" s="43"/>
      <c r="CK49" s="43">
        <v>16.255199999999999</v>
      </c>
      <c r="CL49" s="43">
        <v>4.5060099999999998</v>
      </c>
      <c r="CM49" s="43"/>
      <c r="CN49" s="43"/>
      <c r="CO49" s="43">
        <v>14.405290000000001</v>
      </c>
      <c r="CP49" s="43">
        <v>292.77</v>
      </c>
      <c r="CQ49" s="43"/>
      <c r="CR49" s="43">
        <v>32.880000000000003</v>
      </c>
      <c r="CS49" s="43">
        <v>0.62900999999999996</v>
      </c>
      <c r="CT49" s="43">
        <v>17.405989999999999</v>
      </c>
    </row>
    <row r="50" spans="1:98" ht="15.6">
      <c r="A50" s="1"/>
      <c r="B50" s="42" t="s">
        <v>835</v>
      </c>
      <c r="C50" s="43"/>
      <c r="D50" s="43"/>
      <c r="E50" s="43">
        <v>23.313320000000001</v>
      </c>
      <c r="F50" s="43"/>
      <c r="G50" s="43">
        <v>4.1059999999999999</v>
      </c>
      <c r="H50" s="43"/>
      <c r="I50" s="43"/>
      <c r="J50" s="43">
        <v>17.724499999999999</v>
      </c>
      <c r="K50" s="43">
        <v>28.395299999999999</v>
      </c>
      <c r="L50" s="43">
        <v>13.281000000000001</v>
      </c>
      <c r="M50" s="43">
        <v>11.145899999999999</v>
      </c>
      <c r="N50" s="43">
        <v>12.45</v>
      </c>
      <c r="O50" s="43">
        <v>33.908000000000001</v>
      </c>
      <c r="P50" s="43"/>
      <c r="Q50" s="43"/>
      <c r="R50" s="43">
        <v>55.591999999999999</v>
      </c>
      <c r="S50" s="43"/>
      <c r="T50" s="43">
        <v>40.4711</v>
      </c>
      <c r="U50" s="43"/>
      <c r="V50" s="43">
        <v>9.6</v>
      </c>
      <c r="W50" s="43"/>
      <c r="X50" s="43">
        <v>108.77342</v>
      </c>
      <c r="Y50" s="43"/>
      <c r="Z50" s="43">
        <v>2.2035999999999998</v>
      </c>
      <c r="AA50" s="43"/>
      <c r="AB50" s="43"/>
      <c r="AC50" s="43">
        <v>16.420000000000002</v>
      </c>
      <c r="AD50" s="43"/>
      <c r="AE50" s="43">
        <v>3.214</v>
      </c>
      <c r="AF50" s="43">
        <v>0.4</v>
      </c>
      <c r="AG50" s="43"/>
      <c r="AH50" s="43">
        <v>0.49940000000000001</v>
      </c>
      <c r="AI50" s="43"/>
      <c r="AJ50" s="43">
        <v>4.2364699999999997</v>
      </c>
      <c r="AK50" s="43">
        <v>0</v>
      </c>
      <c r="AL50" s="43">
        <v>4.7561</v>
      </c>
      <c r="AM50" s="43">
        <v>48.666080000000001</v>
      </c>
      <c r="AN50" s="43">
        <v>131.62504999999999</v>
      </c>
      <c r="AO50" s="43">
        <v>28.056660000000001</v>
      </c>
      <c r="AP50" s="43">
        <v>0.94</v>
      </c>
      <c r="AQ50" s="43">
        <v>158.82379</v>
      </c>
      <c r="AR50" s="43"/>
      <c r="AS50" s="43">
        <v>36.084090000000003</v>
      </c>
      <c r="AT50" s="43">
        <v>25.09</v>
      </c>
      <c r="AU50" s="43"/>
      <c r="AV50" s="43">
        <v>192.4932</v>
      </c>
      <c r="AW50" s="43">
        <v>35.817900000000002</v>
      </c>
      <c r="AX50" s="43"/>
      <c r="AY50" s="43"/>
      <c r="AZ50" s="43"/>
      <c r="BA50" s="43">
        <v>2.6</v>
      </c>
      <c r="BB50" s="43"/>
      <c r="BC50" s="43">
        <v>43.57188</v>
      </c>
      <c r="BD50" s="43"/>
      <c r="BE50" s="43">
        <v>19.8</v>
      </c>
      <c r="BF50" s="43"/>
      <c r="BG50" s="43"/>
      <c r="BH50" s="43"/>
      <c r="BI50" s="43">
        <v>18.026440000000001</v>
      </c>
      <c r="BJ50" s="43"/>
      <c r="BK50" s="43"/>
      <c r="BL50" s="43">
        <v>0</v>
      </c>
      <c r="BM50" s="43">
        <v>7.2649999999999997</v>
      </c>
      <c r="BN50" s="43">
        <v>49</v>
      </c>
      <c r="BO50" s="43">
        <v>2.0299999999999998</v>
      </c>
      <c r="BP50" s="43">
        <v>141.56492</v>
      </c>
      <c r="BQ50" s="43"/>
      <c r="BR50" s="43">
        <v>4.63767</v>
      </c>
      <c r="BS50" s="43">
        <v>117.24</v>
      </c>
      <c r="BT50" s="43">
        <v>11.045310000000001</v>
      </c>
      <c r="BU50" s="43"/>
      <c r="BV50" s="43">
        <v>32.394500000000001</v>
      </c>
      <c r="BW50" s="43">
        <v>4.1258100000000004</v>
      </c>
      <c r="BX50" s="43">
        <v>9.52</v>
      </c>
      <c r="BY50" s="43"/>
      <c r="BZ50" s="43">
        <v>89.5946</v>
      </c>
      <c r="CA50" s="43">
        <v>23.35839</v>
      </c>
      <c r="CB50" s="43">
        <v>1.0728</v>
      </c>
      <c r="CC50" s="43">
        <v>0.71</v>
      </c>
      <c r="CD50" s="43">
        <v>27.21435</v>
      </c>
      <c r="CE50" s="43">
        <v>469.59107999999998</v>
      </c>
      <c r="CF50" s="43"/>
      <c r="CG50" s="43">
        <v>155.90195</v>
      </c>
      <c r="CH50" s="43">
        <v>17.309670000000001</v>
      </c>
      <c r="CI50" s="43"/>
      <c r="CJ50" s="43"/>
      <c r="CK50" s="43">
        <v>16.474599999999999</v>
      </c>
      <c r="CL50" s="43">
        <v>4.6139999999999999</v>
      </c>
      <c r="CM50" s="43"/>
      <c r="CN50" s="43"/>
      <c r="CO50" s="43">
        <v>14.29416</v>
      </c>
      <c r="CP50" s="43">
        <v>296.38</v>
      </c>
      <c r="CQ50" s="43"/>
      <c r="CR50" s="43">
        <v>34.652999999999999</v>
      </c>
      <c r="CS50" s="43">
        <v>0.63253999999999999</v>
      </c>
      <c r="CT50" s="43">
        <v>17.484030000000001</v>
      </c>
    </row>
    <row r="51" spans="1:98" ht="15.6">
      <c r="A51" s="1"/>
      <c r="B51" s="42" t="s">
        <v>836</v>
      </c>
      <c r="C51" s="43"/>
      <c r="D51" s="43"/>
      <c r="E51" s="43">
        <v>21.415310000000002</v>
      </c>
      <c r="F51" s="43"/>
      <c r="G51" s="43">
        <v>4.1070000000000002</v>
      </c>
      <c r="H51" s="43"/>
      <c r="I51" s="43"/>
      <c r="J51" s="43">
        <v>18.212700000000002</v>
      </c>
      <c r="K51" s="43">
        <v>28.235399999999998</v>
      </c>
      <c r="L51" s="43">
        <v>13.743</v>
      </c>
      <c r="M51" s="43">
        <v>11.2501</v>
      </c>
      <c r="N51" s="43">
        <v>12.52</v>
      </c>
      <c r="O51" s="43">
        <v>34.229999999999997</v>
      </c>
      <c r="P51" s="43"/>
      <c r="Q51" s="43"/>
      <c r="R51" s="43">
        <v>55.768000000000001</v>
      </c>
      <c r="S51" s="43"/>
      <c r="T51" s="43">
        <v>27.420200000000001</v>
      </c>
      <c r="U51" s="43"/>
      <c r="V51" s="43">
        <v>9.6999999999999993</v>
      </c>
      <c r="W51" s="43"/>
      <c r="X51" s="43">
        <v>113.10256</v>
      </c>
      <c r="Y51" s="43"/>
      <c r="Z51" s="43">
        <v>2.2284000000000002</v>
      </c>
      <c r="AA51" s="43"/>
      <c r="AB51" s="43"/>
      <c r="AC51" s="43">
        <v>15.73</v>
      </c>
      <c r="AD51" s="43"/>
      <c r="AE51" s="43">
        <v>3.3029999999999999</v>
      </c>
      <c r="AF51" s="43">
        <v>0.4</v>
      </c>
      <c r="AG51" s="43"/>
      <c r="AH51" s="43">
        <v>0.48849999999999999</v>
      </c>
      <c r="AI51" s="43"/>
      <c r="AJ51" s="43">
        <v>4.23285</v>
      </c>
      <c r="AK51" s="43">
        <v>0</v>
      </c>
      <c r="AL51" s="43">
        <v>4.4306000000000001</v>
      </c>
      <c r="AM51" s="43">
        <v>48.595930000000003</v>
      </c>
      <c r="AN51" s="43">
        <v>132.01335</v>
      </c>
      <c r="AO51" s="43">
        <v>28.32037</v>
      </c>
      <c r="AP51" s="43">
        <v>1.03</v>
      </c>
      <c r="AQ51" s="43">
        <v>161.50740999999999</v>
      </c>
      <c r="AR51" s="43"/>
      <c r="AS51" s="43">
        <v>36.666249999999998</v>
      </c>
      <c r="AT51" s="43">
        <v>25.52</v>
      </c>
      <c r="AU51" s="43"/>
      <c r="AV51" s="43">
        <v>195.80629999999999</v>
      </c>
      <c r="AW51" s="43">
        <v>36.032899999999998</v>
      </c>
      <c r="AX51" s="43"/>
      <c r="AY51" s="43"/>
      <c r="AZ51" s="43"/>
      <c r="BA51" s="43">
        <v>2.5</v>
      </c>
      <c r="BB51" s="43"/>
      <c r="BC51" s="43">
        <v>54.998069999999998</v>
      </c>
      <c r="BD51" s="43"/>
      <c r="BE51" s="43">
        <v>19.8</v>
      </c>
      <c r="BF51" s="43"/>
      <c r="BG51" s="43"/>
      <c r="BH51" s="43"/>
      <c r="BI51" s="43">
        <v>17.895679999999999</v>
      </c>
      <c r="BJ51" s="43"/>
      <c r="BK51" s="43"/>
      <c r="BL51" s="43">
        <v>0</v>
      </c>
      <c r="BM51" s="43">
        <v>6.9870000000000001</v>
      </c>
      <c r="BN51" s="43">
        <v>50.11</v>
      </c>
      <c r="BO51" s="43">
        <v>1.82</v>
      </c>
      <c r="BP51" s="43">
        <v>144.33063000000001</v>
      </c>
      <c r="BQ51" s="43"/>
      <c r="BR51" s="43">
        <v>4.6638700000000002</v>
      </c>
      <c r="BS51" s="43">
        <v>118.72</v>
      </c>
      <c r="BT51" s="43">
        <v>10.9474</v>
      </c>
      <c r="BU51" s="43"/>
      <c r="BV51" s="43">
        <v>33.163699999999999</v>
      </c>
      <c r="BW51" s="43">
        <v>3.9547300000000001</v>
      </c>
      <c r="BX51" s="43">
        <v>9.7100000000000009</v>
      </c>
      <c r="BY51" s="43"/>
      <c r="BZ51" s="43">
        <v>89.531739999999999</v>
      </c>
      <c r="CA51" s="43">
        <v>23.24635</v>
      </c>
      <c r="CB51" s="43">
        <v>0.94299999999999995</v>
      </c>
      <c r="CC51" s="43">
        <v>0.69</v>
      </c>
      <c r="CD51" s="43">
        <v>27.970420000000001</v>
      </c>
      <c r="CE51" s="43">
        <v>464.7645</v>
      </c>
      <c r="CF51" s="43"/>
      <c r="CG51" s="43">
        <v>156.82508999999999</v>
      </c>
      <c r="CH51" s="43">
        <v>17.754000000000001</v>
      </c>
      <c r="CI51" s="43"/>
      <c r="CJ51" s="43"/>
      <c r="CK51" s="43">
        <v>17.290199999999999</v>
      </c>
      <c r="CL51" s="43">
        <v>4.9295</v>
      </c>
      <c r="CM51" s="43"/>
      <c r="CN51" s="43"/>
      <c r="CO51" s="43">
        <v>14.78416</v>
      </c>
      <c r="CP51" s="43">
        <v>287.76</v>
      </c>
      <c r="CQ51" s="43"/>
      <c r="CR51" s="43">
        <v>34.497999999999998</v>
      </c>
      <c r="CS51" s="43">
        <v>0.65232000000000001</v>
      </c>
      <c r="CT51" s="43">
        <v>22.29599</v>
      </c>
    </row>
    <row r="52" spans="1:98" ht="15.6">
      <c r="A52" s="1"/>
      <c r="B52" s="42" t="s">
        <v>837</v>
      </c>
      <c r="C52" s="43"/>
      <c r="D52" s="43"/>
      <c r="E52" s="43">
        <v>21.908270000000002</v>
      </c>
      <c r="F52" s="43"/>
      <c r="G52" s="43">
        <v>4.1849999999999996</v>
      </c>
      <c r="H52" s="43"/>
      <c r="I52" s="43"/>
      <c r="J52" s="43">
        <v>19.445499999999999</v>
      </c>
      <c r="K52" s="43">
        <v>27.407399999999999</v>
      </c>
      <c r="L52" s="43">
        <v>14.119</v>
      </c>
      <c r="M52" s="43">
        <v>11.330500000000001</v>
      </c>
      <c r="N52" s="43">
        <v>12.23</v>
      </c>
      <c r="O52" s="43">
        <v>34.095999999999997</v>
      </c>
      <c r="P52" s="43"/>
      <c r="Q52" s="43"/>
      <c r="R52" s="43">
        <v>55.082999999999998</v>
      </c>
      <c r="S52" s="43"/>
      <c r="T52" s="43">
        <v>40.409199999999998</v>
      </c>
      <c r="U52" s="43"/>
      <c r="V52" s="43">
        <v>9.8000000000000007</v>
      </c>
      <c r="W52" s="43"/>
      <c r="X52" s="43">
        <v>45.442360000000001</v>
      </c>
      <c r="Y52" s="43"/>
      <c r="Z52" s="43">
        <v>2.24491</v>
      </c>
      <c r="AA52" s="43"/>
      <c r="AB52" s="43"/>
      <c r="AC52" s="43">
        <v>15.53</v>
      </c>
      <c r="AD52" s="43"/>
      <c r="AE52" s="43">
        <v>3.2770000000000001</v>
      </c>
      <c r="AF52" s="43">
        <v>0.3</v>
      </c>
      <c r="AG52" s="43"/>
      <c r="AH52" s="43">
        <v>0.50370000000000004</v>
      </c>
      <c r="AI52" s="43"/>
      <c r="AJ52" s="43">
        <v>4.8772500000000001</v>
      </c>
      <c r="AK52" s="43">
        <v>0</v>
      </c>
      <c r="AL52" s="43">
        <v>3.3431999999999999</v>
      </c>
      <c r="AM52" s="43">
        <v>46.892110000000002</v>
      </c>
      <c r="AN52" s="43">
        <v>132.76668000000001</v>
      </c>
      <c r="AO52" s="43">
        <v>28.852</v>
      </c>
      <c r="AP52" s="43">
        <v>1.1499999999999999</v>
      </c>
      <c r="AQ52" s="43">
        <v>160.48683</v>
      </c>
      <c r="AR52" s="43"/>
      <c r="AS52" s="43">
        <v>36.82734</v>
      </c>
      <c r="AT52" s="43">
        <v>26.32</v>
      </c>
      <c r="AU52" s="43"/>
      <c r="AV52" s="43">
        <v>196.0718</v>
      </c>
      <c r="AW52" s="43">
        <v>36.988900000000001</v>
      </c>
      <c r="AX52" s="43"/>
      <c r="AY52" s="43"/>
      <c r="AZ52" s="43"/>
      <c r="BA52" s="43">
        <v>2.5</v>
      </c>
      <c r="BB52" s="43"/>
      <c r="BC52" s="43">
        <v>57.583910000000003</v>
      </c>
      <c r="BD52" s="43"/>
      <c r="BE52" s="43">
        <v>19.8</v>
      </c>
      <c r="BF52" s="43"/>
      <c r="BG52" s="43"/>
      <c r="BH52" s="43"/>
      <c r="BI52" s="43">
        <v>17.870660000000001</v>
      </c>
      <c r="BJ52" s="43"/>
      <c r="BK52" s="43"/>
      <c r="BL52" s="43">
        <v>0</v>
      </c>
      <c r="BM52" s="43">
        <v>7.2359999999999998</v>
      </c>
      <c r="BN52" s="43">
        <v>51.8</v>
      </c>
      <c r="BO52" s="43">
        <v>1.89</v>
      </c>
      <c r="BP52" s="43">
        <v>143.29500999999999</v>
      </c>
      <c r="BQ52" s="43"/>
      <c r="BR52" s="43">
        <v>4.7438900000000004</v>
      </c>
      <c r="BS52" s="43">
        <v>117.12</v>
      </c>
      <c r="BT52" s="43">
        <v>11.00403</v>
      </c>
      <c r="BU52" s="43"/>
      <c r="BV52" s="43">
        <v>32.953600000000002</v>
      </c>
      <c r="BW52" s="43">
        <v>3.9614600000000002</v>
      </c>
      <c r="BX52" s="43">
        <v>10.46</v>
      </c>
      <c r="BY52" s="43"/>
      <c r="BZ52" s="43">
        <v>90.472489999999993</v>
      </c>
      <c r="CA52" s="43">
        <v>23.42107</v>
      </c>
      <c r="CB52" s="43">
        <v>0.6109</v>
      </c>
      <c r="CC52" s="43">
        <v>0.74</v>
      </c>
      <c r="CD52" s="43">
        <v>27.69772</v>
      </c>
      <c r="CE52" s="43">
        <v>467.57751999999999</v>
      </c>
      <c r="CF52" s="43"/>
      <c r="CG52" s="43">
        <v>157.17771999999999</v>
      </c>
      <c r="CH52" s="43">
        <v>17.364470000000001</v>
      </c>
      <c r="CI52" s="43"/>
      <c r="CJ52" s="43"/>
      <c r="CK52" s="43">
        <v>17.585899999999999</v>
      </c>
      <c r="CL52" s="43">
        <v>4.8812199999999999</v>
      </c>
      <c r="CM52" s="43"/>
      <c r="CN52" s="43"/>
      <c r="CO52" s="43">
        <v>15.619260000000001</v>
      </c>
      <c r="CP52" s="43">
        <v>287.32</v>
      </c>
      <c r="CQ52" s="43"/>
      <c r="CR52" s="43">
        <v>33.924999999999997</v>
      </c>
      <c r="CS52" s="43">
        <v>0.66974</v>
      </c>
      <c r="CT52" s="43">
        <v>23.068560000000002</v>
      </c>
    </row>
    <row r="53" spans="1:98" ht="15.6">
      <c r="A53" s="1"/>
      <c r="B53" s="42" t="s">
        <v>838</v>
      </c>
      <c r="C53" s="43"/>
      <c r="D53" s="43"/>
      <c r="E53" s="43">
        <v>25.031169999999999</v>
      </c>
      <c r="F53" s="43"/>
      <c r="G53" s="43">
        <v>4.1740000000000004</v>
      </c>
      <c r="H53" s="43"/>
      <c r="I53" s="43"/>
      <c r="J53" s="43">
        <v>19.5182</v>
      </c>
      <c r="K53" s="43">
        <v>26.866499999999998</v>
      </c>
      <c r="L53" s="43">
        <v>13.465999999999999</v>
      </c>
      <c r="M53" s="43">
        <v>12.4483</v>
      </c>
      <c r="N53" s="43">
        <v>12.11</v>
      </c>
      <c r="O53" s="43">
        <v>34.636000000000003</v>
      </c>
      <c r="P53" s="43"/>
      <c r="Q53" s="43"/>
      <c r="R53" s="43">
        <v>55.043999999999997</v>
      </c>
      <c r="S53" s="43"/>
      <c r="T53" s="43">
        <v>19.311299999999999</v>
      </c>
      <c r="U53" s="43"/>
      <c r="V53" s="43">
        <v>9.6999999999999993</v>
      </c>
      <c r="W53" s="43"/>
      <c r="X53" s="43">
        <v>109.86706</v>
      </c>
      <c r="Y53" s="43"/>
      <c r="Z53" s="43">
        <v>2.3639800000000002</v>
      </c>
      <c r="AA53" s="43"/>
      <c r="AB53" s="43"/>
      <c r="AC53" s="43">
        <v>15.34</v>
      </c>
      <c r="AD53" s="43"/>
      <c r="AE53" s="43">
        <v>3.2650000000000001</v>
      </c>
      <c r="AF53" s="43">
        <v>0.4</v>
      </c>
      <c r="AG53" s="43"/>
      <c r="AH53" s="43">
        <v>0.49459999999999998</v>
      </c>
      <c r="AI53" s="43"/>
      <c r="AJ53" s="43">
        <v>4.42605</v>
      </c>
      <c r="AK53" s="43">
        <v>0</v>
      </c>
      <c r="AL53" s="43">
        <v>2.3877000000000002</v>
      </c>
      <c r="AM53" s="43">
        <v>48.364400000000003</v>
      </c>
      <c r="AN53" s="43">
        <v>134.00385</v>
      </c>
      <c r="AO53" s="43">
        <v>28.479430000000001</v>
      </c>
      <c r="AP53" s="43">
        <v>1.26</v>
      </c>
      <c r="AQ53" s="43">
        <v>160.45358999999999</v>
      </c>
      <c r="AR53" s="43"/>
      <c r="AS53" s="43">
        <v>37.15804</v>
      </c>
      <c r="AT53" s="43">
        <v>26.47</v>
      </c>
      <c r="AU53" s="43"/>
      <c r="AV53" s="43">
        <v>194.64080000000001</v>
      </c>
      <c r="AW53" s="43">
        <v>36.647500000000001</v>
      </c>
      <c r="AX53" s="43"/>
      <c r="AY53" s="43"/>
      <c r="AZ53" s="43"/>
      <c r="BA53" s="43">
        <v>2.5</v>
      </c>
      <c r="BB53" s="43"/>
      <c r="BC53" s="43">
        <v>57.654960000000003</v>
      </c>
      <c r="BD53" s="43"/>
      <c r="BE53" s="43">
        <v>19.8</v>
      </c>
      <c r="BF53" s="43"/>
      <c r="BG53" s="43"/>
      <c r="BH53" s="43"/>
      <c r="BI53" s="43">
        <v>18.00095</v>
      </c>
      <c r="BJ53" s="43"/>
      <c r="BK53" s="43"/>
      <c r="BL53" s="43">
        <v>0</v>
      </c>
      <c r="BM53" s="43">
        <v>7.2409999999999997</v>
      </c>
      <c r="BN53" s="43">
        <v>54.97</v>
      </c>
      <c r="BO53" s="43">
        <v>1.93</v>
      </c>
      <c r="BP53" s="43">
        <v>148.15935999999999</v>
      </c>
      <c r="BQ53" s="43"/>
      <c r="BR53" s="43">
        <v>4.6958900000000003</v>
      </c>
      <c r="BS53" s="43">
        <v>117.36</v>
      </c>
      <c r="BT53" s="43">
        <v>11.014150000000001</v>
      </c>
      <c r="BU53" s="43"/>
      <c r="BV53" s="43">
        <v>33.483499999999999</v>
      </c>
      <c r="BW53" s="43">
        <v>3.9545699999999999</v>
      </c>
      <c r="BX53" s="43">
        <v>10.25</v>
      </c>
      <c r="BY53" s="43"/>
      <c r="BZ53" s="43">
        <v>92.137699999999995</v>
      </c>
      <c r="CA53" s="43">
        <v>23.48122</v>
      </c>
      <c r="CB53" s="43">
        <v>0.47310000000000002</v>
      </c>
      <c r="CC53" s="43">
        <v>0.68</v>
      </c>
      <c r="CD53" s="43">
        <v>26.408249999999999</v>
      </c>
      <c r="CE53" s="43">
        <v>469.45585</v>
      </c>
      <c r="CF53" s="43"/>
      <c r="CG53" s="43">
        <v>156.38937999999999</v>
      </c>
      <c r="CH53" s="43">
        <v>17.68056</v>
      </c>
      <c r="CI53" s="43"/>
      <c r="CJ53" s="43"/>
      <c r="CK53" s="43">
        <v>16.732500000000002</v>
      </c>
      <c r="CL53" s="43">
        <v>4.6175800000000002</v>
      </c>
      <c r="CM53" s="43"/>
      <c r="CN53" s="43"/>
      <c r="CO53" s="43">
        <v>16.3992</v>
      </c>
      <c r="CP53" s="43">
        <v>293.83999999999997</v>
      </c>
      <c r="CQ53" s="43"/>
      <c r="CR53" s="43">
        <v>33.115000000000002</v>
      </c>
      <c r="CS53" s="43">
        <v>0.63815999999999995</v>
      </c>
      <c r="CT53" s="43">
        <v>23.28623</v>
      </c>
    </row>
    <row r="54" spans="1:98" ht="15.6">
      <c r="A54" s="1"/>
      <c r="B54" s="42" t="s">
        <v>839</v>
      </c>
      <c r="C54" s="43"/>
      <c r="D54" s="43"/>
      <c r="E54" s="43">
        <v>25.526530000000001</v>
      </c>
      <c r="F54" s="43"/>
      <c r="G54" s="43">
        <v>4.1189999999999998</v>
      </c>
      <c r="H54" s="43"/>
      <c r="I54" s="43"/>
      <c r="J54" s="43">
        <v>19.330100000000002</v>
      </c>
      <c r="K54" s="43">
        <v>26.224399999999999</v>
      </c>
      <c r="L54" s="43">
        <v>13.238</v>
      </c>
      <c r="M54" s="43">
        <v>13.6562</v>
      </c>
      <c r="N54" s="43">
        <v>12.59</v>
      </c>
      <c r="O54" s="43">
        <v>34.588000000000001</v>
      </c>
      <c r="P54" s="43"/>
      <c r="Q54" s="43"/>
      <c r="R54" s="43">
        <v>54.838000000000001</v>
      </c>
      <c r="S54" s="43"/>
      <c r="T54" s="43">
        <v>38.705500000000001</v>
      </c>
      <c r="U54" s="43"/>
      <c r="V54" s="43">
        <v>9.6999999999999993</v>
      </c>
      <c r="W54" s="43"/>
      <c r="X54" s="43">
        <v>93.845349999999996</v>
      </c>
      <c r="Y54" s="43"/>
      <c r="Z54" s="43">
        <v>2.25319</v>
      </c>
      <c r="AA54" s="43"/>
      <c r="AB54" s="43"/>
      <c r="AC54" s="43">
        <v>14.68</v>
      </c>
      <c r="AD54" s="43"/>
      <c r="AE54" s="43">
        <v>3.4209999999999998</v>
      </c>
      <c r="AF54" s="43">
        <v>0.3</v>
      </c>
      <c r="AG54" s="43"/>
      <c r="AH54" s="43">
        <v>0.52310000000000001</v>
      </c>
      <c r="AI54" s="43"/>
      <c r="AJ54" s="43">
        <v>4.5418000000000003</v>
      </c>
      <c r="AK54" s="43">
        <v>0</v>
      </c>
      <c r="AL54" s="43">
        <v>2.0036</v>
      </c>
      <c r="AM54" s="43">
        <v>47.95241</v>
      </c>
      <c r="AN54" s="43">
        <v>133.6309</v>
      </c>
      <c r="AO54" s="43">
        <v>28.397539999999999</v>
      </c>
      <c r="AP54" s="43">
        <v>1.2</v>
      </c>
      <c r="AQ54" s="43">
        <v>161.27759</v>
      </c>
      <c r="AR54" s="43"/>
      <c r="AS54" s="43">
        <v>37.322069999999997</v>
      </c>
      <c r="AT54" s="43">
        <v>26.86</v>
      </c>
      <c r="AU54" s="43"/>
      <c r="AV54" s="43">
        <v>194.03970000000001</v>
      </c>
      <c r="AW54" s="43">
        <v>36.469299999999997</v>
      </c>
      <c r="AX54" s="43"/>
      <c r="AY54" s="43"/>
      <c r="AZ54" s="43"/>
      <c r="BA54" s="43">
        <v>2.2000000000000002</v>
      </c>
      <c r="BB54" s="43"/>
      <c r="BC54" s="43">
        <v>57.120260000000002</v>
      </c>
      <c r="BD54" s="43"/>
      <c r="BE54" s="43">
        <v>19.8</v>
      </c>
      <c r="BF54" s="43"/>
      <c r="BG54" s="43"/>
      <c r="BH54" s="43"/>
      <c r="BI54" s="43">
        <v>17.89838</v>
      </c>
      <c r="BJ54" s="43"/>
      <c r="BK54" s="43"/>
      <c r="BL54" s="43">
        <v>0</v>
      </c>
      <c r="BM54" s="43">
        <v>7.3259999999999996</v>
      </c>
      <c r="BN54" s="43">
        <v>54.79</v>
      </c>
      <c r="BO54" s="43">
        <v>2.0299999999999998</v>
      </c>
      <c r="BP54" s="43">
        <v>145.52961999999999</v>
      </c>
      <c r="BQ54" s="43"/>
      <c r="BR54" s="43">
        <v>4.6285499999999997</v>
      </c>
      <c r="BS54" s="43">
        <v>118.11</v>
      </c>
      <c r="BT54" s="43">
        <v>10.128130000000001</v>
      </c>
      <c r="BU54" s="43"/>
      <c r="BV54" s="43">
        <v>33.895099999999999</v>
      </c>
      <c r="BW54" s="43">
        <v>3.8564400000000001</v>
      </c>
      <c r="BX54" s="43">
        <v>10.220000000000001</v>
      </c>
      <c r="BY54" s="43"/>
      <c r="BZ54" s="43">
        <v>92.494159999999994</v>
      </c>
      <c r="CA54" s="43">
        <v>23.32432</v>
      </c>
      <c r="CB54" s="43">
        <v>0.41310000000000002</v>
      </c>
      <c r="CC54" s="43">
        <v>0.64</v>
      </c>
      <c r="CD54" s="43">
        <v>25.408370000000001</v>
      </c>
      <c r="CE54" s="43">
        <v>464.5181</v>
      </c>
      <c r="CF54" s="43"/>
      <c r="CG54" s="43">
        <v>153.91564</v>
      </c>
      <c r="CH54" s="43">
        <v>17.635179999999998</v>
      </c>
      <c r="CI54" s="43"/>
      <c r="CJ54" s="43"/>
      <c r="CK54" s="43">
        <v>15.6694</v>
      </c>
      <c r="CL54" s="43">
        <v>4.6286399999999999</v>
      </c>
      <c r="CM54" s="43"/>
      <c r="CN54" s="43"/>
      <c r="CO54" s="43">
        <v>16.490390000000001</v>
      </c>
      <c r="CP54" s="43">
        <v>291.98</v>
      </c>
      <c r="CQ54" s="43"/>
      <c r="CR54" s="43">
        <v>30.991</v>
      </c>
      <c r="CS54" s="43">
        <v>0.69696000000000002</v>
      </c>
      <c r="CT54" s="43">
        <v>23.162410000000001</v>
      </c>
    </row>
    <row r="55" spans="1:98" ht="15.6">
      <c r="A55" s="1"/>
      <c r="B55" s="42" t="s">
        <v>62</v>
      </c>
      <c r="C55" s="43"/>
      <c r="D55" s="43"/>
      <c r="E55" s="43">
        <v>32.093449999999997</v>
      </c>
      <c r="F55" s="43"/>
      <c r="G55" s="43">
        <v>0</v>
      </c>
      <c r="H55" s="43"/>
      <c r="I55" s="43"/>
      <c r="J55" s="43">
        <v>19.658200000000001</v>
      </c>
      <c r="K55" s="43">
        <v>26.183</v>
      </c>
      <c r="L55" s="43">
        <v>12.388</v>
      </c>
      <c r="M55" s="43">
        <v>13.876300000000001</v>
      </c>
      <c r="N55" s="43">
        <v>12.72</v>
      </c>
      <c r="O55" s="43">
        <v>33.497999999999998</v>
      </c>
      <c r="P55" s="43"/>
      <c r="Q55" s="43"/>
      <c r="R55" s="43">
        <v>54.17</v>
      </c>
      <c r="S55" s="43"/>
      <c r="T55" s="43">
        <v>18.415199999999999</v>
      </c>
      <c r="U55" s="43"/>
      <c r="V55" s="43">
        <v>9.5</v>
      </c>
      <c r="W55" s="43"/>
      <c r="X55" s="43">
        <v>112.55099</v>
      </c>
      <c r="Y55" s="43"/>
      <c r="Z55" s="43">
        <v>2.1711200000000002</v>
      </c>
      <c r="AA55" s="43"/>
      <c r="AB55" s="43"/>
      <c r="AC55" s="43">
        <v>14.42</v>
      </c>
      <c r="AD55" s="43"/>
      <c r="AE55" s="43">
        <v>0</v>
      </c>
      <c r="AF55" s="43">
        <v>0.4</v>
      </c>
      <c r="AG55" s="43"/>
      <c r="AH55" s="43">
        <v>0.63270000000000004</v>
      </c>
      <c r="AI55" s="43"/>
      <c r="AJ55" s="43">
        <v>5.2758599999999998</v>
      </c>
      <c r="AK55" s="43">
        <v>0</v>
      </c>
      <c r="AL55" s="43">
        <v>1.7962</v>
      </c>
      <c r="AM55" s="43">
        <v>48.675159999999998</v>
      </c>
      <c r="AN55" s="43">
        <v>134.84737000000001</v>
      </c>
      <c r="AO55" s="43">
        <v>27.72907</v>
      </c>
      <c r="AP55" s="43">
        <v>0.83</v>
      </c>
      <c r="AQ55" s="43">
        <v>158.68356</v>
      </c>
      <c r="AR55" s="43"/>
      <c r="AS55" s="43">
        <v>37.620150000000002</v>
      </c>
      <c r="AT55" s="43">
        <v>26.36</v>
      </c>
      <c r="AU55" s="43"/>
      <c r="AV55" s="43">
        <v>191.81460000000001</v>
      </c>
      <c r="AW55" s="43">
        <v>37.234000000000002</v>
      </c>
      <c r="AX55" s="43"/>
      <c r="AY55" s="43"/>
      <c r="AZ55" s="43"/>
      <c r="BA55" s="43">
        <v>2.7</v>
      </c>
      <c r="BB55" s="43"/>
      <c r="BC55" s="43">
        <v>56.379890000000003</v>
      </c>
      <c r="BD55" s="43"/>
      <c r="BE55" s="43">
        <v>19.8</v>
      </c>
      <c r="BF55" s="43"/>
      <c r="BG55" s="43"/>
      <c r="BH55" s="43"/>
      <c r="BI55" s="43">
        <v>18.00131</v>
      </c>
      <c r="BJ55" s="43"/>
      <c r="BK55" s="43"/>
      <c r="BL55" s="43">
        <v>0</v>
      </c>
      <c r="BM55" s="43">
        <v>7.2140000000000004</v>
      </c>
      <c r="BN55" s="43">
        <v>54.46</v>
      </c>
      <c r="BO55" s="43">
        <v>2.0299999999999998</v>
      </c>
      <c r="BP55" s="43">
        <v>144.98437999999999</v>
      </c>
      <c r="BQ55" s="43"/>
      <c r="BR55" s="43">
        <v>4.5388200000000003</v>
      </c>
      <c r="BS55" s="43">
        <v>118.37</v>
      </c>
      <c r="BT55" s="43">
        <v>9.5466999999999995</v>
      </c>
      <c r="BU55" s="43"/>
      <c r="BV55" s="43">
        <v>33.354599999999998</v>
      </c>
      <c r="BW55" s="43">
        <v>3.8369499999999999</v>
      </c>
      <c r="BX55" s="43">
        <v>10.31</v>
      </c>
      <c r="BY55" s="43"/>
      <c r="BZ55" s="43">
        <v>91.872900000000001</v>
      </c>
      <c r="CA55" s="43">
        <v>23.273409999999998</v>
      </c>
      <c r="CB55" s="43">
        <v>0.3483</v>
      </c>
      <c r="CC55" s="43">
        <v>0.66</v>
      </c>
      <c r="CD55" s="43">
        <v>25.719580000000001</v>
      </c>
      <c r="CE55" s="43">
        <v>460.01701000000003</v>
      </c>
      <c r="CF55" s="43"/>
      <c r="CG55" s="43">
        <v>151.12189000000001</v>
      </c>
      <c r="CH55" s="43">
        <v>17.733889999999999</v>
      </c>
      <c r="CI55" s="43"/>
      <c r="CJ55" s="43"/>
      <c r="CK55" s="43">
        <v>16.347100000000001</v>
      </c>
      <c r="CL55" s="43">
        <v>4.67462</v>
      </c>
      <c r="CM55" s="43"/>
      <c r="CN55" s="43"/>
      <c r="CO55" s="43">
        <v>16.508610000000001</v>
      </c>
      <c r="CP55" s="43">
        <v>295.3</v>
      </c>
      <c r="CQ55" s="43"/>
      <c r="CR55" s="43">
        <v>31.24</v>
      </c>
      <c r="CS55" s="43">
        <v>0.78191999999999995</v>
      </c>
      <c r="CT55" s="43">
        <v>23.27722</v>
      </c>
    </row>
    <row r="56" spans="1:98" ht="31.35" customHeight="1">
      <c r="A56" s="1"/>
      <c r="B56" s="44" t="s">
        <v>930</v>
      </c>
      <c r="C56" s="45">
        <v>0</v>
      </c>
      <c r="D56" s="45">
        <v>0</v>
      </c>
      <c r="E56" s="45">
        <v>759.56379000000004</v>
      </c>
      <c r="F56" s="45">
        <v>0</v>
      </c>
      <c r="G56" s="45">
        <v>96.65</v>
      </c>
      <c r="H56" s="45">
        <v>0</v>
      </c>
      <c r="I56" s="45">
        <v>0</v>
      </c>
      <c r="J56" s="45">
        <v>463.06664999999998</v>
      </c>
      <c r="K56" s="45">
        <v>649.76895000000002</v>
      </c>
      <c r="L56" s="45">
        <v>297.51549999999997</v>
      </c>
      <c r="M56" s="45">
        <v>319.28635000000003</v>
      </c>
      <c r="N56" s="45">
        <v>215.85</v>
      </c>
      <c r="O56" s="45">
        <v>777.87099999999998</v>
      </c>
      <c r="P56" s="45">
        <v>0</v>
      </c>
      <c r="Q56" s="45">
        <v>0</v>
      </c>
      <c r="R56" s="45">
        <v>1294.07</v>
      </c>
      <c r="S56" s="45">
        <v>0</v>
      </c>
      <c r="T56" s="45">
        <v>758.99599999999998</v>
      </c>
      <c r="U56" s="45">
        <v>0</v>
      </c>
      <c r="V56" s="45">
        <v>212.8</v>
      </c>
      <c r="W56" s="45">
        <v>0</v>
      </c>
      <c r="X56" s="45">
        <v>2909.0772999999999</v>
      </c>
      <c r="Y56" s="45">
        <v>0</v>
      </c>
      <c r="Z56" s="45">
        <v>52.021425000000001</v>
      </c>
      <c r="AA56" s="45">
        <v>0</v>
      </c>
      <c r="AB56" s="45">
        <v>0</v>
      </c>
      <c r="AC56" s="45">
        <v>363.05500000000001</v>
      </c>
      <c r="AD56" s="45">
        <v>0</v>
      </c>
      <c r="AE56" s="45">
        <v>81.319000000000003</v>
      </c>
      <c r="AF56" s="45">
        <v>8.6</v>
      </c>
      <c r="AG56" s="45">
        <v>0</v>
      </c>
      <c r="AH56" s="45">
        <v>12.02595</v>
      </c>
      <c r="AI56" s="45">
        <v>0</v>
      </c>
      <c r="AJ56" s="45">
        <v>118.96792499999999</v>
      </c>
      <c r="AK56" s="45">
        <v>0</v>
      </c>
      <c r="AL56" s="45">
        <v>83.469650000000001</v>
      </c>
      <c r="AM56" s="45">
        <v>1111.2393549999999</v>
      </c>
      <c r="AN56" s="45">
        <v>3117.8756100000001</v>
      </c>
      <c r="AO56" s="45">
        <v>667.20800999999994</v>
      </c>
      <c r="AP56" s="45">
        <v>18.010000000000002</v>
      </c>
      <c r="AQ56" s="45">
        <v>3799.81086</v>
      </c>
      <c r="AR56" s="45">
        <v>0</v>
      </c>
      <c r="AS56" s="45">
        <v>853.15790000000004</v>
      </c>
      <c r="AT56" s="45">
        <v>647.65</v>
      </c>
      <c r="AU56" s="45">
        <v>0</v>
      </c>
      <c r="AV56" s="45">
        <v>4629.4218000000001</v>
      </c>
      <c r="AW56" s="45">
        <v>865.67330000000004</v>
      </c>
      <c r="AX56" s="45">
        <v>0</v>
      </c>
      <c r="AY56" s="45">
        <v>0</v>
      </c>
      <c r="AZ56" s="45">
        <v>0</v>
      </c>
      <c r="BA56" s="45">
        <v>62.9</v>
      </c>
      <c r="BB56" s="45">
        <v>0</v>
      </c>
      <c r="BC56" s="45">
        <v>1224.5588749999999</v>
      </c>
      <c r="BD56" s="45">
        <v>0</v>
      </c>
      <c r="BE56" s="45">
        <v>476.5</v>
      </c>
      <c r="BF56" s="45">
        <v>0</v>
      </c>
      <c r="BG56" s="45">
        <v>0</v>
      </c>
      <c r="BH56" s="45">
        <v>0</v>
      </c>
      <c r="BI56" s="45">
        <v>436.83893999999998</v>
      </c>
      <c r="BJ56" s="45">
        <v>0</v>
      </c>
      <c r="BK56" s="45">
        <v>0</v>
      </c>
      <c r="BL56" s="45">
        <v>0</v>
      </c>
      <c r="BM56" s="45">
        <v>172.4025</v>
      </c>
      <c r="BN56" s="45">
        <v>955.44500000000005</v>
      </c>
      <c r="BO56" s="45">
        <v>44.39</v>
      </c>
      <c r="BP56" s="45">
        <v>3560.6980950000002</v>
      </c>
      <c r="BQ56" s="45">
        <v>0</v>
      </c>
      <c r="BR56" s="45">
        <v>111.12229000000001</v>
      </c>
      <c r="BS56" s="45">
        <v>2835.85</v>
      </c>
      <c r="BT56" s="45">
        <v>297.03196500000001</v>
      </c>
      <c r="BU56" s="45">
        <v>0</v>
      </c>
      <c r="BV56" s="45">
        <v>748.01490000000001</v>
      </c>
      <c r="BW56" s="45">
        <v>93.388144999999994</v>
      </c>
      <c r="BX56" s="45">
        <v>244.13</v>
      </c>
      <c r="BY56" s="45">
        <v>0</v>
      </c>
      <c r="BZ56" s="45">
        <v>2146.6477199999999</v>
      </c>
      <c r="CA56" s="45">
        <v>555.84397000000001</v>
      </c>
      <c r="CB56" s="45">
        <v>18.46115</v>
      </c>
      <c r="CC56" s="45">
        <v>16.065000000000001</v>
      </c>
      <c r="CD56" s="45">
        <v>612.10845500000005</v>
      </c>
      <c r="CE56" s="45">
        <v>11156.188480000001</v>
      </c>
      <c r="CF56" s="45">
        <v>0</v>
      </c>
      <c r="CG56" s="45">
        <v>3684.22768</v>
      </c>
      <c r="CH56" s="45">
        <v>410.191395</v>
      </c>
      <c r="CI56" s="45">
        <v>0</v>
      </c>
      <c r="CJ56" s="45">
        <v>0</v>
      </c>
      <c r="CK56" s="45">
        <v>355.66674999999998</v>
      </c>
      <c r="CL56" s="45">
        <v>112.98039</v>
      </c>
      <c r="CM56" s="45">
        <v>0</v>
      </c>
      <c r="CN56" s="45">
        <v>0</v>
      </c>
      <c r="CO56" s="45">
        <v>363.72287499999999</v>
      </c>
      <c r="CP56" s="45">
        <v>6917.34</v>
      </c>
      <c r="CQ56" s="45">
        <v>0</v>
      </c>
      <c r="CR56" s="45">
        <v>738.25300000000004</v>
      </c>
      <c r="CS56" s="45">
        <v>14.569805000000001</v>
      </c>
      <c r="CT56" s="45">
        <v>443.09311500000001</v>
      </c>
    </row>
    <row r="57" spans="1:98">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c r="A59" s="1"/>
      <c r="B59" s="33" t="s">
        <v>931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c r="A60" s="1"/>
      <c r="B60" s="33" t="s">
        <v>932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c r="A62" s="1"/>
      <c r="B62" s="46"/>
      <c r="C62" s="35" t="s">
        <v>933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c r="A64" s="1"/>
      <c r="B64" s="47"/>
      <c r="C64" s="35" t="s">
        <v>934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70" workbookViewId="0">
      <pane xSplit="2" ySplit="6" topLeftCell="J54" activePane="bottomRight" state="frozen"/>
      <selection pane="topRight" activeCell="C1" sqref="C1"/>
      <selection pane="bottomLeft" activeCell="A7" sqref="A7"/>
      <selection pane="bottomRight" activeCell="X76" sqref="X76"/>
    </sheetView>
  </sheetViews>
  <sheetFormatPr defaultRowHeight="14.4"/>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c r="A1" s="1"/>
      <c r="B1" s="1"/>
      <c r="C1" s="1"/>
      <c r="D1" s="1"/>
      <c r="E1" s="1"/>
      <c r="F1" s="1"/>
      <c r="G1" s="1"/>
      <c r="H1" s="1"/>
      <c r="I1" s="1"/>
      <c r="J1" s="1"/>
      <c r="K1" s="1"/>
      <c r="L1" s="1"/>
      <c r="M1" s="1"/>
      <c r="N1" s="1"/>
      <c r="O1" s="1"/>
      <c r="P1" s="1"/>
      <c r="Q1" s="1"/>
      <c r="R1" s="1"/>
      <c r="S1" s="1"/>
      <c r="T1" s="1"/>
      <c r="U1" s="1"/>
      <c r="V1" s="1"/>
      <c r="W1" s="1"/>
      <c r="X1" s="1"/>
    </row>
    <row r="2" spans="1:24">
      <c r="A2" s="1"/>
      <c r="B2" s="1"/>
      <c r="C2" s="1"/>
      <c r="D2" s="1"/>
      <c r="E2" s="1"/>
      <c r="F2" s="1"/>
      <c r="G2" s="1"/>
      <c r="H2" s="1"/>
      <c r="I2" s="1"/>
      <c r="J2" s="1"/>
      <c r="K2" s="1"/>
      <c r="L2" s="1"/>
      <c r="M2" s="1"/>
      <c r="N2" s="1"/>
      <c r="O2" s="1"/>
      <c r="P2" s="1"/>
      <c r="Q2" s="1"/>
      <c r="R2" s="1"/>
      <c r="S2" s="1"/>
      <c r="T2" s="1"/>
      <c r="U2" s="1"/>
      <c r="V2" s="1"/>
      <c r="W2" s="1"/>
      <c r="X2" s="1"/>
    </row>
    <row r="3" spans="1:24" ht="69" customHeight="1">
      <c r="A3" s="1"/>
      <c r="B3" s="207" t="s">
        <v>0</v>
      </c>
      <c r="C3" s="208"/>
      <c r="D3" s="208"/>
      <c r="E3" s="208"/>
      <c r="F3" s="208"/>
      <c r="G3" s="208"/>
      <c r="H3" s="1"/>
      <c r="I3" s="1"/>
      <c r="J3" s="1"/>
      <c r="K3" s="1"/>
      <c r="L3" s="1"/>
      <c r="M3" s="1"/>
      <c r="N3" s="1"/>
      <c r="O3" s="1"/>
      <c r="P3" s="1"/>
      <c r="Q3" s="1"/>
      <c r="R3" s="1"/>
      <c r="S3" s="1"/>
      <c r="T3" s="1"/>
      <c r="U3" s="1"/>
      <c r="V3" s="1"/>
      <c r="W3" s="1"/>
      <c r="X3" s="1"/>
    </row>
    <row r="4" spans="1:24" ht="0" hidden="1" customHeight="1">
      <c r="A4" s="1"/>
      <c r="B4" s="1"/>
      <c r="C4" s="1"/>
      <c r="D4" s="1"/>
      <c r="E4" s="1"/>
      <c r="F4" s="1"/>
      <c r="G4" s="1"/>
      <c r="H4" s="1"/>
      <c r="I4" s="1"/>
      <c r="J4" s="1"/>
      <c r="K4" s="1"/>
      <c r="L4" s="1"/>
      <c r="M4" s="1"/>
      <c r="N4" s="1"/>
      <c r="O4" s="1"/>
      <c r="P4" s="1"/>
      <c r="Q4" s="1"/>
      <c r="R4" s="1"/>
      <c r="S4" s="1"/>
      <c r="T4" s="1"/>
      <c r="U4" s="1"/>
      <c r="V4" s="1"/>
      <c r="W4" s="1"/>
      <c r="X4" s="1"/>
    </row>
    <row r="5" spans="1:24" ht="22.8">
      <c r="A5" s="1"/>
      <c r="B5" s="22" t="s">
        <v>935</v>
      </c>
      <c r="C5" s="1"/>
      <c r="D5" s="1"/>
      <c r="E5" s="1"/>
      <c r="F5" s="1"/>
      <c r="G5" s="1"/>
      <c r="H5" s="1"/>
      <c r="I5" s="1"/>
      <c r="J5" s="1"/>
      <c r="K5" s="1"/>
      <c r="L5" s="1"/>
      <c r="M5" s="1"/>
      <c r="N5" s="1"/>
      <c r="O5" s="1"/>
      <c r="P5" s="1"/>
      <c r="Q5" s="1"/>
      <c r="R5" s="1"/>
      <c r="S5" s="1"/>
      <c r="T5" s="1"/>
      <c r="U5" s="1"/>
      <c r="V5" s="1"/>
      <c r="W5" s="1"/>
      <c r="X5" s="1"/>
    </row>
    <row r="6" spans="1:24" ht="48">
      <c r="A6" s="1"/>
      <c r="B6" s="37" t="s">
        <v>569</v>
      </c>
      <c r="C6" s="48" t="s">
        <v>936</v>
      </c>
      <c r="D6" s="48" t="s">
        <v>937</v>
      </c>
      <c r="E6" s="48" t="s">
        <v>938</v>
      </c>
      <c r="F6" s="48" t="s">
        <v>939</v>
      </c>
      <c r="G6" s="48" t="s">
        <v>940</v>
      </c>
      <c r="H6" s="196" t="s">
        <v>941</v>
      </c>
      <c r="I6" s="196" t="s">
        <v>3356</v>
      </c>
      <c r="J6" s="196" t="s">
        <v>3357</v>
      </c>
      <c r="K6" s="196" t="s">
        <v>3358</v>
      </c>
      <c r="L6" s="48" t="s">
        <v>942</v>
      </c>
      <c r="M6" s="48" t="s">
        <v>943</v>
      </c>
      <c r="N6" s="48" t="s">
        <v>944</v>
      </c>
      <c r="O6" s="48" t="s">
        <v>945</v>
      </c>
      <c r="P6" s="37" t="s">
        <v>946</v>
      </c>
      <c r="Q6" s="1"/>
      <c r="R6" s="1"/>
      <c r="S6" s="1"/>
      <c r="T6" s="1"/>
      <c r="U6" s="49" t="s">
        <v>3</v>
      </c>
      <c r="V6" s="49" t="s">
        <v>67</v>
      </c>
      <c r="W6" s="49" t="s">
        <v>947</v>
      </c>
      <c r="X6" s="49" t="s">
        <v>948</v>
      </c>
    </row>
    <row r="7" spans="1:24">
      <c r="A7" s="1"/>
      <c r="B7" s="50" t="s">
        <v>793</v>
      </c>
      <c r="C7" s="51">
        <v>1103.78225</v>
      </c>
      <c r="D7" s="51">
        <v>3651.4</v>
      </c>
      <c r="E7" s="51">
        <v>1456.1</v>
      </c>
      <c r="F7" s="51">
        <v>47</v>
      </c>
      <c r="G7" s="51">
        <v>0</v>
      </c>
      <c r="H7" s="51">
        <v>0</v>
      </c>
      <c r="I7" s="51"/>
      <c r="J7" s="51">
        <f>DESPACHO_EJECUTADO!FC11+DESPACHO_EJECUTADO!FD11</f>
        <v>52.1</v>
      </c>
      <c r="K7" s="51"/>
      <c r="L7" s="51">
        <v>16.5</v>
      </c>
      <c r="M7" s="51">
        <v>9.1999999999999993</v>
      </c>
      <c r="N7" s="51">
        <v>0</v>
      </c>
      <c r="O7" s="51">
        <v>158.9</v>
      </c>
      <c r="P7" s="198">
        <f>SUM(C7:O7)</f>
        <v>6494.98225</v>
      </c>
      <c r="Q7" s="1"/>
      <c r="R7" s="205"/>
      <c r="S7" s="1"/>
      <c r="T7" s="1"/>
      <c r="U7" s="222" t="s">
        <v>612</v>
      </c>
      <c r="V7" s="53" t="s">
        <v>949</v>
      </c>
      <c r="W7" s="54">
        <v>458.1</v>
      </c>
      <c r="X7" s="54" t="s">
        <v>950</v>
      </c>
    </row>
    <row r="8" spans="1:24">
      <c r="A8" s="1"/>
      <c r="B8" s="55" t="s">
        <v>794</v>
      </c>
      <c r="C8" s="56">
        <v>1099.13509</v>
      </c>
      <c r="D8" s="56">
        <v>3647.2</v>
      </c>
      <c r="E8" s="56">
        <v>1514.9</v>
      </c>
      <c r="F8" s="56">
        <v>47</v>
      </c>
      <c r="G8" s="56">
        <v>0</v>
      </c>
      <c r="H8" s="56">
        <v>0</v>
      </c>
      <c r="I8" s="56"/>
      <c r="J8" s="56">
        <f>DESPACHO_EJECUTADO!FC12+DESPACHO_EJECUTADO!FD12</f>
        <v>54.5</v>
      </c>
      <c r="K8" s="56"/>
      <c r="L8" s="56">
        <v>16.600000000000001</v>
      </c>
      <c r="M8" s="56">
        <v>9.1999999999999993</v>
      </c>
      <c r="N8" s="56">
        <v>0</v>
      </c>
      <c r="O8" s="56">
        <v>82.9</v>
      </c>
      <c r="P8" s="199">
        <f t="shared" ref="P8:P54" si="0">SUM(C8:O8)</f>
        <v>6471.4350899999999</v>
      </c>
      <c r="Q8" s="1"/>
      <c r="R8" s="205"/>
      <c r="S8" s="1"/>
      <c r="T8" s="1"/>
      <c r="U8" s="222" t="s">
        <v>613</v>
      </c>
      <c r="V8" s="53" t="s">
        <v>951</v>
      </c>
      <c r="W8" s="54">
        <v>72</v>
      </c>
      <c r="X8" s="54" t="s">
        <v>950</v>
      </c>
    </row>
    <row r="9" spans="1:24">
      <c r="A9" s="1"/>
      <c r="B9" s="55" t="s">
        <v>795</v>
      </c>
      <c r="C9" s="56">
        <v>1062.5156300000001</v>
      </c>
      <c r="D9" s="56">
        <v>3559.3</v>
      </c>
      <c r="E9" s="56">
        <v>1425.1</v>
      </c>
      <c r="F9" s="56">
        <v>47.1</v>
      </c>
      <c r="G9" s="56">
        <v>0</v>
      </c>
      <c r="H9" s="56">
        <v>0</v>
      </c>
      <c r="I9" s="56"/>
      <c r="J9" s="56">
        <f>DESPACHO_EJECUTADO!FC13+DESPACHO_EJECUTADO!FD13</f>
        <v>57.5</v>
      </c>
      <c r="K9" s="56"/>
      <c r="L9" s="56">
        <v>16.2</v>
      </c>
      <c r="M9" s="56">
        <v>9.1999999999999993</v>
      </c>
      <c r="N9" s="56">
        <v>0</v>
      </c>
      <c r="O9" s="56">
        <v>112.5</v>
      </c>
      <c r="P9" s="199">
        <f t="shared" si="0"/>
        <v>6289.4156299999995</v>
      </c>
      <c r="Q9" s="1"/>
      <c r="R9" s="205"/>
      <c r="S9" s="1"/>
      <c r="T9" s="1"/>
      <c r="U9" s="222" t="s">
        <v>614</v>
      </c>
      <c r="V9" s="53" t="s">
        <v>952</v>
      </c>
      <c r="W9" s="54">
        <v>4.0999999999999996</v>
      </c>
      <c r="X9" s="54" t="s">
        <v>950</v>
      </c>
    </row>
    <row r="10" spans="1:24">
      <c r="A10" s="1"/>
      <c r="B10" s="55" t="s">
        <v>796</v>
      </c>
      <c r="C10" s="56">
        <v>1088.72074</v>
      </c>
      <c r="D10" s="56">
        <v>3419</v>
      </c>
      <c r="E10" s="56">
        <v>1443.3</v>
      </c>
      <c r="F10" s="56">
        <v>47.2</v>
      </c>
      <c r="G10" s="56">
        <v>0</v>
      </c>
      <c r="H10" s="56">
        <v>0</v>
      </c>
      <c r="I10" s="56"/>
      <c r="J10" s="56">
        <f>DESPACHO_EJECUTADO!FC14+DESPACHO_EJECUTADO!FD14</f>
        <v>60.1</v>
      </c>
      <c r="K10" s="56"/>
      <c r="L10" s="56">
        <v>14.1</v>
      </c>
      <c r="M10" s="56">
        <v>9.1999999999999993</v>
      </c>
      <c r="N10" s="56">
        <v>0</v>
      </c>
      <c r="O10" s="56">
        <v>104</v>
      </c>
      <c r="P10" s="199">
        <f t="shared" si="0"/>
        <v>6185.6207400000003</v>
      </c>
      <c r="Q10" s="1"/>
      <c r="R10" s="205"/>
      <c r="S10" s="1"/>
      <c r="T10" s="1"/>
      <c r="U10" s="222" t="s">
        <v>64</v>
      </c>
      <c r="V10" s="53" t="s">
        <v>65</v>
      </c>
      <c r="W10" s="54" t="s">
        <v>950</v>
      </c>
      <c r="X10" s="54">
        <v>5423.95</v>
      </c>
    </row>
    <row r="11" spans="1:24">
      <c r="A11" s="1"/>
      <c r="B11" s="55" t="s">
        <v>797</v>
      </c>
      <c r="C11" s="56">
        <v>1082.0672400000001</v>
      </c>
      <c r="D11" s="56">
        <v>3469</v>
      </c>
      <c r="E11" s="56">
        <v>1381.2</v>
      </c>
      <c r="F11" s="56">
        <v>46.7</v>
      </c>
      <c r="G11" s="56">
        <v>0</v>
      </c>
      <c r="H11" s="56">
        <v>0</v>
      </c>
      <c r="I11" s="56"/>
      <c r="J11" s="56">
        <f>DESPACHO_EJECUTADO!FC15+DESPACHO_EJECUTADO!FD15</f>
        <v>62</v>
      </c>
      <c r="K11" s="56"/>
      <c r="L11" s="56">
        <v>14.3</v>
      </c>
      <c r="M11" s="56">
        <v>9.1999999999999993</v>
      </c>
      <c r="N11" s="56">
        <v>0</v>
      </c>
      <c r="O11" s="56">
        <v>90.3</v>
      </c>
      <c r="P11" s="199">
        <f t="shared" si="0"/>
        <v>6154.7672400000001</v>
      </c>
      <c r="Q11" s="1"/>
      <c r="R11" s="205"/>
      <c r="S11" s="1"/>
      <c r="T11" s="1"/>
      <c r="U11" s="222" t="s">
        <v>587</v>
      </c>
      <c r="V11" s="53" t="s">
        <v>953</v>
      </c>
      <c r="W11" s="54">
        <v>472.8</v>
      </c>
      <c r="X11" s="54" t="s">
        <v>950</v>
      </c>
    </row>
    <row r="12" spans="1:24">
      <c r="A12" s="1"/>
      <c r="B12" s="55" t="s">
        <v>798</v>
      </c>
      <c r="C12" s="56">
        <v>1077.7486799999999</v>
      </c>
      <c r="D12" s="56">
        <v>3447.1</v>
      </c>
      <c r="E12" s="56">
        <v>1306.4000000000001</v>
      </c>
      <c r="F12" s="56">
        <v>47.5</v>
      </c>
      <c r="G12" s="56">
        <v>0</v>
      </c>
      <c r="H12" s="56">
        <v>0</v>
      </c>
      <c r="I12" s="56"/>
      <c r="J12" s="56">
        <f>DESPACHO_EJECUTADO!FC16+DESPACHO_EJECUTADO!FD16</f>
        <v>62.2</v>
      </c>
      <c r="K12" s="56"/>
      <c r="L12" s="56">
        <v>16.5</v>
      </c>
      <c r="M12" s="56">
        <v>9.1999999999999993</v>
      </c>
      <c r="N12" s="56">
        <v>0</v>
      </c>
      <c r="O12" s="56">
        <v>91.7</v>
      </c>
      <c r="P12" s="199">
        <f t="shared" si="0"/>
        <v>6058.3486800000001</v>
      </c>
      <c r="Q12" s="1"/>
      <c r="R12" s="205"/>
      <c r="S12" s="1"/>
      <c r="T12" s="1"/>
      <c r="U12" s="222" t="s">
        <v>585</v>
      </c>
      <c r="V12" s="53" t="s">
        <v>954</v>
      </c>
      <c r="W12" s="54" t="s">
        <v>950</v>
      </c>
      <c r="X12" s="54">
        <v>3416.8</v>
      </c>
    </row>
    <row r="13" spans="1:24">
      <c r="A13" s="1"/>
      <c r="B13" s="55" t="s">
        <v>799</v>
      </c>
      <c r="C13" s="56">
        <v>1085.7558200000001</v>
      </c>
      <c r="D13" s="56">
        <v>3385.3</v>
      </c>
      <c r="E13" s="56">
        <v>1323.1</v>
      </c>
      <c r="F13" s="56">
        <v>47.4</v>
      </c>
      <c r="G13" s="56">
        <v>0</v>
      </c>
      <c r="H13" s="56">
        <v>0</v>
      </c>
      <c r="I13" s="56"/>
      <c r="J13" s="56">
        <f>DESPACHO_EJECUTADO!FC17+DESPACHO_EJECUTADO!FD17</f>
        <v>62.1</v>
      </c>
      <c r="K13" s="56"/>
      <c r="L13" s="56">
        <v>16</v>
      </c>
      <c r="M13" s="56">
        <v>9.1999999999999993</v>
      </c>
      <c r="N13" s="56">
        <v>0</v>
      </c>
      <c r="O13" s="56">
        <v>114</v>
      </c>
      <c r="P13" s="199">
        <f t="shared" si="0"/>
        <v>6042.8558199999998</v>
      </c>
      <c r="Q13" s="1"/>
      <c r="R13" s="205"/>
      <c r="S13" s="1"/>
      <c r="T13" s="1"/>
      <c r="U13" s="222"/>
      <c r="V13" s="53" t="s">
        <v>955</v>
      </c>
      <c r="W13" s="54">
        <v>1012.1</v>
      </c>
      <c r="X13" s="54" t="s">
        <v>950</v>
      </c>
    </row>
    <row r="14" spans="1:24">
      <c r="A14" s="1"/>
      <c r="B14" s="57" t="s">
        <v>800</v>
      </c>
      <c r="C14" s="58">
        <v>1085.5694699999999</v>
      </c>
      <c r="D14" s="58">
        <v>3584.4</v>
      </c>
      <c r="E14" s="58">
        <v>1149.4000000000001</v>
      </c>
      <c r="F14" s="58">
        <v>47.7</v>
      </c>
      <c r="G14" s="58">
        <v>0</v>
      </c>
      <c r="H14" s="58">
        <v>0</v>
      </c>
      <c r="I14" s="58"/>
      <c r="J14" s="58">
        <f>DESPACHO_EJECUTADO!FC18+DESPACHO_EJECUTADO!FD18</f>
        <v>62</v>
      </c>
      <c r="K14" s="58"/>
      <c r="L14" s="58">
        <v>16</v>
      </c>
      <c r="M14" s="58">
        <v>9.1999999999999993</v>
      </c>
      <c r="N14" s="58">
        <v>0</v>
      </c>
      <c r="O14" s="58">
        <v>129.6</v>
      </c>
      <c r="P14" s="200">
        <f t="shared" si="0"/>
        <v>6083.8694699999996</v>
      </c>
      <c r="Q14" s="1"/>
      <c r="R14" s="205"/>
      <c r="S14" s="1"/>
      <c r="T14" s="1"/>
      <c r="U14" s="222" t="s">
        <v>69</v>
      </c>
      <c r="V14" s="53" t="s">
        <v>956</v>
      </c>
      <c r="W14" s="54">
        <v>161.4</v>
      </c>
      <c r="X14" s="54" t="s">
        <v>950</v>
      </c>
    </row>
    <row r="15" spans="1:24">
      <c r="A15" s="1"/>
      <c r="B15" s="50" t="s">
        <v>801</v>
      </c>
      <c r="C15" s="51">
        <v>1072.3629800000001</v>
      </c>
      <c r="D15" s="51">
        <v>3493.1</v>
      </c>
      <c r="E15" s="51">
        <v>1074.4000000000001</v>
      </c>
      <c r="F15" s="51">
        <v>47</v>
      </c>
      <c r="G15" s="51">
        <v>0</v>
      </c>
      <c r="H15" s="51">
        <v>0</v>
      </c>
      <c r="I15" s="51"/>
      <c r="J15" s="51">
        <f>DESPACHO_EJECUTADO!FC19+DESPACHO_EJECUTADO!FD19</f>
        <v>61.900000000000006</v>
      </c>
      <c r="K15" s="51"/>
      <c r="L15" s="51">
        <v>16</v>
      </c>
      <c r="M15" s="51">
        <v>9.1999999999999993</v>
      </c>
      <c r="N15" s="51">
        <v>0</v>
      </c>
      <c r="O15" s="51">
        <v>151.5</v>
      </c>
      <c r="P15" s="198">
        <f t="shared" si="0"/>
        <v>5925.4629799999993</v>
      </c>
      <c r="Q15" s="1"/>
      <c r="R15" s="205"/>
      <c r="S15" s="1"/>
      <c r="T15" s="1"/>
      <c r="U15" s="222"/>
      <c r="V15" s="53" t="s">
        <v>957</v>
      </c>
      <c r="W15" s="54" t="s">
        <v>950</v>
      </c>
      <c r="X15" s="54">
        <v>244.6</v>
      </c>
    </row>
    <row r="16" spans="1:24">
      <c r="A16" s="1"/>
      <c r="B16" s="55" t="s">
        <v>802</v>
      </c>
      <c r="C16" s="56">
        <v>1083.4626699999999</v>
      </c>
      <c r="D16" s="56">
        <v>3570.3</v>
      </c>
      <c r="E16" s="56">
        <v>1045</v>
      </c>
      <c r="F16" s="56">
        <v>47.3</v>
      </c>
      <c r="G16" s="56">
        <v>0</v>
      </c>
      <c r="H16" s="56">
        <v>0</v>
      </c>
      <c r="I16" s="56"/>
      <c r="J16" s="56">
        <f>DESPACHO_EJECUTADO!FC20+DESPACHO_EJECUTADO!FD20</f>
        <v>60.7</v>
      </c>
      <c r="K16" s="56"/>
      <c r="L16" s="56">
        <v>16</v>
      </c>
      <c r="M16" s="56">
        <v>9.1999999999999993</v>
      </c>
      <c r="N16" s="56">
        <v>0</v>
      </c>
      <c r="O16" s="56">
        <v>210.4</v>
      </c>
      <c r="P16" s="199">
        <f t="shared" si="0"/>
        <v>6042.3626699999995</v>
      </c>
      <c r="Q16" s="1"/>
      <c r="R16" s="205"/>
      <c r="S16" s="1"/>
      <c r="T16" s="1"/>
      <c r="U16" s="222"/>
      <c r="V16" s="53" t="s">
        <v>958</v>
      </c>
      <c r="W16" s="54" t="s">
        <v>950</v>
      </c>
      <c r="X16" s="54">
        <v>3436.45</v>
      </c>
    </row>
    <row r="17" spans="1:24">
      <c r="A17" s="1"/>
      <c r="B17" s="55" t="s">
        <v>803</v>
      </c>
      <c r="C17" s="56">
        <v>1082.7462700000001</v>
      </c>
      <c r="D17" s="56">
        <v>3507.5</v>
      </c>
      <c r="E17" s="56">
        <v>1022.2</v>
      </c>
      <c r="F17" s="56">
        <v>47.7</v>
      </c>
      <c r="G17" s="56">
        <v>0</v>
      </c>
      <c r="H17" s="56">
        <v>0</v>
      </c>
      <c r="I17" s="56"/>
      <c r="J17" s="56">
        <f>DESPACHO_EJECUTADO!FC21+DESPACHO_EJECUTADO!FD21</f>
        <v>62.3</v>
      </c>
      <c r="K17" s="56"/>
      <c r="L17" s="56">
        <v>16.399999999999999</v>
      </c>
      <c r="M17" s="56">
        <v>9.1999999999999993</v>
      </c>
      <c r="N17" s="56">
        <v>0.7</v>
      </c>
      <c r="O17" s="56">
        <v>199.9</v>
      </c>
      <c r="P17" s="199">
        <f t="shared" si="0"/>
        <v>5948.6462699999984</v>
      </c>
      <c r="Q17" s="1"/>
      <c r="R17" s="205"/>
      <c r="S17" s="1"/>
      <c r="T17" s="1"/>
      <c r="U17" s="222"/>
      <c r="V17" s="53" t="s">
        <v>959</v>
      </c>
      <c r="W17" s="54" t="s">
        <v>950</v>
      </c>
      <c r="X17" s="54">
        <v>182.95</v>
      </c>
    </row>
    <row r="18" spans="1:24">
      <c r="A18" s="1"/>
      <c r="B18" s="55" t="s">
        <v>804</v>
      </c>
      <c r="C18" s="56">
        <v>1090.26028</v>
      </c>
      <c r="D18" s="56">
        <v>3659.2</v>
      </c>
      <c r="E18" s="56">
        <v>999.7</v>
      </c>
      <c r="F18" s="56">
        <v>47.3</v>
      </c>
      <c r="G18" s="56">
        <v>0</v>
      </c>
      <c r="H18" s="56">
        <v>0</v>
      </c>
      <c r="I18" s="56"/>
      <c r="J18" s="56">
        <f>DESPACHO_EJECUTADO!FC22+DESPACHO_EJECUTADO!FD22</f>
        <v>60.599999999999994</v>
      </c>
      <c r="K18" s="56"/>
      <c r="L18" s="56">
        <v>16.399999999999999</v>
      </c>
      <c r="M18" s="56">
        <v>9.1999999999999993</v>
      </c>
      <c r="N18" s="56">
        <v>7.29</v>
      </c>
      <c r="O18" s="56">
        <v>234</v>
      </c>
      <c r="P18" s="199">
        <f t="shared" si="0"/>
        <v>6123.9502799999991</v>
      </c>
      <c r="Q18" s="1"/>
      <c r="R18" s="205"/>
      <c r="S18" s="1"/>
      <c r="T18" s="1"/>
      <c r="U18" s="222" t="s">
        <v>246</v>
      </c>
      <c r="V18" s="53" t="s">
        <v>960</v>
      </c>
      <c r="W18" s="54">
        <v>475.25</v>
      </c>
      <c r="X18" s="54" t="s">
        <v>950</v>
      </c>
    </row>
    <row r="19" spans="1:24">
      <c r="A19" s="1"/>
      <c r="B19" s="55" t="s">
        <v>805</v>
      </c>
      <c r="C19" s="56">
        <v>1096.0719200000001</v>
      </c>
      <c r="D19" s="56">
        <v>3280.9</v>
      </c>
      <c r="E19" s="56">
        <v>986</v>
      </c>
      <c r="F19" s="56">
        <v>46.6</v>
      </c>
      <c r="G19" s="56">
        <v>0</v>
      </c>
      <c r="H19" s="56">
        <v>0</v>
      </c>
      <c r="I19" s="56"/>
      <c r="J19" s="56">
        <f>DESPACHO_EJECUTADO!FC23+DESPACHO_EJECUTADO!FD23</f>
        <v>61.9</v>
      </c>
      <c r="K19" s="56"/>
      <c r="L19" s="56">
        <v>16.399999999999999</v>
      </c>
      <c r="M19" s="56">
        <v>9.1999999999999993</v>
      </c>
      <c r="N19" s="56">
        <v>62.59</v>
      </c>
      <c r="O19" s="56">
        <v>231.1</v>
      </c>
      <c r="P19" s="199">
        <f t="shared" si="0"/>
        <v>5790.7619199999999</v>
      </c>
      <c r="Q19" s="1"/>
      <c r="R19" s="205"/>
      <c r="S19" s="1"/>
      <c r="T19" s="1"/>
      <c r="U19" s="222"/>
      <c r="V19" s="53" t="s">
        <v>961</v>
      </c>
      <c r="W19" s="54">
        <v>458.35</v>
      </c>
      <c r="X19" s="54" t="s">
        <v>950</v>
      </c>
    </row>
    <row r="20" spans="1:24">
      <c r="A20" s="1"/>
      <c r="B20" s="55" t="s">
        <v>806</v>
      </c>
      <c r="C20" s="56">
        <v>1083.16283</v>
      </c>
      <c r="D20" s="56">
        <v>3295</v>
      </c>
      <c r="E20" s="56">
        <v>900.7</v>
      </c>
      <c r="F20" s="56">
        <v>47.8</v>
      </c>
      <c r="G20" s="56">
        <v>0</v>
      </c>
      <c r="H20" s="56">
        <v>0</v>
      </c>
      <c r="I20" s="56"/>
      <c r="J20" s="56">
        <f>DESPACHO_EJECUTADO!FC24+DESPACHO_EJECUTADO!FD24</f>
        <v>61.7</v>
      </c>
      <c r="K20" s="56"/>
      <c r="L20" s="56">
        <v>16</v>
      </c>
      <c r="M20" s="56">
        <v>9.1999999999999993</v>
      </c>
      <c r="N20" s="56">
        <v>128.63</v>
      </c>
      <c r="O20" s="56">
        <v>213</v>
      </c>
      <c r="P20" s="199">
        <f t="shared" si="0"/>
        <v>5755.19283</v>
      </c>
      <c r="Q20" s="1"/>
      <c r="R20" s="205"/>
      <c r="S20" s="1"/>
      <c r="T20" s="1"/>
      <c r="U20" s="222"/>
      <c r="V20" s="53" t="s">
        <v>962</v>
      </c>
      <c r="W20" s="54">
        <v>485.8</v>
      </c>
      <c r="X20" s="54" t="s">
        <v>950</v>
      </c>
    </row>
    <row r="21" spans="1:24">
      <c r="A21" s="1"/>
      <c r="B21" s="55" t="s">
        <v>807</v>
      </c>
      <c r="C21" s="56">
        <v>1068.1062099999999</v>
      </c>
      <c r="D21" s="56">
        <v>3334.7</v>
      </c>
      <c r="E21" s="56">
        <v>900.6</v>
      </c>
      <c r="F21" s="56">
        <v>47.2</v>
      </c>
      <c r="G21" s="56">
        <v>0</v>
      </c>
      <c r="H21" s="56">
        <v>0</v>
      </c>
      <c r="I21" s="56"/>
      <c r="J21" s="56">
        <f>DESPACHO_EJECUTADO!FC25+DESPACHO_EJECUTADO!FD25</f>
        <v>61.4</v>
      </c>
      <c r="K21" s="56"/>
      <c r="L21" s="56">
        <v>16.2</v>
      </c>
      <c r="M21" s="56">
        <v>9.1999999999999993</v>
      </c>
      <c r="N21" s="56">
        <v>178.16</v>
      </c>
      <c r="O21" s="56">
        <v>186</v>
      </c>
      <c r="P21" s="199">
        <f t="shared" si="0"/>
        <v>5801.566209999999</v>
      </c>
      <c r="Q21" s="1"/>
      <c r="R21" s="205"/>
      <c r="S21" s="1"/>
      <c r="T21" s="1"/>
      <c r="U21" s="222"/>
      <c r="V21" s="53" t="s">
        <v>963</v>
      </c>
      <c r="W21" s="54">
        <v>216.65</v>
      </c>
      <c r="X21" s="54" t="s">
        <v>950</v>
      </c>
    </row>
    <row r="22" spans="1:24">
      <c r="A22" s="1"/>
      <c r="B22" s="57" t="s">
        <v>808</v>
      </c>
      <c r="C22" s="58">
        <v>1075.3823</v>
      </c>
      <c r="D22" s="58">
        <v>3370.1</v>
      </c>
      <c r="E22" s="58">
        <v>914.9</v>
      </c>
      <c r="F22" s="58">
        <v>46.8</v>
      </c>
      <c r="G22" s="58">
        <v>0</v>
      </c>
      <c r="H22" s="58">
        <v>0</v>
      </c>
      <c r="I22" s="58"/>
      <c r="J22" s="58">
        <f>DESPACHO_EJECUTADO!FC26+DESPACHO_EJECUTADO!FD26</f>
        <v>61.7</v>
      </c>
      <c r="K22" s="58"/>
      <c r="L22" s="58">
        <v>16.100000000000001</v>
      </c>
      <c r="M22" s="58">
        <v>9.1999999999999993</v>
      </c>
      <c r="N22" s="58">
        <v>371.7</v>
      </c>
      <c r="O22" s="58">
        <v>150.30000000000001</v>
      </c>
      <c r="P22" s="200">
        <f t="shared" si="0"/>
        <v>6016.1822999999995</v>
      </c>
      <c r="Q22" s="1"/>
      <c r="R22" s="205"/>
      <c r="S22" s="1"/>
      <c r="T22" s="1"/>
      <c r="U22" s="222" t="s">
        <v>580</v>
      </c>
      <c r="V22" s="53" t="s">
        <v>964</v>
      </c>
      <c r="W22" s="54">
        <v>3952.9</v>
      </c>
      <c r="X22" s="54" t="s">
        <v>950</v>
      </c>
    </row>
    <row r="23" spans="1:24">
      <c r="A23" s="1"/>
      <c r="B23" s="50" t="s">
        <v>809</v>
      </c>
      <c r="C23" s="51">
        <v>1078.49791</v>
      </c>
      <c r="D23" s="51">
        <v>3346.7</v>
      </c>
      <c r="E23" s="51">
        <v>918.7</v>
      </c>
      <c r="F23" s="51">
        <v>46.8</v>
      </c>
      <c r="G23" s="51">
        <v>0</v>
      </c>
      <c r="H23" s="51">
        <v>0</v>
      </c>
      <c r="I23" s="51"/>
      <c r="J23" s="51">
        <f>DESPACHO_EJECUTADO!FC27+DESPACHO_EJECUTADO!FD27</f>
        <v>61.900000000000006</v>
      </c>
      <c r="K23" s="51"/>
      <c r="L23" s="51">
        <v>16</v>
      </c>
      <c r="M23" s="51">
        <v>9</v>
      </c>
      <c r="N23" s="51">
        <v>478.52</v>
      </c>
      <c r="O23" s="51">
        <v>126.7</v>
      </c>
      <c r="P23" s="198">
        <f t="shared" si="0"/>
        <v>6082.8179099999988</v>
      </c>
      <c r="Q23" s="1"/>
      <c r="R23" s="205"/>
      <c r="S23" s="1"/>
      <c r="T23" s="1"/>
      <c r="U23" s="222" t="s">
        <v>250</v>
      </c>
      <c r="V23" s="53" t="s">
        <v>965</v>
      </c>
      <c r="W23" s="54" t="s">
        <v>950</v>
      </c>
      <c r="X23" s="54">
        <v>174.75</v>
      </c>
    </row>
    <row r="24" spans="1:24">
      <c r="A24" s="1"/>
      <c r="B24" s="55" t="s">
        <v>810</v>
      </c>
      <c r="C24" s="56">
        <v>1089.14373</v>
      </c>
      <c r="D24" s="56">
        <v>3299.3799999999997</v>
      </c>
      <c r="E24" s="56">
        <v>1026.2</v>
      </c>
      <c r="F24" s="56">
        <v>47.1</v>
      </c>
      <c r="G24" s="56">
        <v>0</v>
      </c>
      <c r="H24" s="56">
        <v>0</v>
      </c>
      <c r="I24" s="56"/>
      <c r="J24" s="56">
        <f>DESPACHO_EJECUTADO!FC28+DESPACHO_EJECUTADO!FD28</f>
        <v>61.6</v>
      </c>
      <c r="K24" s="56"/>
      <c r="L24" s="56">
        <v>15</v>
      </c>
      <c r="M24" s="56">
        <v>9.1999999999999993</v>
      </c>
      <c r="N24" s="56">
        <v>499.98</v>
      </c>
      <c r="O24" s="56">
        <v>135.19999999999999</v>
      </c>
      <c r="P24" s="199">
        <f t="shared" si="0"/>
        <v>6182.8037300000005</v>
      </c>
      <c r="Q24" s="1"/>
      <c r="R24" s="205"/>
      <c r="S24" s="1"/>
      <c r="T24" s="1"/>
      <c r="U24" s="222"/>
      <c r="V24" s="53" t="s">
        <v>966</v>
      </c>
      <c r="W24" s="54" t="s">
        <v>950</v>
      </c>
      <c r="X24" s="54">
        <v>81</v>
      </c>
    </row>
    <row r="25" spans="1:24">
      <c r="A25" s="1"/>
      <c r="B25" s="55" t="s">
        <v>811</v>
      </c>
      <c r="C25" s="56">
        <v>1084.47747</v>
      </c>
      <c r="D25" s="56">
        <v>3464.8239999999996</v>
      </c>
      <c r="E25" s="56">
        <v>1020.7</v>
      </c>
      <c r="F25" s="56">
        <v>48.6</v>
      </c>
      <c r="G25" s="56">
        <v>0</v>
      </c>
      <c r="H25" s="56">
        <v>0</v>
      </c>
      <c r="I25" s="56"/>
      <c r="J25" s="56">
        <f>DESPACHO_EJECUTADO!FC29+DESPACHO_EJECUTADO!FD29</f>
        <v>62.199999999999996</v>
      </c>
      <c r="K25" s="56"/>
      <c r="L25" s="56">
        <v>15.5</v>
      </c>
      <c r="M25" s="56">
        <v>9.1999999999999993</v>
      </c>
      <c r="N25" s="56">
        <v>605.63</v>
      </c>
      <c r="O25" s="56">
        <v>139.9</v>
      </c>
      <c r="P25" s="199">
        <f t="shared" si="0"/>
        <v>6451.031469999999</v>
      </c>
      <c r="Q25" s="1"/>
      <c r="R25" s="205"/>
      <c r="S25" s="1"/>
      <c r="T25" s="1"/>
      <c r="U25" s="222" t="s">
        <v>611</v>
      </c>
      <c r="V25" s="53" t="s">
        <v>967</v>
      </c>
      <c r="W25" s="54">
        <v>76.3</v>
      </c>
      <c r="X25" s="54" t="s">
        <v>950</v>
      </c>
    </row>
    <row r="26" spans="1:24">
      <c r="A26" s="1"/>
      <c r="B26" s="55" t="s">
        <v>812</v>
      </c>
      <c r="C26" s="56">
        <v>1091.50332</v>
      </c>
      <c r="D26" s="56">
        <v>3548.8</v>
      </c>
      <c r="E26" s="56">
        <v>1024.2</v>
      </c>
      <c r="F26" s="56">
        <v>48.5</v>
      </c>
      <c r="G26" s="56">
        <v>0</v>
      </c>
      <c r="H26" s="56">
        <v>0</v>
      </c>
      <c r="I26" s="56"/>
      <c r="J26" s="56">
        <f>DESPACHO_EJECUTADO!FC30+DESPACHO_EJECUTADO!FD30</f>
        <v>62</v>
      </c>
      <c r="K26" s="56"/>
      <c r="L26" s="56">
        <v>16</v>
      </c>
      <c r="M26" s="56">
        <v>9</v>
      </c>
      <c r="N26" s="56">
        <v>566.79999999999995</v>
      </c>
      <c r="O26" s="56">
        <v>178.2</v>
      </c>
      <c r="P26" s="199">
        <f t="shared" si="0"/>
        <v>6545.0033199999998</v>
      </c>
      <c r="Q26" s="1"/>
      <c r="R26" s="205"/>
      <c r="S26" s="1"/>
      <c r="T26" s="1"/>
      <c r="U26" s="222" t="s">
        <v>261</v>
      </c>
      <c r="V26" s="53" t="s">
        <v>968</v>
      </c>
      <c r="W26" s="54" t="s">
        <v>950</v>
      </c>
      <c r="X26" s="54">
        <v>15524.85</v>
      </c>
    </row>
    <row r="27" spans="1:24">
      <c r="A27" s="1"/>
      <c r="B27" s="55" t="s">
        <v>813</v>
      </c>
      <c r="C27" s="56">
        <v>1137.8087499999999</v>
      </c>
      <c r="D27" s="56">
        <v>3253.1569999999997</v>
      </c>
      <c r="E27" s="56">
        <v>1130.5999999999999</v>
      </c>
      <c r="F27" s="56">
        <v>48.5</v>
      </c>
      <c r="G27" s="56">
        <v>0</v>
      </c>
      <c r="H27" s="56">
        <v>0</v>
      </c>
      <c r="I27" s="56"/>
      <c r="J27" s="56">
        <f>DESPACHO_EJECUTADO!FC31+DESPACHO_EJECUTADO!FD31</f>
        <v>62.3</v>
      </c>
      <c r="K27" s="56"/>
      <c r="L27" s="56">
        <v>16.2</v>
      </c>
      <c r="M27" s="56">
        <v>9</v>
      </c>
      <c r="N27" s="56">
        <v>607.73</v>
      </c>
      <c r="O27" s="56">
        <v>242.7</v>
      </c>
      <c r="P27" s="199">
        <f t="shared" si="0"/>
        <v>6507.9957499999991</v>
      </c>
      <c r="Q27" s="1"/>
      <c r="R27" s="205"/>
      <c r="S27" s="1"/>
      <c r="T27" s="1"/>
      <c r="U27" s="222"/>
      <c r="V27" s="53" t="s">
        <v>969</v>
      </c>
      <c r="W27" s="54">
        <v>4473.8999999999996</v>
      </c>
      <c r="X27" s="54" t="s">
        <v>950</v>
      </c>
    </row>
    <row r="28" spans="1:24">
      <c r="A28" s="1"/>
      <c r="B28" s="55" t="s">
        <v>814</v>
      </c>
      <c r="C28" s="56">
        <v>1170.4946</v>
      </c>
      <c r="D28" s="56">
        <v>3545.7</v>
      </c>
      <c r="E28" s="56">
        <v>1026</v>
      </c>
      <c r="F28" s="56">
        <v>46.9</v>
      </c>
      <c r="G28" s="56">
        <v>0</v>
      </c>
      <c r="H28" s="56">
        <v>0</v>
      </c>
      <c r="I28" s="56"/>
      <c r="J28" s="56">
        <f>DESPACHO_EJECUTADO!FC32+DESPACHO_EJECUTADO!FD32</f>
        <v>61.8</v>
      </c>
      <c r="K28" s="56"/>
      <c r="L28" s="56">
        <v>16.600000000000001</v>
      </c>
      <c r="M28" s="56">
        <v>9</v>
      </c>
      <c r="N28" s="56">
        <v>510.14</v>
      </c>
      <c r="O28" s="56">
        <v>322.60000000000002</v>
      </c>
      <c r="P28" s="199">
        <f t="shared" si="0"/>
        <v>6709.2346000000007</v>
      </c>
      <c r="Q28" s="1"/>
      <c r="R28" s="205"/>
      <c r="S28" s="1"/>
      <c r="T28" s="1"/>
      <c r="U28" s="222" t="s">
        <v>600</v>
      </c>
      <c r="V28" s="53" t="s">
        <v>970</v>
      </c>
      <c r="W28" s="54">
        <v>115.75</v>
      </c>
      <c r="X28" s="54" t="s">
        <v>950</v>
      </c>
    </row>
    <row r="29" spans="1:24">
      <c r="A29" s="1"/>
      <c r="B29" s="55" t="s">
        <v>815</v>
      </c>
      <c r="C29" s="56">
        <v>1153.85508</v>
      </c>
      <c r="D29" s="56">
        <v>3416.6489999999999</v>
      </c>
      <c r="E29" s="56">
        <v>1029</v>
      </c>
      <c r="F29" s="56">
        <v>48.4</v>
      </c>
      <c r="G29" s="56">
        <v>0</v>
      </c>
      <c r="H29" s="56">
        <v>0</v>
      </c>
      <c r="I29" s="56"/>
      <c r="J29" s="56">
        <f>DESPACHO_EJECUTADO!FC33+DESPACHO_EJECUTADO!FD33</f>
        <v>61.900000000000006</v>
      </c>
      <c r="K29" s="56"/>
      <c r="L29" s="56">
        <v>16.7</v>
      </c>
      <c r="M29" s="56">
        <v>9</v>
      </c>
      <c r="N29" s="56">
        <v>611.61</v>
      </c>
      <c r="O29" s="56">
        <v>390</v>
      </c>
      <c r="P29" s="199">
        <f t="shared" si="0"/>
        <v>6737.1140799999985</v>
      </c>
      <c r="Q29" s="1"/>
      <c r="R29" s="205"/>
      <c r="S29" s="1"/>
      <c r="T29" s="1"/>
      <c r="U29" s="222" t="s">
        <v>615</v>
      </c>
      <c r="V29" s="53" t="s">
        <v>971</v>
      </c>
      <c r="W29" s="54">
        <v>479.8</v>
      </c>
      <c r="X29" s="54" t="s">
        <v>950</v>
      </c>
    </row>
    <row r="30" spans="1:24">
      <c r="A30" s="1"/>
      <c r="B30" s="57" t="s">
        <v>816</v>
      </c>
      <c r="C30" s="58">
        <v>1149.67554</v>
      </c>
      <c r="D30" s="58">
        <v>3413.3</v>
      </c>
      <c r="E30" s="58">
        <v>1028.4000000000001</v>
      </c>
      <c r="F30" s="58">
        <v>48.1</v>
      </c>
      <c r="G30" s="58">
        <v>0</v>
      </c>
      <c r="H30" s="58">
        <v>0</v>
      </c>
      <c r="I30" s="58"/>
      <c r="J30" s="58">
        <f>DESPACHO_EJECUTADO!FC34+DESPACHO_EJECUTADO!FD34</f>
        <v>59.7</v>
      </c>
      <c r="K30" s="58"/>
      <c r="L30" s="58">
        <v>16.899999999999999</v>
      </c>
      <c r="M30" s="58">
        <v>9</v>
      </c>
      <c r="N30" s="58">
        <v>574.03</v>
      </c>
      <c r="O30" s="58">
        <v>417.3</v>
      </c>
      <c r="P30" s="200">
        <f t="shared" si="0"/>
        <v>6716.4055400000007</v>
      </c>
      <c r="Q30" s="1"/>
      <c r="R30" s="205"/>
      <c r="S30" s="1"/>
      <c r="T30" s="1"/>
      <c r="U30" s="222" t="s">
        <v>601</v>
      </c>
      <c r="V30" s="53" t="s">
        <v>972</v>
      </c>
      <c r="W30" s="54">
        <v>447.15</v>
      </c>
      <c r="X30" s="54" t="s">
        <v>950</v>
      </c>
    </row>
    <row r="31" spans="1:24">
      <c r="A31" s="1"/>
      <c r="B31" s="50" t="s">
        <v>817</v>
      </c>
      <c r="C31" s="51">
        <v>1145.3403699999999</v>
      </c>
      <c r="D31" s="51">
        <v>3328.3</v>
      </c>
      <c r="E31" s="51">
        <v>1037.9000000000001</v>
      </c>
      <c r="F31" s="51">
        <v>0</v>
      </c>
      <c r="G31" s="51">
        <v>0</v>
      </c>
      <c r="H31" s="51">
        <v>7.4</v>
      </c>
      <c r="I31" s="51"/>
      <c r="J31" s="51">
        <f>DESPACHO_EJECUTADO!FC35+DESPACHO_EJECUTADO!FD35</f>
        <v>62.6</v>
      </c>
      <c r="K31" s="51"/>
      <c r="L31" s="51">
        <v>16.8</v>
      </c>
      <c r="M31" s="51">
        <v>9</v>
      </c>
      <c r="N31" s="51">
        <v>566.39</v>
      </c>
      <c r="O31" s="51">
        <v>530.4</v>
      </c>
      <c r="P31" s="198">
        <f t="shared" si="0"/>
        <v>6704.1303700000008</v>
      </c>
      <c r="Q31" s="1"/>
      <c r="R31" s="205"/>
      <c r="S31" s="1"/>
      <c r="T31" s="1"/>
      <c r="U31" s="222" t="s">
        <v>583</v>
      </c>
      <c r="V31" s="53" t="s">
        <v>973</v>
      </c>
      <c r="W31" s="54" t="s">
        <v>950</v>
      </c>
      <c r="X31" s="54">
        <v>9341.75</v>
      </c>
    </row>
    <row r="32" spans="1:24">
      <c r="A32" s="1"/>
      <c r="B32" s="55" t="s">
        <v>818</v>
      </c>
      <c r="C32" s="56">
        <v>1155.3601900000001</v>
      </c>
      <c r="D32" s="56">
        <v>3220.8</v>
      </c>
      <c r="E32" s="56">
        <v>1030.8</v>
      </c>
      <c r="F32" s="56">
        <v>25.6</v>
      </c>
      <c r="G32" s="56">
        <v>0</v>
      </c>
      <c r="H32" s="56">
        <v>13</v>
      </c>
      <c r="I32" s="56"/>
      <c r="J32" s="56">
        <f>DESPACHO_EJECUTADO!FC36+DESPACHO_EJECUTADO!FD36</f>
        <v>61</v>
      </c>
      <c r="K32" s="56"/>
      <c r="L32" s="56">
        <v>16.899999999999999</v>
      </c>
      <c r="M32" s="56">
        <v>9</v>
      </c>
      <c r="N32" s="56">
        <v>580.67999999999995</v>
      </c>
      <c r="O32" s="56">
        <v>606</v>
      </c>
      <c r="P32" s="199">
        <f t="shared" si="0"/>
        <v>6719.140190000001</v>
      </c>
      <c r="Q32" s="1"/>
      <c r="R32" s="205"/>
      <c r="S32" s="1"/>
      <c r="T32" s="1"/>
      <c r="U32" s="222"/>
      <c r="V32" s="53" t="s">
        <v>974</v>
      </c>
      <c r="W32" s="54">
        <v>155.6</v>
      </c>
      <c r="X32" s="54" t="s">
        <v>950</v>
      </c>
    </row>
    <row r="33" spans="1:24">
      <c r="A33" s="1"/>
      <c r="B33" s="55" t="s">
        <v>819</v>
      </c>
      <c r="C33" s="56">
        <v>1162.0634500000001</v>
      </c>
      <c r="D33" s="56">
        <v>3076.9</v>
      </c>
      <c r="E33" s="56">
        <v>1022.9</v>
      </c>
      <c r="F33" s="56">
        <v>48.9</v>
      </c>
      <c r="G33" s="56">
        <v>0</v>
      </c>
      <c r="H33" s="56">
        <v>15.2</v>
      </c>
      <c r="I33" s="56"/>
      <c r="J33" s="56">
        <f>DESPACHO_EJECUTADO!FC37+DESPACHO_EJECUTADO!FD37</f>
        <v>61.7</v>
      </c>
      <c r="K33" s="56"/>
      <c r="L33" s="56">
        <v>16.7</v>
      </c>
      <c r="M33" s="56">
        <v>9</v>
      </c>
      <c r="N33" s="56">
        <v>606.30999999999995</v>
      </c>
      <c r="O33" s="56">
        <v>621.20000000000005</v>
      </c>
      <c r="P33" s="199">
        <f t="shared" si="0"/>
        <v>6640.8734499999982</v>
      </c>
      <c r="Q33" s="1"/>
      <c r="R33" s="205"/>
      <c r="S33" s="1"/>
      <c r="T33" s="1"/>
      <c r="U33" s="222" t="s">
        <v>975</v>
      </c>
      <c r="V33" s="53" t="s">
        <v>976</v>
      </c>
      <c r="W33" s="54" t="s">
        <v>950</v>
      </c>
      <c r="X33" s="54">
        <v>1988.65</v>
      </c>
    </row>
    <row r="34" spans="1:24">
      <c r="A34" s="1"/>
      <c r="B34" s="55" t="s">
        <v>820</v>
      </c>
      <c r="C34" s="56">
        <v>1162.77486</v>
      </c>
      <c r="D34" s="56">
        <v>3150</v>
      </c>
      <c r="E34" s="56">
        <v>1000.6</v>
      </c>
      <c r="F34" s="56">
        <v>48.7</v>
      </c>
      <c r="G34" s="56">
        <v>0</v>
      </c>
      <c r="H34" s="56">
        <v>15.4</v>
      </c>
      <c r="I34" s="56"/>
      <c r="J34" s="56">
        <f>DESPACHO_EJECUTADO!FC38+DESPACHO_EJECUTADO!FD38</f>
        <v>61.199999999999996</v>
      </c>
      <c r="K34" s="56"/>
      <c r="L34" s="56">
        <v>16.8</v>
      </c>
      <c r="M34" s="56">
        <v>9</v>
      </c>
      <c r="N34" s="56">
        <v>616.08000000000004</v>
      </c>
      <c r="O34" s="56">
        <v>633.20000000000005</v>
      </c>
      <c r="P34" s="199">
        <f t="shared" si="0"/>
        <v>6713.7548599999991</v>
      </c>
      <c r="Q34" s="1"/>
      <c r="R34" s="205"/>
      <c r="S34" s="1"/>
      <c r="T34" s="1"/>
      <c r="U34" s="222" t="s">
        <v>602</v>
      </c>
      <c r="V34" s="53" t="s">
        <v>977</v>
      </c>
      <c r="W34" s="54">
        <v>479.95</v>
      </c>
      <c r="X34" s="54" t="s">
        <v>950</v>
      </c>
    </row>
    <row r="35" spans="1:24">
      <c r="A35" s="1"/>
      <c r="B35" s="55" t="s">
        <v>821</v>
      </c>
      <c r="C35" s="56">
        <v>1163.5768599999999</v>
      </c>
      <c r="D35" s="56">
        <v>3273.7</v>
      </c>
      <c r="E35" s="56">
        <v>1002.5</v>
      </c>
      <c r="F35" s="56">
        <v>48.5</v>
      </c>
      <c r="G35" s="56">
        <v>0</v>
      </c>
      <c r="H35" s="56">
        <v>15.6</v>
      </c>
      <c r="I35" s="56"/>
      <c r="J35" s="56">
        <f>DESPACHO_EJECUTADO!FC39+DESPACHO_EJECUTADO!FD39</f>
        <v>62</v>
      </c>
      <c r="K35" s="56"/>
      <c r="L35" s="56">
        <v>15</v>
      </c>
      <c r="M35" s="56">
        <v>9</v>
      </c>
      <c r="N35" s="56">
        <v>566.98</v>
      </c>
      <c r="O35" s="56">
        <v>634</v>
      </c>
      <c r="P35" s="199">
        <f t="shared" si="0"/>
        <v>6790.8568599999999</v>
      </c>
      <c r="Q35" s="1"/>
      <c r="R35" s="205"/>
      <c r="S35" s="1"/>
      <c r="T35" s="1"/>
      <c r="U35" s="222" t="s">
        <v>603</v>
      </c>
      <c r="V35" s="53" t="s">
        <v>978</v>
      </c>
      <c r="W35" s="54">
        <v>431.15</v>
      </c>
      <c r="X35" s="54" t="s">
        <v>950</v>
      </c>
    </row>
    <row r="36" spans="1:24">
      <c r="A36" s="1"/>
      <c r="B36" s="55" t="s">
        <v>822</v>
      </c>
      <c r="C36" s="56">
        <v>1152.55898</v>
      </c>
      <c r="D36" s="56">
        <v>3078</v>
      </c>
      <c r="E36" s="56">
        <v>1136.3</v>
      </c>
      <c r="F36" s="56">
        <v>47.8</v>
      </c>
      <c r="G36" s="56">
        <v>0</v>
      </c>
      <c r="H36" s="56">
        <v>7.2</v>
      </c>
      <c r="I36" s="56"/>
      <c r="J36" s="56">
        <f>DESPACHO_EJECUTADO!FC40+DESPACHO_EJECUTADO!FD40</f>
        <v>63.9</v>
      </c>
      <c r="K36" s="56"/>
      <c r="L36" s="56">
        <v>15.8</v>
      </c>
      <c r="M36" s="56">
        <v>9</v>
      </c>
      <c r="N36" s="56">
        <v>514.75</v>
      </c>
      <c r="O36" s="56">
        <v>609.29999999999995</v>
      </c>
      <c r="P36" s="199">
        <f t="shared" si="0"/>
        <v>6634.60898</v>
      </c>
      <c r="Q36" s="1"/>
      <c r="R36" s="205"/>
      <c r="S36" s="1"/>
      <c r="T36" s="1"/>
      <c r="U36" s="222" t="s">
        <v>82</v>
      </c>
      <c r="V36" s="53" t="s">
        <v>979</v>
      </c>
      <c r="W36" s="54" t="s">
        <v>950</v>
      </c>
      <c r="X36" s="54">
        <v>2066.75</v>
      </c>
    </row>
    <row r="37" spans="1:24">
      <c r="A37" s="1"/>
      <c r="B37" s="55" t="s">
        <v>823</v>
      </c>
      <c r="C37" s="56">
        <v>1153.44037</v>
      </c>
      <c r="D37" s="56">
        <v>3100.1</v>
      </c>
      <c r="E37" s="56">
        <v>1129</v>
      </c>
      <c r="F37" s="56">
        <v>48.7</v>
      </c>
      <c r="G37" s="56">
        <v>0</v>
      </c>
      <c r="H37" s="56">
        <v>0</v>
      </c>
      <c r="I37" s="56"/>
      <c r="J37" s="56">
        <f>DESPACHO_EJECUTADO!FC41+DESPACHO_EJECUTADO!FD41</f>
        <v>64.699999999999989</v>
      </c>
      <c r="K37" s="56"/>
      <c r="L37" s="56">
        <v>16</v>
      </c>
      <c r="M37" s="56">
        <v>9</v>
      </c>
      <c r="N37" s="56">
        <v>456.18</v>
      </c>
      <c r="O37" s="56">
        <v>635.9</v>
      </c>
      <c r="P37" s="199">
        <f t="shared" si="0"/>
        <v>6613.0203699999993</v>
      </c>
      <c r="Q37" s="1"/>
      <c r="R37" s="205"/>
      <c r="S37" s="1"/>
      <c r="T37" s="1"/>
      <c r="U37" s="222" t="s">
        <v>617</v>
      </c>
      <c r="V37" s="53" t="s">
        <v>980</v>
      </c>
      <c r="W37" s="54">
        <v>475.95</v>
      </c>
      <c r="X37" s="54" t="s">
        <v>950</v>
      </c>
    </row>
    <row r="38" spans="1:24">
      <c r="A38" s="1"/>
      <c r="B38" s="57" t="s">
        <v>824</v>
      </c>
      <c r="C38" s="58">
        <v>1159.55879</v>
      </c>
      <c r="D38" s="58">
        <v>3272.7</v>
      </c>
      <c r="E38" s="58">
        <v>1187.9000000000001</v>
      </c>
      <c r="F38" s="58">
        <v>48.2</v>
      </c>
      <c r="G38" s="58">
        <v>0</v>
      </c>
      <c r="H38" s="58">
        <v>0</v>
      </c>
      <c r="I38" s="58"/>
      <c r="J38" s="58">
        <f>DESPACHO_EJECUTADO!FC42+DESPACHO_EJECUTADO!FD42</f>
        <v>67.2</v>
      </c>
      <c r="K38" s="58"/>
      <c r="L38" s="58">
        <v>15.4</v>
      </c>
      <c r="M38" s="58">
        <v>9</v>
      </c>
      <c r="N38" s="58">
        <v>209.24</v>
      </c>
      <c r="O38" s="58">
        <v>654</v>
      </c>
      <c r="P38" s="200">
        <f t="shared" si="0"/>
        <v>6623.1987899999986</v>
      </c>
      <c r="Q38" s="1"/>
      <c r="R38" s="205"/>
      <c r="S38" s="1"/>
      <c r="T38" s="1"/>
      <c r="U38" s="222"/>
      <c r="V38" s="53" t="s">
        <v>981</v>
      </c>
      <c r="W38" s="54">
        <v>195.4</v>
      </c>
      <c r="X38" s="54" t="s">
        <v>950</v>
      </c>
    </row>
    <row r="39" spans="1:24">
      <c r="A39" s="1"/>
      <c r="B39" s="50" t="s">
        <v>825</v>
      </c>
      <c r="C39" s="51">
        <v>1160.4204</v>
      </c>
      <c r="D39" s="51">
        <v>3384.5</v>
      </c>
      <c r="E39" s="51">
        <v>1281.7</v>
      </c>
      <c r="F39" s="51">
        <v>47.8</v>
      </c>
      <c r="G39" s="51">
        <v>0</v>
      </c>
      <c r="H39" s="51">
        <v>0</v>
      </c>
      <c r="I39" s="51"/>
      <c r="J39" s="51">
        <f>DESPACHO_EJECUTADO!FC43+DESPACHO_EJECUTADO!FD43</f>
        <v>67.8</v>
      </c>
      <c r="K39" s="51"/>
      <c r="L39" s="51">
        <v>15</v>
      </c>
      <c r="M39" s="51">
        <v>9</v>
      </c>
      <c r="N39" s="51">
        <v>79.25</v>
      </c>
      <c r="O39" s="51">
        <v>671.6</v>
      </c>
      <c r="P39" s="198">
        <f t="shared" si="0"/>
        <v>6717.0704000000005</v>
      </c>
      <c r="Q39" s="1"/>
      <c r="R39" s="205"/>
      <c r="S39" s="1"/>
      <c r="T39" s="1"/>
      <c r="U39" s="222" t="s">
        <v>618</v>
      </c>
      <c r="V39" s="53" t="s">
        <v>982</v>
      </c>
      <c r="W39" s="54">
        <v>489.6</v>
      </c>
      <c r="X39" s="54" t="s">
        <v>950</v>
      </c>
    </row>
    <row r="40" spans="1:24">
      <c r="A40" s="1"/>
      <c r="B40" s="55" t="s">
        <v>826</v>
      </c>
      <c r="C40" s="56">
        <v>1163.8748700000001</v>
      </c>
      <c r="D40" s="56">
        <v>3350.9</v>
      </c>
      <c r="E40" s="56">
        <v>1446.7</v>
      </c>
      <c r="F40" s="56">
        <v>48.7</v>
      </c>
      <c r="G40" s="56">
        <v>0</v>
      </c>
      <c r="H40" s="56">
        <v>0</v>
      </c>
      <c r="I40" s="56"/>
      <c r="J40" s="56">
        <f>DESPACHO_EJECUTADO!FC44+DESPACHO_EJECUTADO!FD44</f>
        <v>68.5</v>
      </c>
      <c r="K40" s="56"/>
      <c r="L40" s="56">
        <v>15</v>
      </c>
      <c r="M40" s="56">
        <v>9</v>
      </c>
      <c r="N40" s="56">
        <v>42.15</v>
      </c>
      <c r="O40" s="56">
        <v>627.5</v>
      </c>
      <c r="P40" s="199">
        <f t="shared" si="0"/>
        <v>6772.3248699999995</v>
      </c>
      <c r="Q40" s="1"/>
      <c r="R40" s="205"/>
      <c r="S40" s="1"/>
      <c r="T40" s="1"/>
      <c r="U40" s="222"/>
      <c r="V40" s="53" t="s">
        <v>983</v>
      </c>
      <c r="W40" s="54">
        <v>489.6</v>
      </c>
      <c r="X40" s="54" t="s">
        <v>950</v>
      </c>
    </row>
    <row r="41" spans="1:24">
      <c r="A41" s="1"/>
      <c r="B41" s="55" t="s">
        <v>827</v>
      </c>
      <c r="C41" s="56">
        <v>1166.3714600000001</v>
      </c>
      <c r="D41" s="56">
        <v>3594.7</v>
      </c>
      <c r="E41" s="56">
        <v>1438.2</v>
      </c>
      <c r="F41" s="56">
        <v>48.3</v>
      </c>
      <c r="G41" s="56">
        <v>0</v>
      </c>
      <c r="H41" s="56">
        <v>0</v>
      </c>
      <c r="I41" s="56"/>
      <c r="J41" s="56">
        <f>DESPACHO_EJECUTADO!FC45+DESPACHO_EJECUTADO!FD45</f>
        <v>68.2</v>
      </c>
      <c r="K41" s="56"/>
      <c r="L41" s="56">
        <v>15</v>
      </c>
      <c r="M41" s="56">
        <v>9.1</v>
      </c>
      <c r="N41" s="56">
        <v>0.32</v>
      </c>
      <c r="O41" s="56">
        <v>541.5</v>
      </c>
      <c r="P41" s="199">
        <f t="shared" si="0"/>
        <v>6881.69146</v>
      </c>
      <c r="Q41" s="1"/>
      <c r="R41" s="205"/>
      <c r="S41" s="1"/>
      <c r="T41" s="1"/>
      <c r="U41" s="222"/>
      <c r="V41" s="53" t="s">
        <v>984</v>
      </c>
      <c r="W41" s="54">
        <v>484.8</v>
      </c>
      <c r="X41" s="54" t="s">
        <v>950</v>
      </c>
    </row>
    <row r="42" spans="1:24">
      <c r="A42" s="1"/>
      <c r="B42" s="55" t="s">
        <v>828</v>
      </c>
      <c r="C42" s="56">
        <v>1148.1766700000001</v>
      </c>
      <c r="D42" s="56">
        <v>3488.2</v>
      </c>
      <c r="E42" s="56">
        <v>1717.1</v>
      </c>
      <c r="F42" s="56">
        <v>48.8</v>
      </c>
      <c r="G42" s="56">
        <v>38.9</v>
      </c>
      <c r="H42" s="56">
        <v>0</v>
      </c>
      <c r="I42" s="56"/>
      <c r="J42" s="56">
        <f>DESPACHO_EJECUTADO!FC46+DESPACHO_EJECUTADO!FD46</f>
        <v>67</v>
      </c>
      <c r="K42" s="56"/>
      <c r="L42" s="56">
        <v>15</v>
      </c>
      <c r="M42" s="56">
        <v>9.1</v>
      </c>
      <c r="N42" s="56">
        <v>0</v>
      </c>
      <c r="O42" s="56">
        <v>466.6</v>
      </c>
      <c r="P42" s="199">
        <f t="shared" si="0"/>
        <v>6998.8766700000006</v>
      </c>
      <c r="Q42" s="1"/>
      <c r="R42" s="205"/>
      <c r="S42" s="1"/>
      <c r="T42" s="1"/>
      <c r="U42" s="222"/>
      <c r="V42" s="53" t="s">
        <v>985</v>
      </c>
      <c r="W42" s="54">
        <v>209.05</v>
      </c>
      <c r="X42" s="54" t="s">
        <v>950</v>
      </c>
    </row>
    <row r="43" spans="1:24">
      <c r="A43" s="1"/>
      <c r="B43" s="55" t="s">
        <v>829</v>
      </c>
      <c r="C43" s="56">
        <v>1158.87871</v>
      </c>
      <c r="D43" s="56">
        <v>3721.9</v>
      </c>
      <c r="E43" s="56">
        <v>2013.6</v>
      </c>
      <c r="F43" s="56">
        <v>48.7</v>
      </c>
      <c r="G43" s="56">
        <v>83.4</v>
      </c>
      <c r="H43" s="56">
        <v>0</v>
      </c>
      <c r="I43" s="56"/>
      <c r="J43" s="56">
        <f>DESPACHO_EJECUTADO!FC47+DESPACHO_EJECUTADO!FD47</f>
        <v>66.5</v>
      </c>
      <c r="K43" s="56"/>
      <c r="L43" s="56">
        <v>15.8</v>
      </c>
      <c r="M43" s="56">
        <v>9.1999999999999993</v>
      </c>
      <c r="N43" s="56">
        <v>0</v>
      </c>
      <c r="O43" s="56">
        <v>410.8</v>
      </c>
      <c r="P43" s="199">
        <f t="shared" si="0"/>
        <v>7528.7787100000005</v>
      </c>
      <c r="Q43" s="1"/>
      <c r="R43" s="205"/>
      <c r="S43" s="1"/>
      <c r="T43" s="1"/>
      <c r="U43" s="222" t="s">
        <v>604</v>
      </c>
      <c r="V43" s="53" t="s">
        <v>986</v>
      </c>
      <c r="W43" s="54">
        <v>85.7</v>
      </c>
      <c r="X43" s="54" t="s">
        <v>950</v>
      </c>
    </row>
    <row r="44" spans="1:24">
      <c r="A44" s="1"/>
      <c r="B44" s="55" t="s">
        <v>830</v>
      </c>
      <c r="C44" s="56">
        <v>1156.34286</v>
      </c>
      <c r="D44" s="56">
        <v>3701.1</v>
      </c>
      <c r="E44" s="56">
        <v>2035.8</v>
      </c>
      <c r="F44" s="56">
        <v>47</v>
      </c>
      <c r="G44" s="56">
        <v>82.5</v>
      </c>
      <c r="H44" s="56">
        <v>6.3</v>
      </c>
      <c r="I44" s="56"/>
      <c r="J44" s="56">
        <f>DESPACHO_EJECUTADO!FC48+DESPACHO_EJECUTADO!FD48</f>
        <v>67.3</v>
      </c>
      <c r="K44" s="56"/>
      <c r="L44" s="56">
        <v>17</v>
      </c>
      <c r="M44" s="56">
        <v>9.1999999999999993</v>
      </c>
      <c r="N44" s="56">
        <v>0</v>
      </c>
      <c r="O44" s="56">
        <v>399.3</v>
      </c>
      <c r="P44" s="199">
        <f t="shared" si="0"/>
        <v>7521.8428600000007</v>
      </c>
      <c r="Q44" s="1"/>
      <c r="R44" s="205"/>
      <c r="S44" s="1"/>
      <c r="T44" s="1"/>
      <c r="U44" s="222" t="s">
        <v>586</v>
      </c>
      <c r="V44" s="53" t="s">
        <v>987</v>
      </c>
      <c r="W44" s="54">
        <v>445.78155500000003</v>
      </c>
      <c r="X44" s="54" t="s">
        <v>950</v>
      </c>
    </row>
    <row r="45" spans="1:24">
      <c r="A45" s="1"/>
      <c r="B45" s="55" t="s">
        <v>831</v>
      </c>
      <c r="C45" s="56">
        <v>1158.2654500000001</v>
      </c>
      <c r="D45" s="56">
        <v>3596.7</v>
      </c>
      <c r="E45" s="56">
        <v>1979</v>
      </c>
      <c r="F45" s="56">
        <v>46.3</v>
      </c>
      <c r="G45" s="56">
        <v>81.7</v>
      </c>
      <c r="H45" s="56">
        <v>185.5</v>
      </c>
      <c r="I45" s="56"/>
      <c r="J45" s="56">
        <f>DESPACHO_EJECUTADO!FC49+DESPACHO_EJECUTADO!FD49</f>
        <v>67</v>
      </c>
      <c r="K45" s="56"/>
      <c r="L45" s="56">
        <v>17.100000000000001</v>
      </c>
      <c r="M45" s="56">
        <v>9.1999999999999993</v>
      </c>
      <c r="N45" s="56">
        <v>0</v>
      </c>
      <c r="O45" s="56">
        <v>352</v>
      </c>
      <c r="P45" s="199">
        <f t="shared" si="0"/>
        <v>7492.7654499999999</v>
      </c>
      <c r="Q45" s="1"/>
      <c r="R45" s="205"/>
      <c r="S45" s="1"/>
      <c r="T45" s="1"/>
      <c r="U45" s="222" t="s">
        <v>312</v>
      </c>
      <c r="V45" s="53" t="s">
        <v>988</v>
      </c>
      <c r="W45" s="54">
        <v>223.2</v>
      </c>
      <c r="X45" s="54" t="s">
        <v>950</v>
      </c>
    </row>
    <row r="46" spans="1:24">
      <c r="A46" s="1"/>
      <c r="B46" s="57" t="s">
        <v>832</v>
      </c>
      <c r="C46" s="58">
        <v>1177.45939</v>
      </c>
      <c r="D46" s="58">
        <v>3663.4</v>
      </c>
      <c r="E46" s="58">
        <v>2013.3</v>
      </c>
      <c r="F46" s="58">
        <v>46.7</v>
      </c>
      <c r="G46" s="58">
        <v>81.5</v>
      </c>
      <c r="H46" s="58">
        <v>187.2</v>
      </c>
      <c r="I46" s="58"/>
      <c r="J46" s="58">
        <f>DESPACHO_EJECUTADO!FC50+DESPACHO_EJECUTADO!FD50</f>
        <v>67.099999999999994</v>
      </c>
      <c r="K46" s="58"/>
      <c r="L46" s="58">
        <v>17</v>
      </c>
      <c r="M46" s="58">
        <v>9.1999999999999993</v>
      </c>
      <c r="N46" s="58">
        <v>0</v>
      </c>
      <c r="O46" s="58">
        <v>314.60000000000002</v>
      </c>
      <c r="P46" s="200">
        <f t="shared" si="0"/>
        <v>7577.45939</v>
      </c>
      <c r="Q46" s="1"/>
      <c r="R46" s="205"/>
      <c r="S46" s="1"/>
      <c r="T46" s="1"/>
      <c r="U46" s="222" t="s">
        <v>588</v>
      </c>
      <c r="V46" s="53" t="s">
        <v>989</v>
      </c>
      <c r="W46" s="54">
        <v>2158.4</v>
      </c>
      <c r="X46" s="54" t="s">
        <v>950</v>
      </c>
    </row>
    <row r="47" spans="1:24">
      <c r="A47" s="1"/>
      <c r="B47" s="50" t="s">
        <v>833</v>
      </c>
      <c r="C47" s="51">
        <v>1165.9346399999999</v>
      </c>
      <c r="D47" s="51">
        <v>3675.6</v>
      </c>
      <c r="E47" s="51">
        <v>1996.9</v>
      </c>
      <c r="F47" s="51">
        <v>46.6</v>
      </c>
      <c r="G47" s="51">
        <v>81.900000000000006</v>
      </c>
      <c r="H47" s="51">
        <v>188.9</v>
      </c>
      <c r="I47" s="51"/>
      <c r="J47" s="51">
        <f>DESPACHO_EJECUTADO!FC51+DESPACHO_EJECUTADO!FD51</f>
        <v>67.400000000000006</v>
      </c>
      <c r="K47" s="51"/>
      <c r="L47" s="51">
        <v>17.600000000000001</v>
      </c>
      <c r="M47" s="51">
        <v>9.1999999999999993</v>
      </c>
      <c r="N47" s="51">
        <v>0</v>
      </c>
      <c r="O47" s="51">
        <v>268.5</v>
      </c>
      <c r="P47" s="198">
        <f t="shared" si="0"/>
        <v>7518.5346399999989</v>
      </c>
      <c r="Q47" s="1"/>
      <c r="R47" s="205"/>
      <c r="S47" s="1"/>
      <c r="T47" s="1"/>
      <c r="U47" s="222" t="s">
        <v>591</v>
      </c>
      <c r="V47" s="53" t="s">
        <v>990</v>
      </c>
      <c r="W47" s="54">
        <v>112.65</v>
      </c>
      <c r="X47" s="54" t="s">
        <v>950</v>
      </c>
    </row>
    <row r="48" spans="1:24">
      <c r="A48" s="1"/>
      <c r="B48" s="55" t="s">
        <v>834</v>
      </c>
      <c r="C48" s="56">
        <v>1165.35825</v>
      </c>
      <c r="D48" s="56">
        <v>3672.4</v>
      </c>
      <c r="E48" s="56">
        <v>1919.5</v>
      </c>
      <c r="F48" s="56">
        <v>46.3</v>
      </c>
      <c r="G48" s="56">
        <v>81.8</v>
      </c>
      <c r="H48" s="56">
        <v>185.7</v>
      </c>
      <c r="I48" s="56"/>
      <c r="J48" s="56">
        <f>DESPACHO_EJECUTADO!FC52+DESPACHO_EJECUTADO!FD52</f>
        <v>68.400000000000006</v>
      </c>
      <c r="K48" s="56"/>
      <c r="L48" s="56">
        <v>17.7</v>
      </c>
      <c r="M48" s="56">
        <v>9.1999999999999993</v>
      </c>
      <c r="N48" s="56">
        <v>0</v>
      </c>
      <c r="O48" s="56">
        <v>261.2</v>
      </c>
      <c r="P48" s="199">
        <f t="shared" si="0"/>
        <v>7427.5582499999991</v>
      </c>
      <c r="Q48" s="1"/>
      <c r="R48" s="205"/>
      <c r="S48" s="1"/>
      <c r="T48" s="1"/>
      <c r="U48" s="222" t="s">
        <v>99</v>
      </c>
      <c r="V48" s="53" t="s">
        <v>991</v>
      </c>
      <c r="W48" s="54" t="s">
        <v>950</v>
      </c>
      <c r="X48" s="54">
        <v>13449.9</v>
      </c>
    </row>
    <row r="49" spans="1:24">
      <c r="A49" s="1"/>
      <c r="B49" s="55" t="s">
        <v>835</v>
      </c>
      <c r="C49" s="56">
        <v>1161.87374</v>
      </c>
      <c r="D49" s="56">
        <v>3675.9</v>
      </c>
      <c r="E49" s="56">
        <v>1947.3</v>
      </c>
      <c r="F49" s="56">
        <v>46.4</v>
      </c>
      <c r="G49" s="56">
        <v>0</v>
      </c>
      <c r="H49" s="56">
        <v>188.6</v>
      </c>
      <c r="I49" s="56"/>
      <c r="J49" s="56">
        <f>DESPACHO_EJECUTADO!FC53+DESPACHO_EJECUTADO!FD53</f>
        <v>70.2</v>
      </c>
      <c r="K49" s="56"/>
      <c r="L49" s="56">
        <v>18</v>
      </c>
      <c r="M49" s="56">
        <v>9.1999999999999993</v>
      </c>
      <c r="N49" s="56">
        <v>0</v>
      </c>
      <c r="O49" s="56">
        <v>232.3</v>
      </c>
      <c r="P49" s="199">
        <f t="shared" si="0"/>
        <v>7349.7737400000005</v>
      </c>
      <c r="Q49" s="1"/>
      <c r="R49" s="205"/>
      <c r="S49" s="1"/>
      <c r="T49" s="1"/>
      <c r="U49" s="222"/>
      <c r="V49" s="53" t="s">
        <v>992</v>
      </c>
      <c r="W49" s="54">
        <v>249.9</v>
      </c>
      <c r="X49" s="54" t="s">
        <v>950</v>
      </c>
    </row>
    <row r="50" spans="1:24">
      <c r="A50" s="1"/>
      <c r="B50" s="55" t="s">
        <v>836</v>
      </c>
      <c r="C50" s="56">
        <v>1169.0826999999999</v>
      </c>
      <c r="D50" s="56">
        <v>3629.8</v>
      </c>
      <c r="E50" s="56">
        <v>1742.6</v>
      </c>
      <c r="F50" s="56">
        <v>46.5</v>
      </c>
      <c r="G50" s="56">
        <v>0</v>
      </c>
      <c r="H50" s="56">
        <v>188.1</v>
      </c>
      <c r="I50" s="56"/>
      <c r="J50" s="56">
        <f>DESPACHO_EJECUTADO!FC54+DESPACHO_EJECUTADO!FD54</f>
        <v>71.599999999999994</v>
      </c>
      <c r="K50" s="56"/>
      <c r="L50" s="56">
        <v>17.399999999999999</v>
      </c>
      <c r="M50" s="56">
        <v>9.1999999999999993</v>
      </c>
      <c r="N50" s="56">
        <v>0</v>
      </c>
      <c r="O50" s="56">
        <v>193.7</v>
      </c>
      <c r="P50" s="199">
        <f t="shared" si="0"/>
        <v>7067.9827000000005</v>
      </c>
      <c r="Q50" s="1"/>
      <c r="R50" s="205"/>
      <c r="S50" s="1"/>
      <c r="T50" s="1"/>
      <c r="U50" s="222" t="s">
        <v>584</v>
      </c>
      <c r="V50" s="53" t="s">
        <v>993</v>
      </c>
      <c r="W50" s="54" t="s">
        <v>950</v>
      </c>
      <c r="X50" s="54">
        <v>1989.1</v>
      </c>
    </row>
    <row r="51" spans="1:24">
      <c r="A51" s="1"/>
      <c r="B51" s="55" t="s">
        <v>837</v>
      </c>
      <c r="C51" s="56">
        <v>1171.9633899999999</v>
      </c>
      <c r="D51" s="56">
        <v>3607.8</v>
      </c>
      <c r="E51" s="56">
        <v>1737.5</v>
      </c>
      <c r="F51" s="56">
        <v>48.4</v>
      </c>
      <c r="G51" s="56">
        <v>0</v>
      </c>
      <c r="H51" s="56">
        <v>0</v>
      </c>
      <c r="I51" s="56"/>
      <c r="J51" s="56">
        <f>DESPACHO_EJECUTADO!FC55+DESPACHO_EJECUTADO!FD55</f>
        <v>73</v>
      </c>
      <c r="K51" s="56"/>
      <c r="L51" s="56">
        <v>18</v>
      </c>
      <c r="M51" s="56">
        <v>9.1999999999999993</v>
      </c>
      <c r="N51" s="56">
        <v>0</v>
      </c>
      <c r="O51" s="56">
        <v>176.4</v>
      </c>
      <c r="P51" s="199">
        <f t="shared" si="0"/>
        <v>6842.2633899999992</v>
      </c>
      <c r="Q51" s="1"/>
      <c r="R51" s="205"/>
      <c r="S51" s="1"/>
      <c r="T51" s="1"/>
      <c r="U51" s="222" t="s">
        <v>599</v>
      </c>
      <c r="V51" s="53" t="s">
        <v>994</v>
      </c>
      <c r="W51" s="54">
        <v>79.5</v>
      </c>
      <c r="X51" s="54" t="s">
        <v>950</v>
      </c>
    </row>
    <row r="52" spans="1:24">
      <c r="A52" s="1"/>
      <c r="B52" s="55" t="s">
        <v>838</v>
      </c>
      <c r="C52" s="56">
        <v>1161.5205699999999</v>
      </c>
      <c r="D52" s="56">
        <v>3578.2</v>
      </c>
      <c r="E52" s="56">
        <v>1671</v>
      </c>
      <c r="F52" s="56">
        <v>47.6</v>
      </c>
      <c r="G52" s="56">
        <v>0</v>
      </c>
      <c r="H52" s="56">
        <v>0</v>
      </c>
      <c r="I52" s="56"/>
      <c r="J52" s="56">
        <f>DESPACHO_EJECUTADO!FC56+DESPACHO_EJECUTADO!FD56</f>
        <v>72.599999999999994</v>
      </c>
      <c r="K52" s="56"/>
      <c r="L52" s="56">
        <v>17.7</v>
      </c>
      <c r="M52" s="56">
        <v>9.1999999999999993</v>
      </c>
      <c r="N52" s="56">
        <v>0</v>
      </c>
      <c r="O52" s="56">
        <v>217.6</v>
      </c>
      <c r="P52" s="199">
        <f t="shared" si="0"/>
        <v>6775.4205700000002</v>
      </c>
      <c r="Q52" s="1"/>
      <c r="R52" s="205"/>
      <c r="S52" s="1"/>
      <c r="T52" s="1"/>
      <c r="U52" s="222" t="s">
        <v>111</v>
      </c>
      <c r="V52" s="53" t="s">
        <v>995</v>
      </c>
      <c r="W52" s="54">
        <v>110.2</v>
      </c>
      <c r="X52" s="54" t="s">
        <v>950</v>
      </c>
    </row>
    <row r="53" spans="1:24">
      <c r="A53" s="1"/>
      <c r="B53" s="55" t="s">
        <v>839</v>
      </c>
      <c r="C53" s="56">
        <v>1172.6423199999999</v>
      </c>
      <c r="D53" s="56">
        <v>3532.3</v>
      </c>
      <c r="E53" s="56">
        <v>1527.7</v>
      </c>
      <c r="F53" s="56">
        <v>46.9</v>
      </c>
      <c r="G53" s="56">
        <v>0</v>
      </c>
      <c r="H53" s="56">
        <v>0</v>
      </c>
      <c r="I53" s="56"/>
      <c r="J53" s="56">
        <f>DESPACHO_EJECUTADO!FC57+DESPACHO_EJECUTADO!FD57</f>
        <v>72.800000000000011</v>
      </c>
      <c r="K53" s="56"/>
      <c r="L53" s="56">
        <v>17.3</v>
      </c>
      <c r="M53" s="56">
        <v>9.1999999999999993</v>
      </c>
      <c r="N53" s="56">
        <v>0</v>
      </c>
      <c r="O53" s="56">
        <v>159.19999999999999</v>
      </c>
      <c r="P53" s="199">
        <f t="shared" si="0"/>
        <v>6538.0423199999996</v>
      </c>
      <c r="Q53" s="1"/>
      <c r="R53" s="205"/>
      <c r="S53" s="1"/>
      <c r="T53" s="1"/>
      <c r="U53" s="222"/>
      <c r="V53" s="53" t="s">
        <v>996</v>
      </c>
      <c r="W53" s="54" t="s">
        <v>950</v>
      </c>
      <c r="X53" s="54">
        <v>5356.2</v>
      </c>
    </row>
    <row r="54" spans="1:24">
      <c r="A54" s="1"/>
      <c r="B54" s="57" t="s">
        <v>62</v>
      </c>
      <c r="C54" s="58">
        <v>1167.8170399999999</v>
      </c>
      <c r="D54" s="58">
        <v>3436.4</v>
      </c>
      <c r="E54" s="58">
        <v>1419.1</v>
      </c>
      <c r="F54" s="58">
        <v>46.8</v>
      </c>
      <c r="G54" s="58">
        <v>0</v>
      </c>
      <c r="H54" s="58">
        <v>0</v>
      </c>
      <c r="I54" s="58"/>
      <c r="J54" s="58">
        <f>DESPACHO_EJECUTADO!FC58+DESPACHO_EJECUTADO!FD58</f>
        <v>73.099999999999994</v>
      </c>
      <c r="K54" s="58"/>
      <c r="L54" s="58">
        <v>17.2</v>
      </c>
      <c r="M54" s="58">
        <v>9.1999999999999993</v>
      </c>
      <c r="N54" s="58">
        <v>0</v>
      </c>
      <c r="O54" s="58">
        <v>124.5</v>
      </c>
      <c r="P54" s="200">
        <f t="shared" si="0"/>
        <v>6294.1170400000001</v>
      </c>
      <c r="Q54" s="1"/>
      <c r="R54" s="205"/>
      <c r="S54" s="1"/>
      <c r="T54" s="1"/>
      <c r="U54" s="222"/>
      <c r="V54" s="53" t="s">
        <v>116</v>
      </c>
      <c r="W54" s="54" t="s">
        <v>950</v>
      </c>
      <c r="X54" s="54">
        <v>1673.5</v>
      </c>
    </row>
    <row r="55" spans="1:24">
      <c r="A55" s="1"/>
      <c r="B55" s="59" t="s">
        <v>997</v>
      </c>
      <c r="C55" s="197">
        <f>+SUM(C7:C54)/2</f>
        <v>27086.481554999998</v>
      </c>
      <c r="D55" s="197">
        <f t="shared" ref="D55:O55" si="1">+SUM(D7:D54)/2</f>
        <v>82886.15499999997</v>
      </c>
      <c r="E55" s="197">
        <f t="shared" si="1"/>
        <v>31740.85</v>
      </c>
      <c r="F55" s="197">
        <f t="shared" si="1"/>
        <v>1106.2</v>
      </c>
      <c r="G55" s="197">
        <f t="shared" si="1"/>
        <v>265.84999999999997</v>
      </c>
      <c r="H55" s="197">
        <f t="shared" si="1"/>
        <v>602.05000000000007</v>
      </c>
      <c r="I55" s="197">
        <f t="shared" si="1"/>
        <v>0</v>
      </c>
      <c r="J55" s="197">
        <f t="shared" si="1"/>
        <v>1535.45</v>
      </c>
      <c r="K55" s="197">
        <f t="shared" si="1"/>
        <v>0</v>
      </c>
      <c r="L55" s="197">
        <f t="shared" si="1"/>
        <v>390.90000000000003</v>
      </c>
      <c r="M55" s="197">
        <f t="shared" si="1"/>
        <v>219.09999999999994</v>
      </c>
      <c r="N55" s="197">
        <f t="shared" si="1"/>
        <v>4720.9199999999992</v>
      </c>
      <c r="O55" s="197">
        <f t="shared" si="1"/>
        <v>7377</v>
      </c>
      <c r="P55" s="197">
        <f>SUM(C55:O55)</f>
        <v>157930.95655500001</v>
      </c>
      <c r="Q55" s="1"/>
      <c r="R55" s="1"/>
      <c r="S55" s="1"/>
      <c r="T55" s="1"/>
      <c r="U55" s="222"/>
      <c r="V55" s="53" t="s">
        <v>998</v>
      </c>
      <c r="W55" s="54">
        <v>237.85</v>
      </c>
      <c r="X55" s="54" t="s">
        <v>950</v>
      </c>
    </row>
    <row r="56" spans="1:24">
      <c r="A56" s="1"/>
      <c r="B56" s="59" t="s">
        <v>999</v>
      </c>
      <c r="C56" s="197">
        <f>+C55/$P$55*100</f>
        <v>17.150837394926459</v>
      </c>
      <c r="D56" s="197">
        <f t="shared" ref="D56:P56" si="2">+D55/$P$55*100</f>
        <v>52.48252578723195</v>
      </c>
      <c r="E56" s="197">
        <f t="shared" si="2"/>
        <v>20.097928039172064</v>
      </c>
      <c r="F56" s="197">
        <f t="shared" si="2"/>
        <v>0.70043266002429483</v>
      </c>
      <c r="G56" s="197">
        <f t="shared" si="2"/>
        <v>0.16833305249273076</v>
      </c>
      <c r="H56" s="197">
        <f t="shared" si="2"/>
        <v>0.38121088679047799</v>
      </c>
      <c r="I56" s="197">
        <f t="shared" si="2"/>
        <v>0</v>
      </c>
      <c r="J56" s="197">
        <f t="shared" si="2"/>
        <v>0.97222864566471123</v>
      </c>
      <c r="K56" s="197">
        <f t="shared" si="2"/>
        <v>0</v>
      </c>
      <c r="L56" s="197">
        <f t="shared" si="2"/>
        <v>0.24751322256689284</v>
      </c>
      <c r="M56" s="197">
        <f t="shared" si="2"/>
        <v>0.13873150950219035</v>
      </c>
      <c r="N56" s="197">
        <f t="shared" si="2"/>
        <v>2.9892302959337309</v>
      </c>
      <c r="O56" s="197">
        <f t="shared" si="2"/>
        <v>4.67102850569447</v>
      </c>
      <c r="P56" s="197">
        <f t="shared" si="2"/>
        <v>100</v>
      </c>
      <c r="Q56" s="1"/>
      <c r="R56" s="1"/>
      <c r="S56" s="1"/>
      <c r="T56" s="1"/>
      <c r="U56" s="222" t="s">
        <v>118</v>
      </c>
      <c r="V56" s="53" t="s">
        <v>1000</v>
      </c>
      <c r="W56" s="54" t="s">
        <v>950</v>
      </c>
      <c r="X56" s="54">
        <v>1868.8</v>
      </c>
    </row>
    <row r="57" spans="1:24">
      <c r="A57" s="1"/>
      <c r="B57" s="1"/>
      <c r="C57" s="1"/>
      <c r="D57" s="1"/>
      <c r="E57" s="1"/>
      <c r="F57" s="1"/>
      <c r="G57" s="1"/>
      <c r="H57" s="1"/>
      <c r="I57" s="1"/>
      <c r="J57" s="1"/>
      <c r="K57" s="1"/>
      <c r="L57" s="1"/>
      <c r="M57" s="1"/>
      <c r="N57" s="1"/>
      <c r="O57" s="1"/>
      <c r="P57" s="1"/>
      <c r="Q57" s="1"/>
      <c r="R57" s="1"/>
      <c r="S57" s="1"/>
      <c r="T57" s="1"/>
      <c r="U57" s="222"/>
      <c r="V57" s="53" t="s">
        <v>1001</v>
      </c>
      <c r="W57" s="54">
        <v>14.4</v>
      </c>
      <c r="X57" s="54" t="s">
        <v>950</v>
      </c>
    </row>
    <row r="58" spans="1:24">
      <c r="A58" s="1"/>
      <c r="B58" s="1"/>
      <c r="C58" s="1"/>
      <c r="D58" s="1"/>
      <c r="E58" s="1"/>
      <c r="F58" s="1"/>
      <c r="G58" s="1"/>
      <c r="H58" s="1"/>
      <c r="I58" s="1"/>
      <c r="J58" s="1"/>
      <c r="K58" s="1"/>
      <c r="L58" s="1"/>
      <c r="M58" s="1"/>
      <c r="N58" s="1"/>
      <c r="O58" s="1"/>
      <c r="P58" s="205"/>
      <c r="Q58" s="1"/>
      <c r="R58" s="1"/>
      <c r="S58" s="1"/>
      <c r="T58" s="1"/>
      <c r="U58" s="222"/>
      <c r="V58" s="53" t="s">
        <v>1002</v>
      </c>
      <c r="W58" s="54">
        <v>733.95</v>
      </c>
      <c r="X58" s="54" t="s">
        <v>950</v>
      </c>
    </row>
    <row r="59" spans="1:24">
      <c r="A59" s="1"/>
      <c r="B59" s="1"/>
      <c r="C59" s="1"/>
      <c r="D59" s="1"/>
      <c r="E59" s="1"/>
      <c r="F59" s="1"/>
      <c r="G59" s="1"/>
      <c r="H59" s="1"/>
      <c r="I59" s="1"/>
      <c r="J59" s="1"/>
      <c r="K59" s="1"/>
      <c r="L59" s="1"/>
      <c r="M59" s="1"/>
      <c r="N59" s="1"/>
      <c r="O59" s="1"/>
      <c r="P59" s="1"/>
      <c r="Q59" s="1"/>
      <c r="R59" s="1"/>
      <c r="S59" s="1"/>
      <c r="T59" s="1"/>
      <c r="U59" s="222"/>
      <c r="V59" s="53" t="s">
        <v>1003</v>
      </c>
      <c r="W59" s="54" t="s">
        <v>950</v>
      </c>
      <c r="X59" s="54">
        <v>4845.3999999999996</v>
      </c>
    </row>
    <row r="60" spans="1:24">
      <c r="A60" s="1"/>
      <c r="B60" s="1"/>
      <c r="C60" s="1"/>
      <c r="D60" s="1"/>
      <c r="E60" s="1"/>
      <c r="F60" s="1"/>
      <c r="G60" s="1"/>
      <c r="H60" s="1"/>
      <c r="I60" s="1"/>
      <c r="J60" s="1"/>
      <c r="K60" s="1"/>
      <c r="L60" s="1"/>
      <c r="M60" s="1"/>
      <c r="N60" s="1"/>
      <c r="O60" s="1"/>
      <c r="P60" s="1"/>
      <c r="Q60" s="1"/>
      <c r="R60" s="1"/>
      <c r="S60" s="1"/>
      <c r="T60" s="1"/>
      <c r="U60" s="222"/>
      <c r="V60" s="53" t="s">
        <v>1004</v>
      </c>
      <c r="W60" s="54" t="s">
        <v>950</v>
      </c>
      <c r="X60" s="54">
        <v>3053.6</v>
      </c>
    </row>
    <row r="61" spans="1:24">
      <c r="A61" s="1"/>
      <c r="B61" s="1"/>
      <c r="C61" s="1"/>
      <c r="D61" s="1"/>
      <c r="E61" s="1"/>
      <c r="F61" s="1"/>
      <c r="G61" s="1"/>
      <c r="H61" s="1"/>
      <c r="I61" s="1"/>
      <c r="J61" s="1"/>
      <c r="K61" s="1"/>
      <c r="L61" s="1"/>
      <c r="M61" s="1"/>
      <c r="N61" s="1"/>
      <c r="O61" s="1"/>
      <c r="P61" s="1"/>
      <c r="Q61" s="1"/>
      <c r="R61" s="1"/>
      <c r="S61" s="1"/>
      <c r="T61" s="1"/>
      <c r="U61" s="222"/>
      <c r="V61" s="53" t="s">
        <v>1005</v>
      </c>
      <c r="W61" s="54">
        <v>1521.45</v>
      </c>
      <c r="X61" s="54" t="s">
        <v>950</v>
      </c>
    </row>
    <row r="62" spans="1:24">
      <c r="A62" s="1"/>
      <c r="B62" s="1"/>
      <c r="C62" s="1"/>
      <c r="D62" s="1"/>
      <c r="E62" s="1"/>
      <c r="F62" s="1"/>
      <c r="G62" s="1"/>
      <c r="H62" s="1"/>
      <c r="I62" s="1"/>
      <c r="J62" s="1"/>
      <c r="K62" s="1"/>
      <c r="L62" s="1"/>
      <c r="M62" s="1"/>
      <c r="N62" s="1"/>
      <c r="O62" s="1"/>
      <c r="P62" s="1"/>
      <c r="Q62" s="1"/>
      <c r="R62" s="1"/>
      <c r="S62" s="1"/>
      <c r="T62" s="1"/>
      <c r="U62" s="222" t="s">
        <v>598</v>
      </c>
      <c r="V62" s="53" t="s">
        <v>1006</v>
      </c>
      <c r="W62" s="54">
        <v>251.55</v>
      </c>
      <c r="X62" s="54" t="s">
        <v>950</v>
      </c>
    </row>
    <row r="63" spans="1:24">
      <c r="A63" s="1"/>
      <c r="B63" s="1"/>
      <c r="C63" s="1"/>
      <c r="D63" s="1"/>
      <c r="E63" s="1"/>
      <c r="F63" s="1"/>
      <c r="G63" s="1"/>
      <c r="H63" s="1"/>
      <c r="I63" s="1"/>
      <c r="J63" s="1"/>
      <c r="K63" s="1"/>
      <c r="L63" s="1"/>
      <c r="M63" s="1"/>
      <c r="N63" s="1"/>
      <c r="O63" s="1"/>
      <c r="P63" s="1"/>
      <c r="Q63" s="1"/>
      <c r="R63" s="1"/>
      <c r="S63" s="1"/>
      <c r="T63" s="1"/>
      <c r="U63" s="222" t="s">
        <v>581</v>
      </c>
      <c r="V63" s="53" t="s">
        <v>1007</v>
      </c>
      <c r="W63" s="54" t="s">
        <v>950</v>
      </c>
      <c r="X63" s="54">
        <v>2651.8</v>
      </c>
    </row>
    <row r="64" spans="1:24">
      <c r="A64" s="1"/>
      <c r="B64" s="1"/>
      <c r="C64" s="1"/>
      <c r="D64" s="1"/>
      <c r="E64" s="1"/>
      <c r="F64" s="1"/>
      <c r="G64" s="1"/>
      <c r="H64" s="1"/>
      <c r="I64" s="1"/>
      <c r="J64" s="1"/>
      <c r="K64" s="1"/>
      <c r="L64" s="1"/>
      <c r="M64" s="1"/>
      <c r="N64" s="1"/>
      <c r="O64" s="1"/>
      <c r="P64" s="1"/>
      <c r="Q64" s="1"/>
      <c r="R64" s="1"/>
      <c r="S64" s="1"/>
      <c r="T64" s="1"/>
      <c r="U64" s="222"/>
      <c r="V64" s="53" t="s">
        <v>1008</v>
      </c>
      <c r="W64" s="54">
        <v>28.75</v>
      </c>
      <c r="X64" s="54" t="s">
        <v>950</v>
      </c>
    </row>
    <row r="65" spans="1:24">
      <c r="A65" s="1"/>
      <c r="B65" s="1"/>
      <c r="C65" s="1"/>
      <c r="D65" s="1"/>
      <c r="E65" s="1"/>
      <c r="F65" s="1"/>
      <c r="G65" s="1"/>
      <c r="H65" s="1"/>
      <c r="I65" s="1"/>
      <c r="J65" s="1"/>
      <c r="K65" s="1"/>
      <c r="L65" s="1"/>
      <c r="M65" s="1"/>
      <c r="N65" s="1"/>
      <c r="O65" s="1"/>
      <c r="P65" s="1"/>
      <c r="Q65" s="1"/>
      <c r="R65" s="1"/>
      <c r="S65" s="1"/>
      <c r="T65" s="1"/>
      <c r="U65" s="222" t="s">
        <v>1009</v>
      </c>
      <c r="V65" s="53" t="s">
        <v>1010</v>
      </c>
      <c r="W65" s="54">
        <v>480.45</v>
      </c>
      <c r="X65" s="54" t="s">
        <v>950</v>
      </c>
    </row>
    <row r="66" spans="1:24">
      <c r="A66" s="1"/>
      <c r="B66" s="1"/>
      <c r="C66" s="1"/>
      <c r="D66" s="1"/>
      <c r="E66" s="1"/>
      <c r="F66" s="1"/>
      <c r="G66" s="1"/>
      <c r="H66" s="1"/>
      <c r="I66" s="1"/>
      <c r="J66" s="1"/>
      <c r="K66" s="1"/>
      <c r="L66" s="1"/>
      <c r="M66" s="1"/>
      <c r="N66" s="1"/>
      <c r="O66" s="1"/>
      <c r="P66" s="1"/>
      <c r="Q66" s="1"/>
      <c r="R66" s="1"/>
      <c r="S66" s="1"/>
      <c r="T66" s="1"/>
      <c r="U66" s="222"/>
      <c r="V66" s="53" t="s">
        <v>1011</v>
      </c>
      <c r="W66" s="54">
        <v>201.2</v>
      </c>
      <c r="X66" s="54" t="s">
        <v>950</v>
      </c>
    </row>
    <row r="67" spans="1:24">
      <c r="A67" s="1"/>
      <c r="B67" s="1"/>
      <c r="C67" s="1"/>
      <c r="D67" s="1"/>
      <c r="E67" s="1"/>
      <c r="F67" s="1"/>
      <c r="G67" s="1"/>
      <c r="H67" s="1"/>
      <c r="I67" s="1"/>
      <c r="J67" s="1"/>
      <c r="K67" s="1"/>
      <c r="L67" s="1"/>
      <c r="M67" s="1"/>
      <c r="N67" s="1"/>
      <c r="O67" s="1"/>
      <c r="P67" s="1"/>
      <c r="Q67" s="1"/>
      <c r="R67" s="1"/>
      <c r="S67" s="1"/>
      <c r="T67" s="1"/>
      <c r="U67" s="223" t="s">
        <v>143</v>
      </c>
      <c r="V67" s="53" t="s">
        <v>1012</v>
      </c>
      <c r="W67" s="54">
        <v>89.3</v>
      </c>
      <c r="X67" s="54" t="s">
        <v>950</v>
      </c>
    </row>
    <row r="68" spans="1:24">
      <c r="A68" s="1"/>
      <c r="B68" s="1"/>
      <c r="C68" s="1"/>
      <c r="D68" s="1"/>
      <c r="E68" s="1"/>
      <c r="F68" s="1"/>
      <c r="G68" s="1"/>
      <c r="H68" s="1"/>
      <c r="I68" s="1"/>
      <c r="J68" s="1"/>
      <c r="K68" s="1"/>
      <c r="L68" s="1"/>
      <c r="M68" s="1"/>
      <c r="N68" s="1"/>
      <c r="O68" s="1"/>
      <c r="P68" s="1"/>
      <c r="Q68" s="1"/>
      <c r="R68" s="1"/>
      <c r="S68" s="1"/>
      <c r="T68" s="1"/>
      <c r="U68" s="224"/>
      <c r="V68" s="53" t="s">
        <v>1013</v>
      </c>
      <c r="W68" s="54">
        <v>453.1</v>
      </c>
      <c r="X68" s="54" t="s">
        <v>950</v>
      </c>
    </row>
    <row r="69" spans="1:24">
      <c r="A69" s="1"/>
      <c r="B69" s="1"/>
      <c r="C69" s="1"/>
      <c r="D69" s="1"/>
      <c r="E69" s="1"/>
      <c r="F69" s="1"/>
      <c r="G69" s="1"/>
      <c r="H69" s="1"/>
      <c r="I69" s="1"/>
      <c r="J69" s="1"/>
      <c r="K69" s="1"/>
      <c r="L69" s="1"/>
      <c r="M69" s="1"/>
      <c r="N69" s="1"/>
      <c r="O69" s="1"/>
      <c r="P69" s="1"/>
      <c r="Q69" s="1"/>
      <c r="R69" s="1"/>
      <c r="S69" s="1"/>
      <c r="T69" s="1"/>
      <c r="U69" s="224"/>
      <c r="V69" s="53" t="s">
        <v>144</v>
      </c>
      <c r="W69" s="54" t="s">
        <v>950</v>
      </c>
      <c r="X69" s="54">
        <v>4163.55</v>
      </c>
    </row>
    <row r="70" spans="1:24">
      <c r="A70" s="1"/>
      <c r="B70" s="1"/>
      <c r="C70" s="1"/>
      <c r="D70" s="1"/>
      <c r="E70" s="1"/>
      <c r="F70" s="1"/>
      <c r="G70" s="1"/>
      <c r="H70" s="1"/>
      <c r="I70" s="1"/>
      <c r="J70" s="1"/>
      <c r="K70" s="1"/>
      <c r="L70" s="1"/>
      <c r="M70" s="1"/>
      <c r="N70" s="1"/>
      <c r="O70" s="1"/>
      <c r="P70" s="1"/>
      <c r="Q70" s="1"/>
      <c r="R70" s="1"/>
      <c r="S70" s="1"/>
      <c r="T70" s="1"/>
      <c r="U70" s="224"/>
      <c r="V70" s="53" t="s">
        <v>1014</v>
      </c>
      <c r="W70" s="54" t="s">
        <v>950</v>
      </c>
      <c r="X70" s="54">
        <v>908.5</v>
      </c>
    </row>
    <row r="71" spans="1:24">
      <c r="A71" s="1"/>
      <c r="B71" s="1"/>
      <c r="C71" s="1"/>
      <c r="D71" s="1"/>
      <c r="E71" s="1"/>
      <c r="F71" s="1"/>
      <c r="G71" s="1"/>
      <c r="H71" s="1"/>
      <c r="I71" s="1"/>
      <c r="J71" s="1"/>
      <c r="K71" s="1"/>
      <c r="L71" s="1"/>
      <c r="M71" s="1"/>
      <c r="N71" s="1"/>
      <c r="O71" s="1"/>
      <c r="P71" s="1"/>
      <c r="Q71" s="1"/>
      <c r="R71" s="1"/>
      <c r="S71" s="1"/>
      <c r="T71" s="1"/>
      <c r="U71" s="224"/>
      <c r="V71" s="53" t="s">
        <v>1015</v>
      </c>
      <c r="W71" s="54" t="s">
        <v>950</v>
      </c>
      <c r="X71" s="54">
        <v>918.15</v>
      </c>
    </row>
    <row r="72" spans="1:24">
      <c r="A72" s="1"/>
      <c r="B72" s="1"/>
      <c r="C72" s="1"/>
      <c r="D72" s="1"/>
      <c r="E72" s="1"/>
      <c r="F72" s="1"/>
      <c r="G72" s="1"/>
      <c r="H72" s="1"/>
      <c r="I72" s="1"/>
      <c r="J72" s="1"/>
      <c r="K72" s="1"/>
      <c r="L72" s="1"/>
      <c r="M72" s="1"/>
      <c r="N72" s="1"/>
      <c r="O72" s="1"/>
      <c r="P72" s="1"/>
      <c r="Q72" s="1"/>
      <c r="R72" s="1"/>
      <c r="S72" s="1"/>
      <c r="T72" s="1"/>
      <c r="U72" s="224"/>
      <c r="V72" s="53" t="s">
        <v>1016</v>
      </c>
      <c r="W72" s="54">
        <v>89.55</v>
      </c>
      <c r="X72" s="54" t="s">
        <v>950</v>
      </c>
    </row>
    <row r="73" spans="1:24">
      <c r="A73" s="1"/>
      <c r="B73" s="1"/>
      <c r="C73" s="1"/>
      <c r="D73" s="1"/>
      <c r="E73" s="1"/>
      <c r="F73" s="1"/>
      <c r="G73" s="1"/>
      <c r="H73" s="1"/>
      <c r="I73" s="1"/>
      <c r="J73" s="1"/>
      <c r="K73" s="1"/>
      <c r="L73" s="1"/>
      <c r="M73" s="1"/>
      <c r="N73" s="1"/>
      <c r="O73" s="1"/>
      <c r="P73" s="1"/>
      <c r="Q73" s="1"/>
      <c r="R73" s="1"/>
      <c r="S73" s="1"/>
      <c r="T73" s="1"/>
      <c r="U73" s="224"/>
      <c r="V73" s="53" t="s">
        <v>1017</v>
      </c>
      <c r="W73" s="54">
        <v>139.69999999999999</v>
      </c>
      <c r="X73" s="54" t="s">
        <v>950</v>
      </c>
    </row>
    <row r="74" spans="1:24">
      <c r="A74" s="1"/>
      <c r="B74" s="1"/>
      <c r="C74" s="1"/>
      <c r="D74" s="1"/>
      <c r="E74" s="1"/>
      <c r="F74" s="1"/>
      <c r="G74" s="1"/>
      <c r="H74" s="1"/>
      <c r="I74" s="1"/>
      <c r="J74" s="1"/>
      <c r="K74" s="1"/>
      <c r="L74" s="1"/>
      <c r="M74" s="1"/>
      <c r="N74" s="1"/>
      <c r="O74" s="1"/>
      <c r="P74" s="1"/>
      <c r="Q74" s="1"/>
      <c r="R74" s="1"/>
      <c r="S74" s="1"/>
      <c r="T74" s="1"/>
      <c r="U74" s="225"/>
      <c r="V74" s="53" t="s">
        <v>1018</v>
      </c>
      <c r="W74" s="54"/>
      <c r="X74" s="54"/>
    </row>
    <row r="75" spans="1:24">
      <c r="A75" s="1"/>
      <c r="B75" s="1"/>
      <c r="C75" s="1"/>
      <c r="D75" s="1"/>
      <c r="E75" s="1"/>
      <c r="F75" s="1"/>
      <c r="G75" s="1"/>
      <c r="H75" s="1"/>
      <c r="I75" s="1"/>
      <c r="J75" s="1"/>
      <c r="K75" s="1"/>
      <c r="L75" s="1"/>
      <c r="M75" s="1"/>
      <c r="N75" s="1"/>
      <c r="O75" s="1"/>
      <c r="P75" s="1"/>
      <c r="Q75" s="1"/>
      <c r="R75" s="1"/>
      <c r="S75" s="1"/>
      <c r="T75" s="1"/>
      <c r="U75" s="52" t="s">
        <v>596</v>
      </c>
      <c r="V75" s="206" t="s">
        <v>3362</v>
      </c>
      <c r="W75" s="54"/>
      <c r="X75" s="54">
        <v>125.155</v>
      </c>
    </row>
    <row r="76" spans="1:24">
      <c r="A76" s="1"/>
      <c r="B76" s="1"/>
      <c r="C76" s="1"/>
      <c r="D76" s="1"/>
      <c r="E76" s="1"/>
      <c r="F76" s="1"/>
      <c r="G76" s="1"/>
      <c r="H76" s="1"/>
      <c r="I76" s="1"/>
      <c r="J76" s="1"/>
      <c r="K76" s="1"/>
      <c r="L76" s="1"/>
      <c r="M76" s="1"/>
      <c r="N76" s="1"/>
      <c r="O76" s="1"/>
      <c r="P76" s="1"/>
      <c r="Q76" s="1"/>
      <c r="R76" s="1"/>
      <c r="S76" s="1"/>
      <c r="T76" s="1"/>
      <c r="U76" s="60" t="s">
        <v>997</v>
      </c>
      <c r="V76" s="61"/>
      <c r="W76" s="62">
        <v>27086.481554999998</v>
      </c>
      <c r="X76" s="62">
        <v>82886.15499999997</v>
      </c>
    </row>
  </sheetData>
  <mergeCells count="37">
    <mergeCell ref="B3:G3"/>
    <mergeCell ref="U7"/>
    <mergeCell ref="U8"/>
    <mergeCell ref="U9"/>
    <mergeCell ref="U10"/>
    <mergeCell ref="U11"/>
    <mergeCell ref="U12:U13"/>
    <mergeCell ref="U14:U17"/>
    <mergeCell ref="U18:U21"/>
    <mergeCell ref="U22"/>
    <mergeCell ref="U23:U24"/>
    <mergeCell ref="U25"/>
    <mergeCell ref="U26:U27"/>
    <mergeCell ref="U28"/>
    <mergeCell ref="U29"/>
    <mergeCell ref="U30"/>
    <mergeCell ref="U31:U32"/>
    <mergeCell ref="U33"/>
    <mergeCell ref="U34"/>
    <mergeCell ref="U35"/>
    <mergeCell ref="U36"/>
    <mergeCell ref="U37:U38"/>
    <mergeCell ref="U39:U42"/>
    <mergeCell ref="U43"/>
    <mergeCell ref="U44"/>
    <mergeCell ref="U45"/>
    <mergeCell ref="U46"/>
    <mergeCell ref="U47"/>
    <mergeCell ref="U48:U49"/>
    <mergeCell ref="U50"/>
    <mergeCell ref="U65:U66"/>
    <mergeCell ref="U67:U74"/>
    <mergeCell ref="U51"/>
    <mergeCell ref="U52:U55"/>
    <mergeCell ref="U56:U61"/>
    <mergeCell ref="U62"/>
    <mergeCell ref="U63:U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69" width="20" customWidth="1"/>
  </cols>
  <sheetData>
    <row r="1" spans="1:6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c r="A5" s="1"/>
      <c r="B5" s="227" t="s">
        <v>1019</v>
      </c>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7"/>
      <c r="BO5" s="227"/>
      <c r="BP5" s="227"/>
      <c r="BQ5" s="227"/>
    </row>
    <row r="6" spans="1:69" ht="43.95" customHeight="1">
      <c r="A6" s="1"/>
      <c r="B6" s="226" t="s">
        <v>569</v>
      </c>
      <c r="C6" s="226" t="s">
        <v>625</v>
      </c>
      <c r="D6" s="226" t="s">
        <v>172</v>
      </c>
      <c r="E6" s="226" t="s">
        <v>184</v>
      </c>
      <c r="F6" s="226" t="s">
        <v>612</v>
      </c>
      <c r="G6" s="226" t="s">
        <v>613</v>
      </c>
      <c r="H6" s="226" t="s">
        <v>614</v>
      </c>
      <c r="I6" s="226" t="s">
        <v>229</v>
      </c>
      <c r="J6" s="226" t="s">
        <v>592</v>
      </c>
      <c r="K6" s="226" t="s">
        <v>246</v>
      </c>
      <c r="L6" s="226"/>
      <c r="M6" s="226"/>
      <c r="N6" s="226"/>
      <c r="O6" s="226"/>
      <c r="P6" s="226" t="s">
        <v>611</v>
      </c>
      <c r="Q6" s="226" t="s">
        <v>600</v>
      </c>
      <c r="R6" s="226" t="s">
        <v>615</v>
      </c>
      <c r="S6" s="226" t="s">
        <v>601</v>
      </c>
      <c r="T6" s="226" t="s">
        <v>602</v>
      </c>
      <c r="U6" s="226" t="s">
        <v>603</v>
      </c>
      <c r="V6" s="226" t="s">
        <v>616</v>
      </c>
      <c r="W6" s="226"/>
      <c r="X6" s="226" t="s">
        <v>593</v>
      </c>
      <c r="Y6" s="226" t="s">
        <v>82</v>
      </c>
      <c r="Z6" s="226"/>
      <c r="AA6" s="226"/>
      <c r="AB6" s="226"/>
      <c r="AC6" s="226"/>
      <c r="AD6" s="226" t="s">
        <v>617</v>
      </c>
      <c r="AE6" s="226"/>
      <c r="AF6" s="226" t="s">
        <v>618</v>
      </c>
      <c r="AG6" s="226"/>
      <c r="AH6" s="226"/>
      <c r="AI6" s="226"/>
      <c r="AJ6" s="226" t="s">
        <v>594</v>
      </c>
      <c r="AK6" s="226" t="s">
        <v>619</v>
      </c>
      <c r="AL6" s="226" t="s">
        <v>595</v>
      </c>
      <c r="AM6" s="226" t="s">
        <v>604</v>
      </c>
      <c r="AN6" s="226" t="s">
        <v>312</v>
      </c>
      <c r="AO6" s="226" t="s">
        <v>596</v>
      </c>
      <c r="AP6" s="226" t="s">
        <v>1020</v>
      </c>
      <c r="AQ6" s="226" t="s">
        <v>332</v>
      </c>
      <c r="AR6" s="226" t="s">
        <v>597</v>
      </c>
      <c r="AS6" s="226" t="s">
        <v>599</v>
      </c>
      <c r="AT6" s="226" t="s">
        <v>620</v>
      </c>
      <c r="AU6" s="226" t="s">
        <v>605</v>
      </c>
      <c r="AV6" s="226" t="s">
        <v>111</v>
      </c>
      <c r="AW6" s="226"/>
      <c r="AX6" s="226" t="s">
        <v>118</v>
      </c>
      <c r="AY6" s="226"/>
      <c r="AZ6" s="226"/>
      <c r="BA6" s="226"/>
      <c r="BB6" s="226"/>
      <c r="BC6" s="226" t="s">
        <v>606</v>
      </c>
      <c r="BD6" s="226" t="s">
        <v>607</v>
      </c>
      <c r="BE6" s="226" t="s">
        <v>608</v>
      </c>
      <c r="BF6" s="226" t="s">
        <v>598</v>
      </c>
      <c r="BG6" s="226" t="s">
        <v>609</v>
      </c>
      <c r="BH6" s="226"/>
      <c r="BI6" s="226"/>
      <c r="BJ6" s="226"/>
      <c r="BK6" s="226" t="s">
        <v>621</v>
      </c>
      <c r="BL6" s="226" t="s">
        <v>581</v>
      </c>
      <c r="BM6" s="226" t="s">
        <v>624</v>
      </c>
      <c r="BN6" s="226" t="s">
        <v>622</v>
      </c>
      <c r="BO6" s="226"/>
      <c r="BP6" s="226" t="s">
        <v>610</v>
      </c>
      <c r="BQ6" s="63" t="s">
        <v>1021</v>
      </c>
    </row>
    <row r="7" spans="1:69">
      <c r="A7" s="1"/>
      <c r="B7" s="226"/>
      <c r="C7" s="63" t="s">
        <v>1022</v>
      </c>
      <c r="D7" s="63" t="s">
        <v>1023</v>
      </c>
      <c r="E7" s="63" t="s">
        <v>1024</v>
      </c>
      <c r="F7" s="63" t="s">
        <v>1025</v>
      </c>
      <c r="G7" s="63" t="s">
        <v>951</v>
      </c>
      <c r="H7" s="63" t="s">
        <v>952</v>
      </c>
      <c r="I7" s="63" t="s">
        <v>1026</v>
      </c>
      <c r="J7" s="63" t="s">
        <v>950</v>
      </c>
      <c r="K7" s="63" t="s">
        <v>960</v>
      </c>
      <c r="L7" s="63" t="s">
        <v>1027</v>
      </c>
      <c r="M7" s="63" t="s">
        <v>961</v>
      </c>
      <c r="N7" s="63" t="s">
        <v>962</v>
      </c>
      <c r="O7" s="63" t="s">
        <v>1028</v>
      </c>
      <c r="P7" s="63" t="s">
        <v>967</v>
      </c>
      <c r="Q7" s="63" t="s">
        <v>970</v>
      </c>
      <c r="R7" s="63" t="s">
        <v>971</v>
      </c>
      <c r="S7" s="63" t="s">
        <v>972</v>
      </c>
      <c r="T7" s="63" t="s">
        <v>977</v>
      </c>
      <c r="U7" s="63" t="s">
        <v>978</v>
      </c>
      <c r="V7" s="63" t="s">
        <v>950</v>
      </c>
      <c r="W7" s="63" t="s">
        <v>950</v>
      </c>
      <c r="X7" s="63" t="s">
        <v>950</v>
      </c>
      <c r="Y7" s="63" t="s">
        <v>950</v>
      </c>
      <c r="Z7" s="63" t="s">
        <v>950</v>
      </c>
      <c r="AA7" s="63" t="s">
        <v>950</v>
      </c>
      <c r="AB7" s="63" t="s">
        <v>950</v>
      </c>
      <c r="AC7" s="63" t="s">
        <v>950</v>
      </c>
      <c r="AD7" s="63" t="s">
        <v>980</v>
      </c>
      <c r="AE7" s="63" t="s">
        <v>981</v>
      </c>
      <c r="AF7" s="63" t="s">
        <v>1029</v>
      </c>
      <c r="AG7" s="63" t="s">
        <v>1030</v>
      </c>
      <c r="AH7" s="63" t="s">
        <v>1031</v>
      </c>
      <c r="AI7" s="63" t="s">
        <v>985</v>
      </c>
      <c r="AJ7" s="63" t="s">
        <v>950</v>
      </c>
      <c r="AK7" s="63" t="s">
        <v>950</v>
      </c>
      <c r="AL7" s="63" t="s">
        <v>950</v>
      </c>
      <c r="AM7" s="63" t="s">
        <v>1032</v>
      </c>
      <c r="AN7" s="63" t="s">
        <v>988</v>
      </c>
      <c r="AO7" s="63" t="s">
        <v>1033</v>
      </c>
      <c r="AP7" s="63" t="s">
        <v>1034</v>
      </c>
      <c r="AQ7" s="63" t="s">
        <v>950</v>
      </c>
      <c r="AR7" s="63" t="s">
        <v>950</v>
      </c>
      <c r="AS7" s="63" t="s">
        <v>994</v>
      </c>
      <c r="AT7" s="63" t="s">
        <v>950</v>
      </c>
      <c r="AU7" s="63" t="s">
        <v>950</v>
      </c>
      <c r="AV7" s="63" t="s">
        <v>1035</v>
      </c>
      <c r="AW7" s="63" t="s">
        <v>1036</v>
      </c>
      <c r="AX7" s="63" t="s">
        <v>950</v>
      </c>
      <c r="AY7" s="63" t="s">
        <v>950</v>
      </c>
      <c r="AZ7" s="63" t="s">
        <v>950</v>
      </c>
      <c r="BA7" s="63" t="s">
        <v>950</v>
      </c>
      <c r="BB7" s="63" t="s">
        <v>1001</v>
      </c>
      <c r="BC7" s="63" t="s">
        <v>950</v>
      </c>
      <c r="BD7" s="63" t="s">
        <v>950</v>
      </c>
      <c r="BE7" s="63" t="s">
        <v>950</v>
      </c>
      <c r="BF7" s="63" t="s">
        <v>1037</v>
      </c>
      <c r="BG7" s="63" t="s">
        <v>1038</v>
      </c>
      <c r="BH7" s="63" t="s">
        <v>1039</v>
      </c>
      <c r="BI7" s="63" t="s">
        <v>1040</v>
      </c>
      <c r="BJ7" s="63" t="s">
        <v>1041</v>
      </c>
      <c r="BK7" s="63" t="s">
        <v>950</v>
      </c>
      <c r="BL7" s="63" t="s">
        <v>1042</v>
      </c>
      <c r="BM7" s="63" t="s">
        <v>1043</v>
      </c>
      <c r="BN7" s="63" t="s">
        <v>1010</v>
      </c>
      <c r="BO7" s="63" t="s">
        <v>1044</v>
      </c>
      <c r="BP7" s="63" t="s">
        <v>950</v>
      </c>
      <c r="BQ7" s="63" t="s">
        <v>784</v>
      </c>
    </row>
    <row r="8" spans="1:69">
      <c r="A8" s="1"/>
      <c r="B8" s="50" t="s">
        <v>1045</v>
      </c>
      <c r="C8" s="64">
        <v>16.5</v>
      </c>
      <c r="D8" s="64"/>
      <c r="E8" s="64"/>
      <c r="F8" s="64">
        <v>20.3</v>
      </c>
      <c r="G8" s="64">
        <v>3</v>
      </c>
      <c r="H8" s="64"/>
      <c r="I8" s="64"/>
      <c r="J8" s="64"/>
      <c r="K8" s="64">
        <v>19.8</v>
      </c>
      <c r="L8" s="64"/>
      <c r="M8" s="64">
        <v>18.899999999999999</v>
      </c>
      <c r="N8" s="64">
        <v>20.3</v>
      </c>
      <c r="O8" s="64">
        <v>9.6</v>
      </c>
      <c r="P8" s="64">
        <v>3.3</v>
      </c>
      <c r="Q8" s="64">
        <v>4.9000000000000004</v>
      </c>
      <c r="R8" s="64">
        <v>20.2</v>
      </c>
      <c r="S8" s="64">
        <v>20</v>
      </c>
      <c r="T8" s="64">
        <v>20</v>
      </c>
      <c r="U8" s="64">
        <v>19</v>
      </c>
      <c r="V8" s="64">
        <v>8.9</v>
      </c>
      <c r="W8" s="64">
        <v>19.899999999999999</v>
      </c>
      <c r="X8" s="64">
        <v>27.5</v>
      </c>
      <c r="Y8" s="64">
        <v>8.6999999999999993</v>
      </c>
      <c r="Z8" s="64">
        <v>22.3</v>
      </c>
      <c r="AA8" s="64"/>
      <c r="AB8" s="64">
        <v>0.2</v>
      </c>
      <c r="AC8" s="64"/>
      <c r="AD8" s="64">
        <v>20.9</v>
      </c>
      <c r="AE8" s="64">
        <v>7.8</v>
      </c>
      <c r="AF8" s="64">
        <v>20.399999999999999</v>
      </c>
      <c r="AG8" s="64">
        <v>20.399999999999999</v>
      </c>
      <c r="AH8" s="64">
        <v>20.2</v>
      </c>
      <c r="AI8" s="64">
        <v>8.6999999999999993</v>
      </c>
      <c r="AJ8" s="64"/>
      <c r="AK8" s="64">
        <v>6.1</v>
      </c>
      <c r="AL8" s="64">
        <v>11.1</v>
      </c>
      <c r="AM8" s="64">
        <v>3.6</v>
      </c>
      <c r="AN8" s="64">
        <v>9.3000000000000007</v>
      </c>
      <c r="AO8" s="64"/>
      <c r="AP8" s="64"/>
      <c r="AQ8" s="64"/>
      <c r="AR8" s="64"/>
      <c r="AS8" s="64">
        <v>3.4</v>
      </c>
      <c r="AT8" s="64"/>
      <c r="AU8" s="64"/>
      <c r="AV8" s="64">
        <v>5.4</v>
      </c>
      <c r="AW8" s="64">
        <v>9.9</v>
      </c>
      <c r="AX8" s="64">
        <v>13.1</v>
      </c>
      <c r="AY8" s="64"/>
      <c r="AZ8" s="64">
        <v>21.7</v>
      </c>
      <c r="BA8" s="64"/>
      <c r="BB8" s="64">
        <v>0.6</v>
      </c>
      <c r="BC8" s="64"/>
      <c r="BD8" s="64">
        <v>6.5</v>
      </c>
      <c r="BE8" s="64">
        <v>12.9</v>
      </c>
      <c r="BF8" s="64">
        <v>19.8</v>
      </c>
      <c r="BG8" s="64">
        <v>4.4000000000000004</v>
      </c>
      <c r="BH8" s="64"/>
      <c r="BI8" s="64">
        <v>2.4</v>
      </c>
      <c r="BJ8" s="64">
        <v>2.4</v>
      </c>
      <c r="BK8" s="64"/>
      <c r="BL8" s="64">
        <v>1.2</v>
      </c>
      <c r="BM8" s="64"/>
      <c r="BN8" s="64">
        <v>20.2</v>
      </c>
      <c r="BO8" s="64">
        <v>8.4</v>
      </c>
      <c r="BP8" s="64"/>
      <c r="BQ8" s="65">
        <v>544.1</v>
      </c>
    </row>
    <row r="9" spans="1:69">
      <c r="A9" s="1"/>
      <c r="B9" s="55" t="s">
        <v>1046</v>
      </c>
      <c r="C9" s="66">
        <v>16.600000000000001</v>
      </c>
      <c r="D9" s="66"/>
      <c r="E9" s="66"/>
      <c r="F9" s="66">
        <v>20.3</v>
      </c>
      <c r="G9" s="66">
        <v>3</v>
      </c>
      <c r="H9" s="66"/>
      <c r="I9" s="66"/>
      <c r="J9" s="66"/>
      <c r="K9" s="66">
        <v>19.8</v>
      </c>
      <c r="L9" s="66"/>
      <c r="M9" s="66">
        <v>19</v>
      </c>
      <c r="N9" s="66">
        <v>20.3</v>
      </c>
      <c r="O9" s="66">
        <v>9.6</v>
      </c>
      <c r="P9" s="66">
        <v>3.3</v>
      </c>
      <c r="Q9" s="66">
        <v>5</v>
      </c>
      <c r="R9" s="66">
        <v>20</v>
      </c>
      <c r="S9" s="66">
        <v>20.100000000000001</v>
      </c>
      <c r="T9" s="66">
        <v>20</v>
      </c>
      <c r="U9" s="66">
        <v>18.899999999999999</v>
      </c>
      <c r="V9" s="66">
        <v>7.9</v>
      </c>
      <c r="W9" s="66">
        <v>16.5</v>
      </c>
      <c r="X9" s="66">
        <v>26.5</v>
      </c>
      <c r="Y9" s="66">
        <v>2.2000000000000002</v>
      </c>
      <c r="Z9" s="66">
        <v>10.6</v>
      </c>
      <c r="AA9" s="66"/>
      <c r="AB9" s="66"/>
      <c r="AC9" s="66"/>
      <c r="AD9" s="66">
        <v>20.9</v>
      </c>
      <c r="AE9" s="66">
        <v>8</v>
      </c>
      <c r="AF9" s="66">
        <v>20.399999999999999</v>
      </c>
      <c r="AG9" s="66">
        <v>20.399999999999999</v>
      </c>
      <c r="AH9" s="66">
        <v>20.2</v>
      </c>
      <c r="AI9" s="66">
        <v>8.6</v>
      </c>
      <c r="AJ9" s="66"/>
      <c r="AK9" s="66">
        <v>5.4</v>
      </c>
      <c r="AL9" s="66">
        <v>10.7</v>
      </c>
      <c r="AM9" s="66">
        <v>3.6</v>
      </c>
      <c r="AN9" s="66">
        <v>9.3000000000000007</v>
      </c>
      <c r="AO9" s="66"/>
      <c r="AP9" s="66"/>
      <c r="AQ9" s="66"/>
      <c r="AR9" s="66"/>
      <c r="AS9" s="66">
        <v>3.4</v>
      </c>
      <c r="AT9" s="66"/>
      <c r="AU9" s="66"/>
      <c r="AV9" s="66">
        <v>5.4</v>
      </c>
      <c r="AW9" s="66">
        <v>9.9</v>
      </c>
      <c r="AX9" s="66"/>
      <c r="AY9" s="66"/>
      <c r="AZ9" s="66"/>
      <c r="BA9" s="66"/>
      <c r="BB9" s="66">
        <v>0.6</v>
      </c>
      <c r="BC9" s="66"/>
      <c r="BD9" s="66">
        <v>1.3</v>
      </c>
      <c r="BE9" s="66">
        <v>1.8</v>
      </c>
      <c r="BF9" s="66">
        <v>10.9</v>
      </c>
      <c r="BG9" s="66">
        <v>4.4000000000000004</v>
      </c>
      <c r="BH9" s="66"/>
      <c r="BI9" s="66">
        <v>2.4</v>
      </c>
      <c r="BJ9" s="66">
        <v>2.4</v>
      </c>
      <c r="BK9" s="66"/>
      <c r="BL9" s="66">
        <v>1.2</v>
      </c>
      <c r="BM9" s="66"/>
      <c r="BN9" s="66">
        <v>20</v>
      </c>
      <c r="BO9" s="66">
        <v>8.4</v>
      </c>
      <c r="BP9" s="66"/>
      <c r="BQ9" s="67">
        <v>459.2</v>
      </c>
    </row>
    <row r="10" spans="1:69">
      <c r="A10" s="1"/>
      <c r="B10" s="55" t="s">
        <v>1047</v>
      </c>
      <c r="C10" s="66">
        <v>16.2</v>
      </c>
      <c r="D10" s="66"/>
      <c r="E10" s="66"/>
      <c r="F10" s="66">
        <v>20.3</v>
      </c>
      <c r="G10" s="66">
        <v>3</v>
      </c>
      <c r="H10" s="66"/>
      <c r="I10" s="66"/>
      <c r="J10" s="66"/>
      <c r="K10" s="66">
        <v>19.8</v>
      </c>
      <c r="L10" s="66"/>
      <c r="M10" s="66">
        <v>18.899999999999999</v>
      </c>
      <c r="N10" s="66">
        <v>20.3</v>
      </c>
      <c r="O10" s="66"/>
      <c r="P10" s="66">
        <v>3.3</v>
      </c>
      <c r="Q10" s="66">
        <v>5</v>
      </c>
      <c r="R10" s="66">
        <v>19.8</v>
      </c>
      <c r="S10" s="66">
        <v>20</v>
      </c>
      <c r="T10" s="66">
        <v>20</v>
      </c>
      <c r="U10" s="66">
        <v>19</v>
      </c>
      <c r="V10" s="66">
        <v>7.9</v>
      </c>
      <c r="W10" s="66">
        <v>20.399999999999999</v>
      </c>
      <c r="X10" s="66">
        <v>23.9</v>
      </c>
      <c r="Y10" s="66">
        <v>14.3</v>
      </c>
      <c r="Z10" s="66">
        <v>27.1</v>
      </c>
      <c r="AA10" s="66"/>
      <c r="AB10" s="66">
        <v>1.5</v>
      </c>
      <c r="AC10" s="66">
        <v>0.2</v>
      </c>
      <c r="AD10" s="66">
        <v>20.9</v>
      </c>
      <c r="AE10" s="66">
        <v>8.3000000000000007</v>
      </c>
      <c r="AF10" s="66">
        <v>20.399999999999999</v>
      </c>
      <c r="AG10" s="66">
        <v>20.399999999999999</v>
      </c>
      <c r="AH10" s="66">
        <v>20.2</v>
      </c>
      <c r="AI10" s="66">
        <v>8.6999999999999993</v>
      </c>
      <c r="AJ10" s="66"/>
      <c r="AK10" s="66">
        <v>4.0999999999999996</v>
      </c>
      <c r="AL10" s="66">
        <v>10.5</v>
      </c>
      <c r="AM10" s="66">
        <v>3.6</v>
      </c>
      <c r="AN10" s="66">
        <v>9.3000000000000007</v>
      </c>
      <c r="AO10" s="66"/>
      <c r="AP10" s="66"/>
      <c r="AQ10" s="66"/>
      <c r="AR10" s="66"/>
      <c r="AS10" s="66">
        <v>3.4</v>
      </c>
      <c r="AT10" s="66"/>
      <c r="AU10" s="66"/>
      <c r="AV10" s="66">
        <v>5.5</v>
      </c>
      <c r="AW10" s="66">
        <v>9.9</v>
      </c>
      <c r="AX10" s="66"/>
      <c r="AY10" s="66"/>
      <c r="AZ10" s="66"/>
      <c r="BA10" s="66"/>
      <c r="BB10" s="66">
        <v>0.6</v>
      </c>
      <c r="BC10" s="66"/>
      <c r="BD10" s="66">
        <v>0.7</v>
      </c>
      <c r="BE10" s="66">
        <v>1.9</v>
      </c>
      <c r="BF10" s="66"/>
      <c r="BG10" s="66">
        <v>4.4000000000000004</v>
      </c>
      <c r="BH10" s="66"/>
      <c r="BI10" s="66">
        <v>2.4</v>
      </c>
      <c r="BJ10" s="66">
        <v>2.4</v>
      </c>
      <c r="BK10" s="66"/>
      <c r="BL10" s="66">
        <v>1.2</v>
      </c>
      <c r="BM10" s="66"/>
      <c r="BN10" s="66">
        <v>19.8</v>
      </c>
      <c r="BO10" s="66">
        <v>8.4</v>
      </c>
      <c r="BP10" s="66"/>
      <c r="BQ10" s="67">
        <v>467.9</v>
      </c>
    </row>
    <row r="11" spans="1:69">
      <c r="A11" s="1"/>
      <c r="B11" s="55" t="s">
        <v>1048</v>
      </c>
      <c r="C11" s="66">
        <v>14.1</v>
      </c>
      <c r="D11" s="66"/>
      <c r="E11" s="66"/>
      <c r="F11" s="66">
        <v>20.3</v>
      </c>
      <c r="G11" s="66">
        <v>3</v>
      </c>
      <c r="H11" s="66"/>
      <c r="I11" s="66"/>
      <c r="J11" s="66"/>
      <c r="K11" s="66">
        <v>19.8</v>
      </c>
      <c r="L11" s="66"/>
      <c r="M11" s="66">
        <v>18.7</v>
      </c>
      <c r="N11" s="66">
        <v>20.2</v>
      </c>
      <c r="O11" s="66">
        <v>6</v>
      </c>
      <c r="P11" s="66">
        <v>3.3</v>
      </c>
      <c r="Q11" s="66">
        <v>4.9000000000000004</v>
      </c>
      <c r="R11" s="66">
        <v>19.899999999999999</v>
      </c>
      <c r="S11" s="66">
        <v>20.5</v>
      </c>
      <c r="T11" s="66">
        <v>20</v>
      </c>
      <c r="U11" s="66">
        <v>19</v>
      </c>
      <c r="V11" s="66">
        <v>9.1999999999999993</v>
      </c>
      <c r="W11" s="66">
        <v>20.2</v>
      </c>
      <c r="X11" s="66">
        <v>11.9</v>
      </c>
      <c r="Y11" s="66">
        <v>12.5</v>
      </c>
      <c r="Z11" s="66">
        <v>25.4</v>
      </c>
      <c r="AA11" s="66"/>
      <c r="AB11" s="66">
        <v>1.3</v>
      </c>
      <c r="AC11" s="66"/>
      <c r="AD11" s="66">
        <v>20.9</v>
      </c>
      <c r="AE11" s="66">
        <v>8.3000000000000007</v>
      </c>
      <c r="AF11" s="66">
        <v>20.399999999999999</v>
      </c>
      <c r="AG11" s="66">
        <v>20.399999999999999</v>
      </c>
      <c r="AH11" s="66">
        <v>20.2</v>
      </c>
      <c r="AI11" s="66">
        <v>8.6999999999999993</v>
      </c>
      <c r="AJ11" s="66"/>
      <c r="AK11" s="66">
        <v>6.5</v>
      </c>
      <c r="AL11" s="66">
        <v>11.8</v>
      </c>
      <c r="AM11" s="66">
        <v>3.6</v>
      </c>
      <c r="AN11" s="66">
        <v>9.3000000000000007</v>
      </c>
      <c r="AO11" s="66"/>
      <c r="AP11" s="66"/>
      <c r="AQ11" s="66"/>
      <c r="AR11" s="66"/>
      <c r="AS11" s="66">
        <v>3.4</v>
      </c>
      <c r="AT11" s="66"/>
      <c r="AU11" s="66"/>
      <c r="AV11" s="66">
        <v>5.5</v>
      </c>
      <c r="AW11" s="66">
        <v>9.9</v>
      </c>
      <c r="AX11" s="66"/>
      <c r="AY11" s="66"/>
      <c r="AZ11" s="66"/>
      <c r="BA11" s="66"/>
      <c r="BB11" s="66">
        <v>0.6</v>
      </c>
      <c r="BC11" s="66"/>
      <c r="BD11" s="66">
        <v>2.5</v>
      </c>
      <c r="BE11" s="66">
        <v>2.7</v>
      </c>
      <c r="BF11" s="66"/>
      <c r="BG11" s="66">
        <v>4.4000000000000004</v>
      </c>
      <c r="BH11" s="66"/>
      <c r="BI11" s="66">
        <v>2.4</v>
      </c>
      <c r="BJ11" s="66">
        <v>2.4</v>
      </c>
      <c r="BK11" s="66"/>
      <c r="BL11" s="66">
        <v>1.2</v>
      </c>
      <c r="BM11" s="66"/>
      <c r="BN11" s="66">
        <v>20</v>
      </c>
      <c r="BO11" s="66">
        <v>8.4</v>
      </c>
      <c r="BP11" s="66"/>
      <c r="BQ11" s="67">
        <v>463.7</v>
      </c>
    </row>
    <row r="12" spans="1:69">
      <c r="A12" s="1"/>
      <c r="B12" s="55" t="s">
        <v>1049</v>
      </c>
      <c r="C12" s="66">
        <v>14.3</v>
      </c>
      <c r="D12" s="66"/>
      <c r="E12" s="66"/>
      <c r="F12" s="66">
        <v>20.3</v>
      </c>
      <c r="G12" s="66">
        <v>3</v>
      </c>
      <c r="H12" s="66"/>
      <c r="I12" s="66"/>
      <c r="J12" s="66"/>
      <c r="K12" s="66">
        <v>19.8</v>
      </c>
      <c r="L12" s="66"/>
      <c r="M12" s="66">
        <v>18.8</v>
      </c>
      <c r="N12" s="66">
        <v>20.3</v>
      </c>
      <c r="O12" s="66">
        <v>9.8000000000000007</v>
      </c>
      <c r="P12" s="66">
        <v>3.3</v>
      </c>
      <c r="Q12" s="66">
        <v>4.9000000000000004</v>
      </c>
      <c r="R12" s="66">
        <v>20</v>
      </c>
      <c r="S12" s="66">
        <v>20.2</v>
      </c>
      <c r="T12" s="66">
        <v>20</v>
      </c>
      <c r="U12" s="66">
        <v>19</v>
      </c>
      <c r="V12" s="66">
        <v>11.8</v>
      </c>
      <c r="W12" s="66">
        <v>20.6</v>
      </c>
      <c r="X12" s="66">
        <v>4.2</v>
      </c>
      <c r="Y12" s="66">
        <v>13.7</v>
      </c>
      <c r="Z12" s="66">
        <v>25.4</v>
      </c>
      <c r="AA12" s="66"/>
      <c r="AB12" s="66"/>
      <c r="AC12" s="66"/>
      <c r="AD12" s="66">
        <v>20.9</v>
      </c>
      <c r="AE12" s="66">
        <v>8.3000000000000007</v>
      </c>
      <c r="AF12" s="66">
        <v>20.399999999999999</v>
      </c>
      <c r="AG12" s="66">
        <v>20.399999999999999</v>
      </c>
      <c r="AH12" s="66">
        <v>20.2</v>
      </c>
      <c r="AI12" s="66">
        <v>9.1</v>
      </c>
      <c r="AJ12" s="66"/>
      <c r="AK12" s="66">
        <v>3.4</v>
      </c>
      <c r="AL12" s="66">
        <v>5.8</v>
      </c>
      <c r="AM12" s="66">
        <v>3.6</v>
      </c>
      <c r="AN12" s="66">
        <v>9.3000000000000007</v>
      </c>
      <c r="AO12" s="66"/>
      <c r="AP12" s="66"/>
      <c r="AQ12" s="66"/>
      <c r="AR12" s="66"/>
      <c r="AS12" s="66">
        <v>3.4</v>
      </c>
      <c r="AT12" s="66"/>
      <c r="AU12" s="66"/>
      <c r="AV12" s="66">
        <v>5.5</v>
      </c>
      <c r="AW12" s="66">
        <v>10</v>
      </c>
      <c r="AX12" s="66">
        <v>0.7</v>
      </c>
      <c r="AY12" s="66"/>
      <c r="AZ12" s="66"/>
      <c r="BA12" s="66"/>
      <c r="BB12" s="66">
        <v>0.6</v>
      </c>
      <c r="BC12" s="66"/>
      <c r="BD12" s="66">
        <v>3.1</v>
      </c>
      <c r="BE12" s="66">
        <v>1.6</v>
      </c>
      <c r="BF12" s="66"/>
      <c r="BG12" s="66">
        <v>4.4000000000000004</v>
      </c>
      <c r="BH12" s="66"/>
      <c r="BI12" s="66">
        <v>2.4</v>
      </c>
      <c r="BJ12" s="66">
        <v>2.4</v>
      </c>
      <c r="BK12" s="66"/>
      <c r="BL12" s="66">
        <v>1.2</v>
      </c>
      <c r="BM12" s="66"/>
      <c r="BN12" s="66">
        <v>20</v>
      </c>
      <c r="BO12" s="66">
        <v>8.3000000000000007</v>
      </c>
      <c r="BP12" s="66"/>
      <c r="BQ12" s="67">
        <v>454.4</v>
      </c>
    </row>
    <row r="13" spans="1:69">
      <c r="A13" s="1"/>
      <c r="B13" s="55" t="s">
        <v>1050</v>
      </c>
      <c r="C13" s="66">
        <v>16.5</v>
      </c>
      <c r="D13" s="66"/>
      <c r="E13" s="66"/>
      <c r="F13" s="66">
        <v>20.3</v>
      </c>
      <c r="G13" s="66">
        <v>3</v>
      </c>
      <c r="H13" s="66"/>
      <c r="I13" s="66"/>
      <c r="J13" s="66"/>
      <c r="K13" s="66">
        <v>19.8</v>
      </c>
      <c r="L13" s="66"/>
      <c r="M13" s="66">
        <v>18.7</v>
      </c>
      <c r="N13" s="66">
        <v>20.2</v>
      </c>
      <c r="O13" s="66">
        <v>9.8000000000000007</v>
      </c>
      <c r="P13" s="66">
        <v>3.3</v>
      </c>
      <c r="Q13" s="66">
        <v>4.9000000000000004</v>
      </c>
      <c r="R13" s="66">
        <v>20</v>
      </c>
      <c r="S13" s="66">
        <v>20.100000000000001</v>
      </c>
      <c r="T13" s="66">
        <v>20</v>
      </c>
      <c r="U13" s="66">
        <v>19</v>
      </c>
      <c r="V13" s="66">
        <v>23.9</v>
      </c>
      <c r="W13" s="66">
        <v>19.8</v>
      </c>
      <c r="X13" s="66">
        <v>5.8</v>
      </c>
      <c r="Y13" s="66">
        <v>5</v>
      </c>
      <c r="Z13" s="66">
        <v>13.2</v>
      </c>
      <c r="AA13" s="66"/>
      <c r="AB13" s="66"/>
      <c r="AC13" s="66"/>
      <c r="AD13" s="66">
        <v>20.9</v>
      </c>
      <c r="AE13" s="66">
        <v>8.3000000000000007</v>
      </c>
      <c r="AF13" s="66">
        <v>20.399999999999999</v>
      </c>
      <c r="AG13" s="66">
        <v>20.399999999999999</v>
      </c>
      <c r="AH13" s="66">
        <v>20.2</v>
      </c>
      <c r="AI13" s="66">
        <v>8.9</v>
      </c>
      <c r="AJ13" s="66"/>
      <c r="AK13" s="66">
        <v>4.9000000000000004</v>
      </c>
      <c r="AL13" s="66">
        <v>9.3000000000000007</v>
      </c>
      <c r="AM13" s="66">
        <v>3.6</v>
      </c>
      <c r="AN13" s="66">
        <v>9.3000000000000007</v>
      </c>
      <c r="AO13" s="66"/>
      <c r="AP13" s="66"/>
      <c r="AQ13" s="66"/>
      <c r="AR13" s="66"/>
      <c r="AS13" s="66">
        <v>3.3</v>
      </c>
      <c r="AT13" s="66"/>
      <c r="AU13" s="66"/>
      <c r="AV13" s="66">
        <v>5.4</v>
      </c>
      <c r="AW13" s="66">
        <v>9.9</v>
      </c>
      <c r="AX13" s="66">
        <v>0.3</v>
      </c>
      <c r="AY13" s="66"/>
      <c r="AZ13" s="66"/>
      <c r="BA13" s="66"/>
      <c r="BB13" s="66">
        <v>0.6</v>
      </c>
      <c r="BC13" s="66"/>
      <c r="BD13" s="66">
        <v>5</v>
      </c>
      <c r="BE13" s="66">
        <v>4.5</v>
      </c>
      <c r="BF13" s="66"/>
      <c r="BG13" s="66">
        <v>4.4000000000000004</v>
      </c>
      <c r="BH13" s="66"/>
      <c r="BI13" s="66">
        <v>2.4</v>
      </c>
      <c r="BJ13" s="66">
        <v>2.4</v>
      </c>
      <c r="BK13" s="66"/>
      <c r="BL13" s="66">
        <v>1.2</v>
      </c>
      <c r="BM13" s="66"/>
      <c r="BN13" s="66">
        <v>20</v>
      </c>
      <c r="BO13" s="66">
        <v>8.4</v>
      </c>
      <c r="BP13" s="66"/>
      <c r="BQ13" s="67">
        <v>457.3</v>
      </c>
    </row>
    <row r="14" spans="1:69">
      <c r="A14" s="1"/>
      <c r="B14" s="55" t="s">
        <v>1051</v>
      </c>
      <c r="C14" s="66">
        <v>16</v>
      </c>
      <c r="D14" s="66"/>
      <c r="E14" s="66"/>
      <c r="F14" s="66">
        <v>20.3</v>
      </c>
      <c r="G14" s="66">
        <v>3</v>
      </c>
      <c r="H14" s="66"/>
      <c r="I14" s="66"/>
      <c r="J14" s="66"/>
      <c r="K14" s="66">
        <v>19.8</v>
      </c>
      <c r="L14" s="66"/>
      <c r="M14" s="66">
        <v>18.7</v>
      </c>
      <c r="N14" s="66">
        <v>20.2</v>
      </c>
      <c r="O14" s="66">
        <v>9.6999999999999993</v>
      </c>
      <c r="P14" s="66">
        <v>3.3</v>
      </c>
      <c r="Q14" s="66">
        <v>4.8</v>
      </c>
      <c r="R14" s="66">
        <v>20</v>
      </c>
      <c r="S14" s="66">
        <v>20</v>
      </c>
      <c r="T14" s="66">
        <v>20</v>
      </c>
      <c r="U14" s="66">
        <v>19</v>
      </c>
      <c r="V14" s="66">
        <v>27</v>
      </c>
      <c r="W14" s="66">
        <v>20.7</v>
      </c>
      <c r="X14" s="66">
        <v>19.899999999999999</v>
      </c>
      <c r="Y14" s="66">
        <v>3.2</v>
      </c>
      <c r="Z14" s="66">
        <v>10.7</v>
      </c>
      <c r="AA14" s="66"/>
      <c r="AB14" s="66"/>
      <c r="AC14" s="66"/>
      <c r="AD14" s="66">
        <v>20.9</v>
      </c>
      <c r="AE14" s="66">
        <v>8.3000000000000007</v>
      </c>
      <c r="AF14" s="66">
        <v>20.399999999999999</v>
      </c>
      <c r="AG14" s="66">
        <v>20.399999999999999</v>
      </c>
      <c r="AH14" s="66">
        <v>20.2</v>
      </c>
      <c r="AI14" s="66">
        <v>8.6999999999999993</v>
      </c>
      <c r="AJ14" s="66"/>
      <c r="AK14" s="66">
        <v>3.8</v>
      </c>
      <c r="AL14" s="66">
        <v>7.2</v>
      </c>
      <c r="AM14" s="66">
        <v>3.6</v>
      </c>
      <c r="AN14" s="66">
        <v>9.3000000000000007</v>
      </c>
      <c r="AO14" s="66"/>
      <c r="AP14" s="66"/>
      <c r="AQ14" s="66"/>
      <c r="AR14" s="66"/>
      <c r="AS14" s="66">
        <v>3.3</v>
      </c>
      <c r="AT14" s="66"/>
      <c r="AU14" s="66"/>
      <c r="AV14" s="66">
        <v>5.3</v>
      </c>
      <c r="AW14" s="66">
        <v>10</v>
      </c>
      <c r="AX14" s="66"/>
      <c r="AY14" s="66"/>
      <c r="AZ14" s="66"/>
      <c r="BA14" s="66"/>
      <c r="BB14" s="66">
        <v>0.6</v>
      </c>
      <c r="BC14" s="66"/>
      <c r="BD14" s="66">
        <v>11.1</v>
      </c>
      <c r="BE14" s="66">
        <v>10.4</v>
      </c>
      <c r="BF14" s="66"/>
      <c r="BG14" s="66">
        <v>4.4000000000000004</v>
      </c>
      <c r="BH14" s="66"/>
      <c r="BI14" s="66">
        <v>2.4</v>
      </c>
      <c r="BJ14" s="66">
        <v>2.4</v>
      </c>
      <c r="BK14" s="66"/>
      <c r="BL14" s="66">
        <v>1.2</v>
      </c>
      <c r="BM14" s="66"/>
      <c r="BN14" s="66">
        <v>20</v>
      </c>
      <c r="BO14" s="66">
        <v>8.4</v>
      </c>
      <c r="BP14" s="66"/>
      <c r="BQ14" s="67">
        <v>478.6</v>
      </c>
    </row>
    <row r="15" spans="1:69">
      <c r="A15" s="1"/>
      <c r="B15" s="57" t="s">
        <v>1052</v>
      </c>
      <c r="C15" s="68">
        <v>16</v>
      </c>
      <c r="D15" s="68"/>
      <c r="E15" s="68"/>
      <c r="F15" s="68">
        <v>20.3</v>
      </c>
      <c r="G15" s="68">
        <v>3</v>
      </c>
      <c r="H15" s="68"/>
      <c r="I15" s="68"/>
      <c r="J15" s="68"/>
      <c r="K15" s="68">
        <v>19.8</v>
      </c>
      <c r="L15" s="68"/>
      <c r="M15" s="68">
        <v>18.7</v>
      </c>
      <c r="N15" s="68">
        <v>20.3</v>
      </c>
      <c r="O15" s="68">
        <v>9.6</v>
      </c>
      <c r="P15" s="68">
        <v>3.4</v>
      </c>
      <c r="Q15" s="68">
        <v>4.8</v>
      </c>
      <c r="R15" s="68">
        <v>20</v>
      </c>
      <c r="S15" s="68">
        <v>20.3</v>
      </c>
      <c r="T15" s="68">
        <v>20</v>
      </c>
      <c r="U15" s="68">
        <v>19</v>
      </c>
      <c r="V15" s="68">
        <v>29.8</v>
      </c>
      <c r="W15" s="68">
        <v>13.8</v>
      </c>
      <c r="X15" s="68">
        <v>41.1</v>
      </c>
      <c r="Y15" s="68">
        <v>0.3</v>
      </c>
      <c r="Z15" s="68">
        <v>3.1</v>
      </c>
      <c r="AA15" s="68"/>
      <c r="AB15" s="68"/>
      <c r="AC15" s="68"/>
      <c r="AD15" s="68">
        <v>20.9</v>
      </c>
      <c r="AE15" s="68">
        <v>8.3000000000000007</v>
      </c>
      <c r="AF15" s="68">
        <v>20.399999999999999</v>
      </c>
      <c r="AG15" s="68">
        <v>20.399999999999999</v>
      </c>
      <c r="AH15" s="68">
        <v>20.2</v>
      </c>
      <c r="AI15" s="68">
        <v>8.6999999999999993</v>
      </c>
      <c r="AJ15" s="68"/>
      <c r="AK15" s="68">
        <v>6.7</v>
      </c>
      <c r="AL15" s="68">
        <v>12.6</v>
      </c>
      <c r="AM15" s="68">
        <v>3.6</v>
      </c>
      <c r="AN15" s="68">
        <v>9.3000000000000007</v>
      </c>
      <c r="AO15" s="68"/>
      <c r="AP15" s="68"/>
      <c r="AQ15" s="68"/>
      <c r="AR15" s="68"/>
      <c r="AS15" s="68">
        <v>3.3</v>
      </c>
      <c r="AT15" s="68"/>
      <c r="AU15" s="68"/>
      <c r="AV15" s="68">
        <v>5.5</v>
      </c>
      <c r="AW15" s="68">
        <v>9.9</v>
      </c>
      <c r="AX15" s="68"/>
      <c r="AY15" s="68"/>
      <c r="AZ15" s="68"/>
      <c r="BA15" s="68"/>
      <c r="BB15" s="68">
        <v>0.6</v>
      </c>
      <c r="BC15" s="68"/>
      <c r="BD15" s="68">
        <v>10.5</v>
      </c>
      <c r="BE15" s="68">
        <v>11.7</v>
      </c>
      <c r="BF15" s="68"/>
      <c r="BG15" s="68">
        <v>4.4000000000000004</v>
      </c>
      <c r="BH15" s="68"/>
      <c r="BI15" s="68">
        <v>2.4</v>
      </c>
      <c r="BJ15" s="68">
        <v>2.4</v>
      </c>
      <c r="BK15" s="68"/>
      <c r="BL15" s="68">
        <v>1.2</v>
      </c>
      <c r="BM15" s="68"/>
      <c r="BN15" s="68">
        <v>20</v>
      </c>
      <c r="BO15" s="68">
        <v>8.4</v>
      </c>
      <c r="BP15" s="68"/>
      <c r="BQ15" s="69">
        <v>494.7</v>
      </c>
    </row>
    <row r="16" spans="1:69">
      <c r="A16" s="1"/>
      <c r="B16" s="50" t="s">
        <v>1053</v>
      </c>
      <c r="C16" s="64">
        <v>16</v>
      </c>
      <c r="D16" s="64"/>
      <c r="E16" s="64"/>
      <c r="F16" s="64">
        <v>20.3</v>
      </c>
      <c r="G16" s="64">
        <v>3</v>
      </c>
      <c r="H16" s="64"/>
      <c r="I16" s="64"/>
      <c r="J16" s="64"/>
      <c r="K16" s="64">
        <v>19.8</v>
      </c>
      <c r="L16" s="64"/>
      <c r="M16" s="64">
        <v>18.3</v>
      </c>
      <c r="N16" s="64">
        <v>20.2</v>
      </c>
      <c r="O16" s="64">
        <v>9.6</v>
      </c>
      <c r="P16" s="64">
        <v>3.3</v>
      </c>
      <c r="Q16" s="64">
        <v>4.8</v>
      </c>
      <c r="R16" s="64">
        <v>19.899999999999999</v>
      </c>
      <c r="S16" s="64">
        <v>20</v>
      </c>
      <c r="T16" s="64">
        <v>20</v>
      </c>
      <c r="U16" s="64">
        <v>19</v>
      </c>
      <c r="V16" s="64">
        <v>30.3</v>
      </c>
      <c r="W16" s="64">
        <v>12.7</v>
      </c>
      <c r="X16" s="64">
        <v>55.3</v>
      </c>
      <c r="Y16" s="64">
        <v>1.5</v>
      </c>
      <c r="Z16" s="64">
        <v>4.5</v>
      </c>
      <c r="AA16" s="64"/>
      <c r="AB16" s="64"/>
      <c r="AC16" s="64"/>
      <c r="AD16" s="64">
        <v>20.7</v>
      </c>
      <c r="AE16" s="64">
        <v>8.3000000000000007</v>
      </c>
      <c r="AF16" s="64">
        <v>20.399999999999999</v>
      </c>
      <c r="AG16" s="64">
        <v>20.399999999999999</v>
      </c>
      <c r="AH16" s="64">
        <v>20.2</v>
      </c>
      <c r="AI16" s="64">
        <v>8.6999999999999993</v>
      </c>
      <c r="AJ16" s="64"/>
      <c r="AK16" s="64">
        <v>5.8</v>
      </c>
      <c r="AL16" s="64">
        <v>10.7</v>
      </c>
      <c r="AM16" s="64">
        <v>3.6</v>
      </c>
      <c r="AN16" s="64">
        <v>9.3000000000000007</v>
      </c>
      <c r="AO16" s="64"/>
      <c r="AP16" s="64"/>
      <c r="AQ16" s="64"/>
      <c r="AR16" s="64"/>
      <c r="AS16" s="64">
        <v>3.4</v>
      </c>
      <c r="AT16" s="64"/>
      <c r="AU16" s="64"/>
      <c r="AV16" s="64">
        <v>5.4</v>
      </c>
      <c r="AW16" s="64">
        <v>9.9</v>
      </c>
      <c r="AX16" s="64"/>
      <c r="AY16" s="64"/>
      <c r="AZ16" s="64"/>
      <c r="BA16" s="64"/>
      <c r="BB16" s="64">
        <v>0.6</v>
      </c>
      <c r="BC16" s="64"/>
      <c r="BD16" s="64">
        <v>9</v>
      </c>
      <c r="BE16" s="64">
        <v>21.7</v>
      </c>
      <c r="BF16" s="64"/>
      <c r="BG16" s="64">
        <v>4.4000000000000004</v>
      </c>
      <c r="BH16" s="64"/>
      <c r="BI16" s="64">
        <v>2.4</v>
      </c>
      <c r="BJ16" s="64">
        <v>2.4</v>
      </c>
      <c r="BK16" s="64"/>
      <c r="BL16" s="64">
        <v>1.2</v>
      </c>
      <c r="BM16" s="64"/>
      <c r="BN16" s="64">
        <v>20</v>
      </c>
      <c r="BO16" s="64">
        <v>8.3000000000000007</v>
      </c>
      <c r="BP16" s="64"/>
      <c r="BQ16" s="65">
        <v>515.29999999999995</v>
      </c>
    </row>
    <row r="17" spans="1:69">
      <c r="A17" s="1"/>
      <c r="B17" s="55" t="s">
        <v>1054</v>
      </c>
      <c r="C17" s="66">
        <v>16</v>
      </c>
      <c r="D17" s="66"/>
      <c r="E17" s="66"/>
      <c r="F17" s="66">
        <v>20.3</v>
      </c>
      <c r="G17" s="66">
        <v>3</v>
      </c>
      <c r="H17" s="66"/>
      <c r="I17" s="66"/>
      <c r="J17" s="66"/>
      <c r="K17" s="66">
        <v>19.8</v>
      </c>
      <c r="L17" s="66"/>
      <c r="M17" s="66">
        <v>18.399999999999999</v>
      </c>
      <c r="N17" s="66">
        <v>20.3</v>
      </c>
      <c r="O17" s="66">
        <v>9.6</v>
      </c>
      <c r="P17" s="66">
        <v>3.3</v>
      </c>
      <c r="Q17" s="66">
        <v>4.7</v>
      </c>
      <c r="R17" s="66">
        <v>20</v>
      </c>
      <c r="S17" s="66">
        <v>20.399999999999999</v>
      </c>
      <c r="T17" s="66">
        <v>20</v>
      </c>
      <c r="U17" s="66">
        <v>19</v>
      </c>
      <c r="V17" s="66">
        <v>28.9</v>
      </c>
      <c r="W17" s="66">
        <v>31.6</v>
      </c>
      <c r="X17" s="66">
        <v>69.3</v>
      </c>
      <c r="Y17" s="66">
        <v>2.2000000000000002</v>
      </c>
      <c r="Z17" s="66">
        <v>9.9</v>
      </c>
      <c r="AA17" s="66"/>
      <c r="AB17" s="66"/>
      <c r="AC17" s="66"/>
      <c r="AD17" s="66">
        <v>21</v>
      </c>
      <c r="AE17" s="66">
        <v>8.3000000000000007</v>
      </c>
      <c r="AF17" s="66">
        <v>20.399999999999999</v>
      </c>
      <c r="AG17" s="66">
        <v>20.399999999999999</v>
      </c>
      <c r="AH17" s="66">
        <v>20.2</v>
      </c>
      <c r="AI17" s="66">
        <v>8.6999999999999993</v>
      </c>
      <c r="AJ17" s="66"/>
      <c r="AK17" s="66">
        <v>6.1</v>
      </c>
      <c r="AL17" s="66">
        <v>9.6999999999999993</v>
      </c>
      <c r="AM17" s="66">
        <v>3.6</v>
      </c>
      <c r="AN17" s="66">
        <v>9.3000000000000007</v>
      </c>
      <c r="AO17" s="66"/>
      <c r="AP17" s="66"/>
      <c r="AQ17" s="66"/>
      <c r="AR17" s="66"/>
      <c r="AS17" s="66">
        <v>3.4</v>
      </c>
      <c r="AT17" s="66"/>
      <c r="AU17" s="66"/>
      <c r="AV17" s="66">
        <v>5.3</v>
      </c>
      <c r="AW17" s="66">
        <v>10</v>
      </c>
      <c r="AX17" s="66"/>
      <c r="AY17" s="66"/>
      <c r="AZ17" s="66"/>
      <c r="BA17" s="66"/>
      <c r="BB17" s="66">
        <v>0.6</v>
      </c>
      <c r="BC17" s="66"/>
      <c r="BD17" s="66">
        <v>15.7</v>
      </c>
      <c r="BE17" s="66">
        <v>37</v>
      </c>
      <c r="BF17" s="66"/>
      <c r="BG17" s="66">
        <v>4.4000000000000004</v>
      </c>
      <c r="BH17" s="66"/>
      <c r="BI17" s="66">
        <v>2.4</v>
      </c>
      <c r="BJ17" s="66">
        <v>2.4</v>
      </c>
      <c r="BK17" s="66"/>
      <c r="BL17" s="66">
        <v>1.2</v>
      </c>
      <c r="BM17" s="66"/>
      <c r="BN17" s="66">
        <v>20</v>
      </c>
      <c r="BO17" s="66">
        <v>8.4</v>
      </c>
      <c r="BP17" s="66"/>
      <c r="BQ17" s="67">
        <v>575.20000000000005</v>
      </c>
    </row>
    <row r="18" spans="1:69">
      <c r="A18" s="1"/>
      <c r="B18" s="55" t="s">
        <v>1055</v>
      </c>
      <c r="C18" s="66">
        <v>16.399999999999999</v>
      </c>
      <c r="D18" s="66"/>
      <c r="E18" s="66"/>
      <c r="F18" s="66">
        <v>20.3</v>
      </c>
      <c r="G18" s="66">
        <v>3</v>
      </c>
      <c r="H18" s="66"/>
      <c r="I18" s="66"/>
      <c r="J18" s="66"/>
      <c r="K18" s="66">
        <v>19.8</v>
      </c>
      <c r="L18" s="66"/>
      <c r="M18" s="66">
        <v>18.2</v>
      </c>
      <c r="N18" s="66">
        <v>20.2</v>
      </c>
      <c r="O18" s="66">
        <v>9.5</v>
      </c>
      <c r="P18" s="66">
        <v>3.3</v>
      </c>
      <c r="Q18" s="66">
        <v>4.7</v>
      </c>
      <c r="R18" s="66">
        <v>20</v>
      </c>
      <c r="S18" s="66">
        <v>20.100000000000001</v>
      </c>
      <c r="T18" s="66">
        <v>20</v>
      </c>
      <c r="U18" s="66">
        <v>19</v>
      </c>
      <c r="V18" s="66">
        <v>28.8</v>
      </c>
      <c r="W18" s="66">
        <v>29</v>
      </c>
      <c r="X18" s="66">
        <v>69.8</v>
      </c>
      <c r="Y18" s="66">
        <v>0.5</v>
      </c>
      <c r="Z18" s="66">
        <v>3.4</v>
      </c>
      <c r="AA18" s="66"/>
      <c r="AB18" s="66"/>
      <c r="AC18" s="66"/>
      <c r="AD18" s="66">
        <v>21</v>
      </c>
      <c r="AE18" s="66">
        <v>8.3000000000000007</v>
      </c>
      <c r="AF18" s="66">
        <v>20.399999999999999</v>
      </c>
      <c r="AG18" s="66">
        <v>20.399999999999999</v>
      </c>
      <c r="AH18" s="66">
        <v>20.2</v>
      </c>
      <c r="AI18" s="66">
        <v>9.3000000000000007</v>
      </c>
      <c r="AJ18" s="66"/>
      <c r="AK18" s="66">
        <v>3.2</v>
      </c>
      <c r="AL18" s="66">
        <v>9</v>
      </c>
      <c r="AM18" s="66">
        <v>3.7</v>
      </c>
      <c r="AN18" s="66">
        <v>9.3000000000000007</v>
      </c>
      <c r="AO18" s="66"/>
      <c r="AP18" s="66"/>
      <c r="AQ18" s="66"/>
      <c r="AR18" s="66"/>
      <c r="AS18" s="66">
        <v>3.4</v>
      </c>
      <c r="AT18" s="66"/>
      <c r="AU18" s="66"/>
      <c r="AV18" s="66">
        <v>5.4</v>
      </c>
      <c r="AW18" s="66">
        <v>9.8000000000000007</v>
      </c>
      <c r="AX18" s="66"/>
      <c r="AY18" s="66"/>
      <c r="AZ18" s="66"/>
      <c r="BA18" s="66"/>
      <c r="BB18" s="66">
        <v>0.6</v>
      </c>
      <c r="BC18" s="66">
        <v>0.7</v>
      </c>
      <c r="BD18" s="66">
        <v>16.5</v>
      </c>
      <c r="BE18" s="66">
        <v>39.700000000000003</v>
      </c>
      <c r="BF18" s="66">
        <v>2.5</v>
      </c>
      <c r="BG18" s="66">
        <v>4.4000000000000004</v>
      </c>
      <c r="BH18" s="66"/>
      <c r="BI18" s="66">
        <v>2.4</v>
      </c>
      <c r="BJ18" s="66">
        <v>2.4</v>
      </c>
      <c r="BK18" s="66"/>
      <c r="BL18" s="66">
        <v>1.2</v>
      </c>
      <c r="BM18" s="66"/>
      <c r="BN18" s="66">
        <v>20</v>
      </c>
      <c r="BO18" s="66">
        <v>8.4</v>
      </c>
      <c r="BP18" s="66"/>
      <c r="BQ18" s="67">
        <v>568.20000000000005</v>
      </c>
    </row>
    <row r="19" spans="1:69">
      <c r="A19" s="1"/>
      <c r="B19" s="55" t="s">
        <v>1056</v>
      </c>
      <c r="C19" s="66">
        <v>16.399999999999999</v>
      </c>
      <c r="D19" s="66"/>
      <c r="E19" s="66"/>
      <c r="F19" s="66">
        <v>20.3</v>
      </c>
      <c r="G19" s="66">
        <v>3</v>
      </c>
      <c r="H19" s="66"/>
      <c r="I19" s="66"/>
      <c r="J19" s="66"/>
      <c r="K19" s="66">
        <v>19.8</v>
      </c>
      <c r="L19" s="66"/>
      <c r="M19" s="66">
        <v>18.2</v>
      </c>
      <c r="N19" s="66">
        <v>20.2</v>
      </c>
      <c r="O19" s="66">
        <v>9.6</v>
      </c>
      <c r="P19" s="66">
        <v>3.3</v>
      </c>
      <c r="Q19" s="66">
        <v>4.7</v>
      </c>
      <c r="R19" s="66">
        <v>20</v>
      </c>
      <c r="S19" s="66">
        <v>20.100000000000001</v>
      </c>
      <c r="T19" s="66">
        <v>20</v>
      </c>
      <c r="U19" s="66">
        <v>19</v>
      </c>
      <c r="V19" s="66">
        <v>21.1</v>
      </c>
      <c r="W19" s="66">
        <v>21</v>
      </c>
      <c r="X19" s="66">
        <v>68.3</v>
      </c>
      <c r="Y19" s="66">
        <v>7.3</v>
      </c>
      <c r="Z19" s="66">
        <v>18.2</v>
      </c>
      <c r="AA19" s="66"/>
      <c r="AB19" s="66"/>
      <c r="AC19" s="66"/>
      <c r="AD19" s="66">
        <v>21</v>
      </c>
      <c r="AE19" s="66">
        <v>8.3000000000000007</v>
      </c>
      <c r="AF19" s="66">
        <v>20.399999999999999</v>
      </c>
      <c r="AG19" s="66">
        <v>20.399999999999999</v>
      </c>
      <c r="AH19" s="66">
        <v>20.2</v>
      </c>
      <c r="AI19" s="66">
        <v>8.5</v>
      </c>
      <c r="AJ19" s="66"/>
      <c r="AK19" s="66">
        <v>6.1</v>
      </c>
      <c r="AL19" s="66">
        <v>11.3</v>
      </c>
      <c r="AM19" s="66">
        <v>3.6</v>
      </c>
      <c r="AN19" s="66">
        <v>9.3000000000000007</v>
      </c>
      <c r="AO19" s="66"/>
      <c r="AP19" s="66"/>
      <c r="AQ19" s="66">
        <v>0.79</v>
      </c>
      <c r="AR19" s="66"/>
      <c r="AS19" s="66">
        <v>3.4</v>
      </c>
      <c r="AT19" s="66"/>
      <c r="AU19" s="66">
        <v>0.7</v>
      </c>
      <c r="AV19" s="66">
        <v>5.4</v>
      </c>
      <c r="AW19" s="66">
        <v>9.9</v>
      </c>
      <c r="AX19" s="66">
        <v>11.3</v>
      </c>
      <c r="AY19" s="66">
        <v>0.4</v>
      </c>
      <c r="AZ19" s="66">
        <v>16.3</v>
      </c>
      <c r="BA19" s="66"/>
      <c r="BB19" s="66">
        <v>0.6</v>
      </c>
      <c r="BC19" s="66">
        <v>5.4</v>
      </c>
      <c r="BD19" s="66">
        <v>15.7</v>
      </c>
      <c r="BE19" s="66">
        <v>37.4</v>
      </c>
      <c r="BF19" s="66">
        <v>12.2</v>
      </c>
      <c r="BG19" s="66">
        <v>4.4000000000000004</v>
      </c>
      <c r="BH19" s="66"/>
      <c r="BI19" s="66">
        <v>2.4</v>
      </c>
      <c r="BJ19" s="66">
        <v>2.4</v>
      </c>
      <c r="BK19" s="66"/>
      <c r="BL19" s="66">
        <v>1.2</v>
      </c>
      <c r="BM19" s="66"/>
      <c r="BN19" s="66">
        <v>20</v>
      </c>
      <c r="BO19" s="66">
        <v>8.3000000000000007</v>
      </c>
      <c r="BP19" s="66"/>
      <c r="BQ19" s="67">
        <v>617.79</v>
      </c>
    </row>
    <row r="20" spans="1:69">
      <c r="A20" s="1"/>
      <c r="B20" s="55" t="s">
        <v>1057</v>
      </c>
      <c r="C20" s="66">
        <v>16.399999999999999</v>
      </c>
      <c r="D20" s="66"/>
      <c r="E20" s="66"/>
      <c r="F20" s="66">
        <v>20.3</v>
      </c>
      <c r="G20" s="66">
        <v>3</v>
      </c>
      <c r="H20" s="66"/>
      <c r="I20" s="66"/>
      <c r="J20" s="66"/>
      <c r="K20" s="66">
        <v>19.8</v>
      </c>
      <c r="L20" s="66"/>
      <c r="M20" s="66">
        <v>18</v>
      </c>
      <c r="N20" s="66">
        <v>20.2</v>
      </c>
      <c r="O20" s="66">
        <v>9</v>
      </c>
      <c r="P20" s="66">
        <v>3.2</v>
      </c>
      <c r="Q20" s="66">
        <v>4.9000000000000004</v>
      </c>
      <c r="R20" s="66">
        <v>20</v>
      </c>
      <c r="S20" s="66">
        <v>19.8</v>
      </c>
      <c r="T20" s="66">
        <v>20</v>
      </c>
      <c r="U20" s="66">
        <v>19</v>
      </c>
      <c r="V20" s="66">
        <v>18.399999999999999</v>
      </c>
      <c r="W20" s="66">
        <v>15.3</v>
      </c>
      <c r="X20" s="66">
        <v>71.900000000000006</v>
      </c>
      <c r="Y20" s="66">
        <v>9.4</v>
      </c>
      <c r="Z20" s="66">
        <v>25.3</v>
      </c>
      <c r="AA20" s="66">
        <v>2.6</v>
      </c>
      <c r="AB20" s="66"/>
      <c r="AC20" s="66"/>
      <c r="AD20" s="66">
        <v>21</v>
      </c>
      <c r="AE20" s="66">
        <v>8.3000000000000007</v>
      </c>
      <c r="AF20" s="66">
        <v>20.399999999999999</v>
      </c>
      <c r="AG20" s="66">
        <v>20.399999999999999</v>
      </c>
      <c r="AH20" s="66">
        <v>20.2</v>
      </c>
      <c r="AI20" s="66">
        <v>8.6</v>
      </c>
      <c r="AJ20" s="66">
        <v>6.6</v>
      </c>
      <c r="AK20" s="66">
        <v>5.4</v>
      </c>
      <c r="AL20" s="66">
        <v>11.7</v>
      </c>
      <c r="AM20" s="66">
        <v>3.6</v>
      </c>
      <c r="AN20" s="66">
        <v>9.3000000000000007</v>
      </c>
      <c r="AO20" s="66"/>
      <c r="AP20" s="66"/>
      <c r="AQ20" s="66">
        <v>14.09</v>
      </c>
      <c r="AR20" s="66"/>
      <c r="AS20" s="66">
        <v>3.4</v>
      </c>
      <c r="AT20" s="66">
        <v>0.1</v>
      </c>
      <c r="AU20" s="66">
        <v>4.9000000000000004</v>
      </c>
      <c r="AV20" s="66">
        <v>5</v>
      </c>
      <c r="AW20" s="66">
        <v>9.9</v>
      </c>
      <c r="AX20" s="66">
        <v>9</v>
      </c>
      <c r="AY20" s="66">
        <v>10.7</v>
      </c>
      <c r="AZ20" s="66">
        <v>16</v>
      </c>
      <c r="BA20" s="66">
        <v>8.3000000000000007</v>
      </c>
      <c r="BB20" s="66">
        <v>0.6</v>
      </c>
      <c r="BC20" s="66">
        <v>10.199999999999999</v>
      </c>
      <c r="BD20" s="66">
        <v>17.7</v>
      </c>
      <c r="BE20" s="66">
        <v>31</v>
      </c>
      <c r="BF20" s="66">
        <v>17.7</v>
      </c>
      <c r="BG20" s="66">
        <v>4.4000000000000004</v>
      </c>
      <c r="BH20" s="66"/>
      <c r="BI20" s="66">
        <v>2.4</v>
      </c>
      <c r="BJ20" s="66">
        <v>2.4</v>
      </c>
      <c r="BK20" s="66">
        <v>0.3</v>
      </c>
      <c r="BL20" s="66">
        <v>1.2</v>
      </c>
      <c r="BM20" s="66"/>
      <c r="BN20" s="66">
        <v>20</v>
      </c>
      <c r="BO20" s="66">
        <v>8.3000000000000007</v>
      </c>
      <c r="BP20" s="66">
        <v>4.8</v>
      </c>
      <c r="BQ20" s="67">
        <v>674.39</v>
      </c>
    </row>
    <row r="21" spans="1:69">
      <c r="A21" s="1"/>
      <c r="B21" s="55" t="s">
        <v>1058</v>
      </c>
      <c r="C21" s="66">
        <v>16</v>
      </c>
      <c r="D21" s="66"/>
      <c r="E21" s="66"/>
      <c r="F21" s="66">
        <v>20.3</v>
      </c>
      <c r="G21" s="66">
        <v>3</v>
      </c>
      <c r="H21" s="66"/>
      <c r="I21" s="66"/>
      <c r="J21" s="66">
        <v>0.1</v>
      </c>
      <c r="K21" s="66">
        <v>19.8</v>
      </c>
      <c r="L21" s="66"/>
      <c r="M21" s="66">
        <v>18.100000000000001</v>
      </c>
      <c r="N21" s="66">
        <v>20.3</v>
      </c>
      <c r="O21" s="66"/>
      <c r="P21" s="66">
        <v>2.7</v>
      </c>
      <c r="Q21" s="66">
        <v>4.9000000000000004</v>
      </c>
      <c r="R21" s="66">
        <v>20</v>
      </c>
      <c r="S21" s="66">
        <v>20.399999999999999</v>
      </c>
      <c r="T21" s="66">
        <v>20</v>
      </c>
      <c r="U21" s="66">
        <v>18.899999999999999</v>
      </c>
      <c r="V21" s="66">
        <v>17.8</v>
      </c>
      <c r="W21" s="66">
        <v>20.2</v>
      </c>
      <c r="X21" s="66">
        <v>75.900000000000006</v>
      </c>
      <c r="Y21" s="66">
        <v>10.8</v>
      </c>
      <c r="Z21" s="66">
        <v>26.8</v>
      </c>
      <c r="AA21" s="66">
        <v>5.9</v>
      </c>
      <c r="AB21" s="66"/>
      <c r="AC21" s="66"/>
      <c r="AD21" s="66">
        <v>21</v>
      </c>
      <c r="AE21" s="66">
        <v>8.3000000000000007</v>
      </c>
      <c r="AF21" s="66">
        <v>20.399999999999999</v>
      </c>
      <c r="AG21" s="66">
        <v>20.399999999999999</v>
      </c>
      <c r="AH21" s="66">
        <v>20.2</v>
      </c>
      <c r="AI21" s="66">
        <v>8.6999999999999993</v>
      </c>
      <c r="AJ21" s="66">
        <v>11.8</v>
      </c>
      <c r="AK21" s="66">
        <v>9.3000000000000007</v>
      </c>
      <c r="AL21" s="66">
        <v>13.3</v>
      </c>
      <c r="AM21" s="66">
        <v>3.6</v>
      </c>
      <c r="AN21" s="66">
        <v>9.3000000000000007</v>
      </c>
      <c r="AO21" s="66"/>
      <c r="AP21" s="66"/>
      <c r="AQ21" s="66">
        <v>37.93</v>
      </c>
      <c r="AR21" s="66"/>
      <c r="AS21" s="66">
        <v>3.4</v>
      </c>
      <c r="AT21" s="66">
        <v>1.1000000000000001</v>
      </c>
      <c r="AU21" s="66">
        <v>8.9</v>
      </c>
      <c r="AV21" s="66">
        <v>4.7</v>
      </c>
      <c r="AW21" s="66">
        <v>9.9</v>
      </c>
      <c r="AX21" s="66"/>
      <c r="AY21" s="66">
        <v>23.3</v>
      </c>
      <c r="AZ21" s="66">
        <v>2.2999999999999998</v>
      </c>
      <c r="BA21" s="66">
        <v>15.7</v>
      </c>
      <c r="BB21" s="66">
        <v>0.6</v>
      </c>
      <c r="BC21" s="66">
        <v>10.199999999999999</v>
      </c>
      <c r="BD21" s="66">
        <v>16</v>
      </c>
      <c r="BE21" s="66">
        <v>20.6</v>
      </c>
      <c r="BF21" s="66">
        <v>0.6</v>
      </c>
      <c r="BG21" s="66">
        <v>4.4000000000000004</v>
      </c>
      <c r="BH21" s="66"/>
      <c r="BI21" s="66">
        <v>2.4</v>
      </c>
      <c r="BJ21" s="66">
        <v>2.4</v>
      </c>
      <c r="BK21" s="66">
        <v>1.7</v>
      </c>
      <c r="BL21" s="66">
        <v>1.2</v>
      </c>
      <c r="BM21" s="66"/>
      <c r="BN21" s="66">
        <v>20</v>
      </c>
      <c r="BO21" s="66">
        <v>8.4</v>
      </c>
      <c r="BP21" s="66">
        <v>12</v>
      </c>
      <c r="BQ21" s="67">
        <v>695.93</v>
      </c>
    </row>
    <row r="22" spans="1:69">
      <c r="A22" s="1"/>
      <c r="B22" s="55" t="s">
        <v>1059</v>
      </c>
      <c r="C22" s="66">
        <v>16.2</v>
      </c>
      <c r="D22" s="66"/>
      <c r="E22" s="66"/>
      <c r="F22" s="66">
        <v>20.3</v>
      </c>
      <c r="G22" s="66">
        <v>3</v>
      </c>
      <c r="H22" s="66"/>
      <c r="I22" s="66"/>
      <c r="J22" s="66">
        <v>0.1</v>
      </c>
      <c r="K22" s="66">
        <v>19.8</v>
      </c>
      <c r="L22" s="66"/>
      <c r="M22" s="66">
        <v>18.2</v>
      </c>
      <c r="N22" s="66">
        <v>20.2</v>
      </c>
      <c r="O22" s="66">
        <v>3.3</v>
      </c>
      <c r="P22" s="66">
        <v>2.8</v>
      </c>
      <c r="Q22" s="66">
        <v>4.9000000000000004</v>
      </c>
      <c r="R22" s="66">
        <v>20</v>
      </c>
      <c r="S22" s="66">
        <v>20</v>
      </c>
      <c r="T22" s="66">
        <v>20</v>
      </c>
      <c r="U22" s="66">
        <v>19</v>
      </c>
      <c r="V22" s="66">
        <v>11.7</v>
      </c>
      <c r="W22" s="66">
        <v>18</v>
      </c>
      <c r="X22" s="66">
        <v>70.8</v>
      </c>
      <c r="Y22" s="66">
        <v>9.8000000000000007</v>
      </c>
      <c r="Z22" s="66">
        <v>22.8</v>
      </c>
      <c r="AA22" s="66">
        <v>6.4</v>
      </c>
      <c r="AB22" s="66"/>
      <c r="AC22" s="66"/>
      <c r="AD22" s="66">
        <v>21</v>
      </c>
      <c r="AE22" s="66">
        <v>8.3000000000000007</v>
      </c>
      <c r="AF22" s="66">
        <v>20.399999999999999</v>
      </c>
      <c r="AG22" s="66">
        <v>20.399999999999999</v>
      </c>
      <c r="AH22" s="66">
        <v>20.2</v>
      </c>
      <c r="AI22" s="66">
        <v>8.8000000000000007</v>
      </c>
      <c r="AJ22" s="66">
        <v>13.8</v>
      </c>
      <c r="AK22" s="66">
        <v>9.8000000000000007</v>
      </c>
      <c r="AL22" s="66">
        <v>14.4</v>
      </c>
      <c r="AM22" s="66">
        <v>3.6</v>
      </c>
      <c r="AN22" s="66">
        <v>9.3000000000000007</v>
      </c>
      <c r="AO22" s="66"/>
      <c r="AP22" s="66"/>
      <c r="AQ22" s="66">
        <v>63.36</v>
      </c>
      <c r="AR22" s="66">
        <v>0.1</v>
      </c>
      <c r="AS22" s="66">
        <v>3.3</v>
      </c>
      <c r="AT22" s="66">
        <v>3.1</v>
      </c>
      <c r="AU22" s="66">
        <v>8</v>
      </c>
      <c r="AV22" s="66">
        <v>4.5999999999999996</v>
      </c>
      <c r="AW22" s="66">
        <v>9.9</v>
      </c>
      <c r="AX22" s="66"/>
      <c r="AY22" s="66">
        <v>25.3</v>
      </c>
      <c r="AZ22" s="66"/>
      <c r="BA22" s="66">
        <v>24.4</v>
      </c>
      <c r="BB22" s="66">
        <v>0.6</v>
      </c>
      <c r="BC22" s="66">
        <v>14</v>
      </c>
      <c r="BD22" s="66">
        <v>12</v>
      </c>
      <c r="BE22" s="66">
        <v>16.7</v>
      </c>
      <c r="BF22" s="66"/>
      <c r="BG22" s="66">
        <v>4.4000000000000004</v>
      </c>
      <c r="BH22" s="66"/>
      <c r="BI22" s="66">
        <v>2.4</v>
      </c>
      <c r="BJ22" s="66">
        <v>2.4</v>
      </c>
      <c r="BK22" s="66">
        <v>3.7</v>
      </c>
      <c r="BL22" s="66">
        <v>1.2</v>
      </c>
      <c r="BM22" s="66"/>
      <c r="BN22" s="66">
        <v>20</v>
      </c>
      <c r="BO22" s="66">
        <v>8.4</v>
      </c>
      <c r="BP22" s="66">
        <v>15.9</v>
      </c>
      <c r="BQ22" s="67">
        <v>721.06</v>
      </c>
    </row>
    <row r="23" spans="1:69">
      <c r="A23" s="1"/>
      <c r="B23" s="57" t="s">
        <v>1060</v>
      </c>
      <c r="C23" s="68">
        <v>16.100000000000001</v>
      </c>
      <c r="D23" s="68"/>
      <c r="E23" s="68"/>
      <c r="F23" s="68">
        <v>20.3</v>
      </c>
      <c r="G23" s="68">
        <v>3</v>
      </c>
      <c r="H23" s="68">
        <v>0.3</v>
      </c>
      <c r="I23" s="68"/>
      <c r="J23" s="68">
        <v>0.2</v>
      </c>
      <c r="K23" s="68">
        <v>19.8</v>
      </c>
      <c r="L23" s="68"/>
      <c r="M23" s="68">
        <v>18.5</v>
      </c>
      <c r="N23" s="68">
        <v>20.2</v>
      </c>
      <c r="O23" s="68">
        <v>9.6</v>
      </c>
      <c r="P23" s="68">
        <v>3.3</v>
      </c>
      <c r="Q23" s="68">
        <v>4.9000000000000004</v>
      </c>
      <c r="R23" s="68">
        <v>20</v>
      </c>
      <c r="S23" s="68">
        <v>20.100000000000001</v>
      </c>
      <c r="T23" s="68">
        <v>20</v>
      </c>
      <c r="U23" s="68">
        <v>18.899999999999999</v>
      </c>
      <c r="V23" s="68">
        <v>10.4</v>
      </c>
      <c r="W23" s="68">
        <v>16.2</v>
      </c>
      <c r="X23" s="68">
        <v>48.4</v>
      </c>
      <c r="Y23" s="68">
        <v>8.1999999999999993</v>
      </c>
      <c r="Z23" s="68">
        <v>18.100000000000001</v>
      </c>
      <c r="AA23" s="68">
        <v>9.1999999999999993</v>
      </c>
      <c r="AB23" s="68"/>
      <c r="AC23" s="68"/>
      <c r="AD23" s="68">
        <v>21</v>
      </c>
      <c r="AE23" s="68">
        <v>8.3000000000000007</v>
      </c>
      <c r="AF23" s="68">
        <v>20.399999999999999</v>
      </c>
      <c r="AG23" s="68">
        <v>20.399999999999999</v>
      </c>
      <c r="AH23" s="68">
        <v>20.2</v>
      </c>
      <c r="AI23" s="68">
        <v>8.6999999999999993</v>
      </c>
      <c r="AJ23" s="68">
        <v>58.4</v>
      </c>
      <c r="AK23" s="68">
        <v>10</v>
      </c>
      <c r="AL23" s="68">
        <v>15.1</v>
      </c>
      <c r="AM23" s="68">
        <v>3.6</v>
      </c>
      <c r="AN23" s="68">
        <v>9.3000000000000007</v>
      </c>
      <c r="AO23" s="68"/>
      <c r="AP23" s="68"/>
      <c r="AQ23" s="68">
        <v>135.4</v>
      </c>
      <c r="AR23" s="68">
        <v>0.1</v>
      </c>
      <c r="AS23" s="68">
        <v>3.4</v>
      </c>
      <c r="AT23" s="68">
        <v>4.7</v>
      </c>
      <c r="AU23" s="68">
        <v>12.3</v>
      </c>
      <c r="AV23" s="68">
        <v>2.8</v>
      </c>
      <c r="AW23" s="68">
        <v>9.9</v>
      </c>
      <c r="AX23" s="68"/>
      <c r="AY23" s="68">
        <v>54.4</v>
      </c>
      <c r="AZ23" s="68"/>
      <c r="BA23" s="68">
        <v>60.3</v>
      </c>
      <c r="BB23" s="68">
        <v>0.6</v>
      </c>
      <c r="BC23" s="68">
        <v>15.5</v>
      </c>
      <c r="BD23" s="68">
        <v>8.6</v>
      </c>
      <c r="BE23" s="68">
        <v>15.3</v>
      </c>
      <c r="BF23" s="68"/>
      <c r="BG23" s="68">
        <v>4.4000000000000004</v>
      </c>
      <c r="BH23" s="68"/>
      <c r="BI23" s="68">
        <v>2.4</v>
      </c>
      <c r="BJ23" s="68">
        <v>2.4</v>
      </c>
      <c r="BK23" s="68">
        <v>4.9000000000000004</v>
      </c>
      <c r="BL23" s="68">
        <v>1.2</v>
      </c>
      <c r="BM23" s="68"/>
      <c r="BN23" s="68">
        <v>20</v>
      </c>
      <c r="BO23" s="68">
        <v>8.3000000000000007</v>
      </c>
      <c r="BP23" s="68">
        <v>16.3</v>
      </c>
      <c r="BQ23" s="69">
        <v>884.3</v>
      </c>
    </row>
    <row r="24" spans="1:69">
      <c r="A24" s="1"/>
      <c r="B24" s="50" t="s">
        <v>1061</v>
      </c>
      <c r="C24" s="64">
        <v>16</v>
      </c>
      <c r="D24" s="64"/>
      <c r="E24" s="64"/>
      <c r="F24" s="64">
        <v>20.3</v>
      </c>
      <c r="G24" s="64">
        <v>3</v>
      </c>
      <c r="H24" s="64">
        <v>0.3</v>
      </c>
      <c r="I24" s="64"/>
      <c r="J24" s="64">
        <v>0.5</v>
      </c>
      <c r="K24" s="64">
        <v>19.8</v>
      </c>
      <c r="L24" s="64"/>
      <c r="M24" s="64">
        <v>18.2</v>
      </c>
      <c r="N24" s="64">
        <v>20.2</v>
      </c>
      <c r="O24" s="64">
        <v>9.6</v>
      </c>
      <c r="P24" s="64">
        <v>3.3</v>
      </c>
      <c r="Q24" s="64">
        <v>4.9000000000000004</v>
      </c>
      <c r="R24" s="64">
        <v>20</v>
      </c>
      <c r="S24" s="64">
        <v>19.7</v>
      </c>
      <c r="T24" s="64">
        <v>20</v>
      </c>
      <c r="U24" s="64">
        <v>18.899999999999999</v>
      </c>
      <c r="V24" s="64">
        <v>16.100000000000001</v>
      </c>
      <c r="W24" s="64">
        <v>7.8</v>
      </c>
      <c r="X24" s="64">
        <v>38.5</v>
      </c>
      <c r="Y24" s="64">
        <v>3.7</v>
      </c>
      <c r="Z24" s="64">
        <v>12.2</v>
      </c>
      <c r="AA24" s="64">
        <v>20.7</v>
      </c>
      <c r="AB24" s="64"/>
      <c r="AC24" s="64"/>
      <c r="AD24" s="64">
        <v>21</v>
      </c>
      <c r="AE24" s="64">
        <v>8.3000000000000007</v>
      </c>
      <c r="AF24" s="64">
        <v>20.399999999999999</v>
      </c>
      <c r="AG24" s="64">
        <v>20.399999999999999</v>
      </c>
      <c r="AH24" s="64">
        <v>20.2</v>
      </c>
      <c r="AI24" s="64">
        <v>8.6999999999999993</v>
      </c>
      <c r="AJ24" s="64">
        <v>67</v>
      </c>
      <c r="AK24" s="64">
        <v>9</v>
      </c>
      <c r="AL24" s="64">
        <v>15.1</v>
      </c>
      <c r="AM24" s="64">
        <v>3.6</v>
      </c>
      <c r="AN24" s="64">
        <v>9.3000000000000007</v>
      </c>
      <c r="AO24" s="64"/>
      <c r="AP24" s="64"/>
      <c r="AQ24" s="64">
        <v>120.12</v>
      </c>
      <c r="AR24" s="64">
        <v>0.1</v>
      </c>
      <c r="AS24" s="64">
        <v>3.3</v>
      </c>
      <c r="AT24" s="64">
        <v>4.9000000000000004</v>
      </c>
      <c r="AU24" s="64">
        <v>12.8</v>
      </c>
      <c r="AV24" s="64">
        <v>3.7</v>
      </c>
      <c r="AW24" s="64">
        <v>9.9</v>
      </c>
      <c r="AX24" s="64"/>
      <c r="AY24" s="64">
        <v>120.9</v>
      </c>
      <c r="AZ24" s="64"/>
      <c r="BA24" s="64">
        <v>93</v>
      </c>
      <c r="BB24" s="64">
        <v>0.6</v>
      </c>
      <c r="BC24" s="64">
        <v>16.3</v>
      </c>
      <c r="BD24" s="64">
        <v>7.3</v>
      </c>
      <c r="BE24" s="64">
        <v>17</v>
      </c>
      <c r="BF24" s="64"/>
      <c r="BG24" s="64">
        <v>4.4000000000000004</v>
      </c>
      <c r="BH24" s="64"/>
      <c r="BI24" s="64">
        <v>2.2000000000000002</v>
      </c>
      <c r="BJ24" s="64">
        <v>2.4</v>
      </c>
      <c r="BK24" s="64">
        <v>5.8</v>
      </c>
      <c r="BL24" s="64">
        <v>1.2</v>
      </c>
      <c r="BM24" s="64"/>
      <c r="BN24" s="64">
        <v>20</v>
      </c>
      <c r="BO24" s="64">
        <v>8.3000000000000007</v>
      </c>
      <c r="BP24" s="64">
        <v>16.399999999999999</v>
      </c>
      <c r="BQ24" s="65">
        <v>967.32</v>
      </c>
    </row>
    <row r="25" spans="1:69">
      <c r="A25" s="1"/>
      <c r="B25" s="55" t="s">
        <v>1062</v>
      </c>
      <c r="C25" s="66">
        <v>15</v>
      </c>
      <c r="D25" s="66"/>
      <c r="E25" s="66"/>
      <c r="F25" s="66">
        <v>20.3</v>
      </c>
      <c r="G25" s="66">
        <v>3</v>
      </c>
      <c r="H25" s="66">
        <v>0.3</v>
      </c>
      <c r="I25" s="66"/>
      <c r="J25" s="66">
        <v>0.6</v>
      </c>
      <c r="K25" s="66">
        <v>19.8</v>
      </c>
      <c r="L25" s="66"/>
      <c r="M25" s="66">
        <v>18.3</v>
      </c>
      <c r="N25" s="66">
        <v>20.2</v>
      </c>
      <c r="O25" s="66">
        <v>9.6</v>
      </c>
      <c r="P25" s="66">
        <v>3.3</v>
      </c>
      <c r="Q25" s="66">
        <v>4.8</v>
      </c>
      <c r="R25" s="66">
        <v>20</v>
      </c>
      <c r="S25" s="66">
        <v>20.2</v>
      </c>
      <c r="T25" s="66">
        <v>20</v>
      </c>
      <c r="U25" s="66">
        <v>18.899999999999999</v>
      </c>
      <c r="V25" s="66">
        <v>17.600000000000001</v>
      </c>
      <c r="W25" s="66">
        <v>7.5</v>
      </c>
      <c r="X25" s="66">
        <v>31.3</v>
      </c>
      <c r="Y25" s="66">
        <v>9.3000000000000007</v>
      </c>
      <c r="Z25" s="66">
        <v>20.2</v>
      </c>
      <c r="AA25" s="66">
        <v>20.3</v>
      </c>
      <c r="AB25" s="66"/>
      <c r="AC25" s="66"/>
      <c r="AD25" s="66">
        <v>21</v>
      </c>
      <c r="AE25" s="66">
        <v>8.3000000000000007</v>
      </c>
      <c r="AF25" s="66">
        <v>20.399999999999999</v>
      </c>
      <c r="AG25" s="66">
        <v>20.399999999999999</v>
      </c>
      <c r="AH25" s="66">
        <v>20.2</v>
      </c>
      <c r="AI25" s="66">
        <v>8.9</v>
      </c>
      <c r="AJ25" s="66">
        <v>35.9</v>
      </c>
      <c r="AK25" s="66">
        <v>8.5</v>
      </c>
      <c r="AL25" s="66">
        <v>12.9</v>
      </c>
      <c r="AM25" s="66">
        <v>3.6</v>
      </c>
      <c r="AN25" s="66">
        <v>9.3000000000000007</v>
      </c>
      <c r="AO25" s="66">
        <v>10.18</v>
      </c>
      <c r="AP25" s="66"/>
      <c r="AQ25" s="66">
        <v>164.48</v>
      </c>
      <c r="AR25" s="66">
        <v>0.1</v>
      </c>
      <c r="AS25" s="66">
        <v>3.2</v>
      </c>
      <c r="AT25" s="66">
        <v>6.4</v>
      </c>
      <c r="AU25" s="66">
        <v>13.3</v>
      </c>
      <c r="AV25" s="66">
        <v>4.3</v>
      </c>
      <c r="AW25" s="66">
        <v>9.9</v>
      </c>
      <c r="AX25" s="66"/>
      <c r="AY25" s="66">
        <v>125.8</v>
      </c>
      <c r="AZ25" s="66"/>
      <c r="BA25" s="66">
        <v>94.1</v>
      </c>
      <c r="BB25" s="66">
        <v>0.6</v>
      </c>
      <c r="BC25" s="66">
        <v>16.399999999999999</v>
      </c>
      <c r="BD25" s="66">
        <v>6.7</v>
      </c>
      <c r="BE25" s="66">
        <v>21.2</v>
      </c>
      <c r="BF25" s="66"/>
      <c r="BG25" s="66">
        <v>4.4000000000000004</v>
      </c>
      <c r="BH25" s="66"/>
      <c r="BI25" s="66">
        <v>2.4</v>
      </c>
      <c r="BJ25" s="66">
        <v>2.4</v>
      </c>
      <c r="BK25" s="66">
        <v>6.3</v>
      </c>
      <c r="BL25" s="66">
        <v>1.3</v>
      </c>
      <c r="BM25" s="66"/>
      <c r="BN25" s="66">
        <v>20</v>
      </c>
      <c r="BO25" s="66">
        <v>8.4</v>
      </c>
      <c r="BP25" s="66">
        <v>16.3</v>
      </c>
      <c r="BQ25" s="67">
        <v>1008.06</v>
      </c>
    </row>
    <row r="26" spans="1:69">
      <c r="A26" s="1"/>
      <c r="B26" s="55" t="s">
        <v>1063</v>
      </c>
      <c r="C26" s="66">
        <v>15.5</v>
      </c>
      <c r="D26" s="66"/>
      <c r="E26" s="66"/>
      <c r="F26" s="66">
        <v>20.3</v>
      </c>
      <c r="G26" s="66">
        <v>3</v>
      </c>
      <c r="H26" s="66">
        <v>0.3</v>
      </c>
      <c r="I26" s="66"/>
      <c r="J26" s="66">
        <v>0.6</v>
      </c>
      <c r="K26" s="66">
        <v>19.8</v>
      </c>
      <c r="L26" s="66"/>
      <c r="M26" s="66">
        <v>18.399999999999999</v>
      </c>
      <c r="N26" s="66">
        <v>20.3</v>
      </c>
      <c r="O26" s="66">
        <v>9.6</v>
      </c>
      <c r="P26" s="66">
        <v>3.3</v>
      </c>
      <c r="Q26" s="66">
        <v>4.8</v>
      </c>
      <c r="R26" s="66">
        <v>20</v>
      </c>
      <c r="S26" s="66">
        <v>19.899999999999999</v>
      </c>
      <c r="T26" s="66">
        <v>20</v>
      </c>
      <c r="U26" s="66">
        <v>18.899999999999999</v>
      </c>
      <c r="V26" s="66">
        <v>11.4</v>
      </c>
      <c r="W26" s="66">
        <v>12.1</v>
      </c>
      <c r="X26" s="66">
        <v>33</v>
      </c>
      <c r="Y26" s="66">
        <v>11.6</v>
      </c>
      <c r="Z26" s="66">
        <v>23.7</v>
      </c>
      <c r="AA26" s="66">
        <v>32.6</v>
      </c>
      <c r="AB26" s="66"/>
      <c r="AC26" s="66"/>
      <c r="AD26" s="66">
        <v>21</v>
      </c>
      <c r="AE26" s="66">
        <v>8.3000000000000007</v>
      </c>
      <c r="AF26" s="66">
        <v>20.399999999999999</v>
      </c>
      <c r="AG26" s="66">
        <v>20.399999999999999</v>
      </c>
      <c r="AH26" s="66">
        <v>20.2</v>
      </c>
      <c r="AI26" s="66">
        <v>8.9</v>
      </c>
      <c r="AJ26" s="66">
        <v>67.7</v>
      </c>
      <c r="AK26" s="66">
        <v>6.8</v>
      </c>
      <c r="AL26" s="66">
        <v>8.9</v>
      </c>
      <c r="AM26" s="66">
        <v>3.6</v>
      </c>
      <c r="AN26" s="66">
        <v>9.3000000000000007</v>
      </c>
      <c r="AO26" s="66">
        <v>52.624000000000002</v>
      </c>
      <c r="AP26" s="66"/>
      <c r="AQ26" s="66">
        <v>223.83</v>
      </c>
      <c r="AR26" s="66"/>
      <c r="AS26" s="66">
        <v>3.2</v>
      </c>
      <c r="AT26" s="66">
        <v>10.9</v>
      </c>
      <c r="AU26" s="66">
        <v>13.3</v>
      </c>
      <c r="AV26" s="66">
        <v>3.2</v>
      </c>
      <c r="AW26" s="66">
        <v>10</v>
      </c>
      <c r="AX26" s="66"/>
      <c r="AY26" s="66">
        <v>122.9</v>
      </c>
      <c r="AZ26" s="66"/>
      <c r="BA26" s="66">
        <v>86.6</v>
      </c>
      <c r="BB26" s="66">
        <v>0.6</v>
      </c>
      <c r="BC26" s="66">
        <v>16.399999999999999</v>
      </c>
      <c r="BD26" s="66">
        <v>6.8</v>
      </c>
      <c r="BE26" s="66">
        <v>25.6</v>
      </c>
      <c r="BF26" s="66"/>
      <c r="BG26" s="66">
        <v>4.4000000000000004</v>
      </c>
      <c r="BH26" s="66"/>
      <c r="BI26" s="66">
        <v>2.4</v>
      </c>
      <c r="BJ26" s="66">
        <v>2.4</v>
      </c>
      <c r="BK26" s="66">
        <v>14</v>
      </c>
      <c r="BL26" s="66">
        <v>1.2</v>
      </c>
      <c r="BM26" s="66"/>
      <c r="BN26" s="66">
        <v>20</v>
      </c>
      <c r="BO26" s="66">
        <v>8.3000000000000007</v>
      </c>
      <c r="BP26" s="66">
        <v>16.8</v>
      </c>
      <c r="BQ26" s="67">
        <v>1160.0540000000001</v>
      </c>
    </row>
    <row r="27" spans="1:69">
      <c r="A27" s="1"/>
      <c r="B27" s="55" t="s">
        <v>812</v>
      </c>
      <c r="C27" s="66">
        <v>16</v>
      </c>
      <c r="D27" s="66"/>
      <c r="E27" s="66"/>
      <c r="F27" s="66">
        <v>20.3</v>
      </c>
      <c r="G27" s="66">
        <v>3</v>
      </c>
      <c r="H27" s="66">
        <v>0.3</v>
      </c>
      <c r="I27" s="66"/>
      <c r="J27" s="66">
        <v>1.1000000000000001</v>
      </c>
      <c r="K27" s="66">
        <v>19.8</v>
      </c>
      <c r="L27" s="66"/>
      <c r="M27" s="66">
        <v>18.399999999999999</v>
      </c>
      <c r="N27" s="66">
        <v>20.2</v>
      </c>
      <c r="O27" s="66">
        <v>9.6999999999999993</v>
      </c>
      <c r="P27" s="66">
        <v>3.3</v>
      </c>
      <c r="Q27" s="66">
        <v>4.8</v>
      </c>
      <c r="R27" s="66">
        <v>20</v>
      </c>
      <c r="S27" s="66">
        <v>20.3</v>
      </c>
      <c r="T27" s="66">
        <v>20</v>
      </c>
      <c r="U27" s="66">
        <v>18.899999999999999</v>
      </c>
      <c r="V27" s="66">
        <v>8.4</v>
      </c>
      <c r="W27" s="66">
        <v>10.6</v>
      </c>
      <c r="X27" s="66">
        <v>54.4</v>
      </c>
      <c r="Y27" s="66">
        <v>17.7</v>
      </c>
      <c r="Z27" s="66">
        <v>33.5</v>
      </c>
      <c r="AA27" s="66">
        <v>34.5</v>
      </c>
      <c r="AB27" s="66">
        <v>0.2</v>
      </c>
      <c r="AC27" s="66"/>
      <c r="AD27" s="66">
        <v>21</v>
      </c>
      <c r="AE27" s="66">
        <v>8.1999999999999993</v>
      </c>
      <c r="AF27" s="66">
        <v>20.399999999999999</v>
      </c>
      <c r="AG27" s="66">
        <v>20.399999999999999</v>
      </c>
      <c r="AH27" s="66">
        <v>20.2</v>
      </c>
      <c r="AI27" s="66">
        <v>8.9</v>
      </c>
      <c r="AJ27" s="66">
        <v>47</v>
      </c>
      <c r="AK27" s="66">
        <v>7.1</v>
      </c>
      <c r="AL27" s="66">
        <v>12</v>
      </c>
      <c r="AM27" s="66">
        <v>3.6</v>
      </c>
      <c r="AN27" s="66">
        <v>9.3000000000000007</v>
      </c>
      <c r="AO27" s="66"/>
      <c r="AP27" s="66"/>
      <c r="AQ27" s="66">
        <v>188.1</v>
      </c>
      <c r="AR27" s="66"/>
      <c r="AS27" s="66">
        <v>3.2</v>
      </c>
      <c r="AT27" s="66">
        <v>12.5</v>
      </c>
      <c r="AU27" s="66">
        <v>13.2</v>
      </c>
      <c r="AV27" s="66">
        <v>2.7</v>
      </c>
      <c r="AW27" s="66">
        <v>9.8000000000000007</v>
      </c>
      <c r="AX27" s="66"/>
      <c r="AY27" s="66">
        <v>129.5</v>
      </c>
      <c r="AZ27" s="66"/>
      <c r="BA27" s="66">
        <v>94.9</v>
      </c>
      <c r="BB27" s="66">
        <v>0.6</v>
      </c>
      <c r="BC27" s="66">
        <v>16</v>
      </c>
      <c r="BD27" s="66">
        <v>9.6</v>
      </c>
      <c r="BE27" s="66">
        <v>24.7</v>
      </c>
      <c r="BF27" s="66">
        <v>0.8</v>
      </c>
      <c r="BG27" s="66">
        <v>4.2</v>
      </c>
      <c r="BH27" s="66"/>
      <c r="BI27" s="66">
        <v>2.4</v>
      </c>
      <c r="BJ27" s="66">
        <v>2.4</v>
      </c>
      <c r="BK27" s="66">
        <v>14.4</v>
      </c>
      <c r="BL27" s="66">
        <v>1.2</v>
      </c>
      <c r="BM27" s="66"/>
      <c r="BN27" s="66">
        <v>20</v>
      </c>
      <c r="BO27" s="66">
        <v>8.4</v>
      </c>
      <c r="BP27" s="66">
        <v>15.6</v>
      </c>
      <c r="BQ27" s="67">
        <v>1107.7</v>
      </c>
    </row>
    <row r="28" spans="1:69">
      <c r="A28" s="1"/>
      <c r="B28" s="55" t="s">
        <v>813</v>
      </c>
      <c r="C28" s="66">
        <v>16.2</v>
      </c>
      <c r="D28" s="66"/>
      <c r="E28" s="66"/>
      <c r="F28" s="66">
        <v>20.3</v>
      </c>
      <c r="G28" s="66">
        <v>3</v>
      </c>
      <c r="H28" s="66">
        <v>0.2</v>
      </c>
      <c r="I28" s="66"/>
      <c r="J28" s="66">
        <v>1.2</v>
      </c>
      <c r="K28" s="66">
        <v>19.8</v>
      </c>
      <c r="L28" s="66"/>
      <c r="M28" s="66">
        <v>18.2</v>
      </c>
      <c r="N28" s="66">
        <v>20.2</v>
      </c>
      <c r="O28" s="66">
        <v>9.6999999999999993</v>
      </c>
      <c r="P28" s="66">
        <v>3.3</v>
      </c>
      <c r="Q28" s="66">
        <v>4.7</v>
      </c>
      <c r="R28" s="66">
        <v>20</v>
      </c>
      <c r="S28" s="66">
        <v>19.8</v>
      </c>
      <c r="T28" s="66">
        <v>20</v>
      </c>
      <c r="U28" s="66">
        <v>19</v>
      </c>
      <c r="V28" s="66">
        <v>15.3</v>
      </c>
      <c r="W28" s="66">
        <v>16.2</v>
      </c>
      <c r="X28" s="66">
        <v>75</v>
      </c>
      <c r="Y28" s="66">
        <v>23.4</v>
      </c>
      <c r="Z28" s="66">
        <v>43.4</v>
      </c>
      <c r="AA28" s="66">
        <v>36.6</v>
      </c>
      <c r="AB28" s="66">
        <v>4</v>
      </c>
      <c r="AC28" s="66">
        <v>1</v>
      </c>
      <c r="AD28" s="66">
        <v>21</v>
      </c>
      <c r="AE28" s="66">
        <v>8.1</v>
      </c>
      <c r="AF28" s="66">
        <v>20.399999999999999</v>
      </c>
      <c r="AG28" s="66">
        <v>20.399999999999999</v>
      </c>
      <c r="AH28" s="66">
        <v>20.2</v>
      </c>
      <c r="AI28" s="66">
        <v>8.9</v>
      </c>
      <c r="AJ28" s="66">
        <v>76.5</v>
      </c>
      <c r="AK28" s="66">
        <v>8.1999999999999993</v>
      </c>
      <c r="AL28" s="66">
        <v>10.199999999999999</v>
      </c>
      <c r="AM28" s="66">
        <v>3.6</v>
      </c>
      <c r="AN28" s="66">
        <v>9.3000000000000007</v>
      </c>
      <c r="AO28" s="66">
        <v>82.956999999999994</v>
      </c>
      <c r="AP28" s="66"/>
      <c r="AQ28" s="66">
        <v>232.43</v>
      </c>
      <c r="AR28" s="66"/>
      <c r="AS28" s="66">
        <v>3.2</v>
      </c>
      <c r="AT28" s="66">
        <v>15.9</v>
      </c>
      <c r="AU28" s="66">
        <v>12.9</v>
      </c>
      <c r="AV28" s="66">
        <v>2.6</v>
      </c>
      <c r="AW28" s="66">
        <v>9.9</v>
      </c>
      <c r="AX28" s="66"/>
      <c r="AY28" s="66">
        <v>108.6</v>
      </c>
      <c r="AZ28" s="66"/>
      <c r="BA28" s="66">
        <v>81.099999999999994</v>
      </c>
      <c r="BB28" s="66">
        <v>0.6</v>
      </c>
      <c r="BC28" s="66">
        <v>15.6</v>
      </c>
      <c r="BD28" s="66">
        <v>10.8</v>
      </c>
      <c r="BE28" s="66">
        <v>35.200000000000003</v>
      </c>
      <c r="BF28" s="66">
        <v>3.4</v>
      </c>
      <c r="BG28" s="66">
        <v>4.2</v>
      </c>
      <c r="BH28" s="66"/>
      <c r="BI28" s="66">
        <v>2.4</v>
      </c>
      <c r="BJ28" s="66">
        <v>2.4</v>
      </c>
      <c r="BK28" s="66">
        <v>12.2</v>
      </c>
      <c r="BL28" s="66">
        <v>1.2</v>
      </c>
      <c r="BM28" s="66"/>
      <c r="BN28" s="66">
        <v>20.100000000000001</v>
      </c>
      <c r="BO28" s="66">
        <v>8.4</v>
      </c>
      <c r="BP28" s="66">
        <v>14.7</v>
      </c>
      <c r="BQ28" s="67">
        <v>1298.087</v>
      </c>
    </row>
    <row r="29" spans="1:69">
      <c r="A29" s="1"/>
      <c r="B29" s="55" t="s">
        <v>814</v>
      </c>
      <c r="C29" s="66">
        <v>16.600000000000001</v>
      </c>
      <c r="D29" s="66"/>
      <c r="E29" s="66"/>
      <c r="F29" s="66">
        <v>20.3</v>
      </c>
      <c r="G29" s="66">
        <v>3</v>
      </c>
      <c r="H29" s="66">
        <v>0.2</v>
      </c>
      <c r="I29" s="66"/>
      <c r="J29" s="66">
        <v>0.8</v>
      </c>
      <c r="K29" s="66">
        <v>19.8</v>
      </c>
      <c r="L29" s="66"/>
      <c r="M29" s="66">
        <v>18.2</v>
      </c>
      <c r="N29" s="66">
        <v>20.3</v>
      </c>
      <c r="O29" s="66">
        <v>9.6999999999999993</v>
      </c>
      <c r="P29" s="66">
        <v>3.3</v>
      </c>
      <c r="Q29" s="66">
        <v>4.8</v>
      </c>
      <c r="R29" s="66">
        <v>20</v>
      </c>
      <c r="S29" s="66">
        <v>20.3</v>
      </c>
      <c r="T29" s="66">
        <v>20</v>
      </c>
      <c r="U29" s="66">
        <v>19</v>
      </c>
      <c r="V29" s="66">
        <v>22.6</v>
      </c>
      <c r="W29" s="66">
        <v>41.4</v>
      </c>
      <c r="X29" s="66">
        <v>84.6</v>
      </c>
      <c r="Y29" s="66">
        <v>34.700000000000003</v>
      </c>
      <c r="Z29" s="66">
        <v>50.4</v>
      </c>
      <c r="AA29" s="66">
        <v>35.1</v>
      </c>
      <c r="AB29" s="66">
        <v>6.4</v>
      </c>
      <c r="AC29" s="66">
        <v>2</v>
      </c>
      <c r="AD29" s="66">
        <v>21</v>
      </c>
      <c r="AE29" s="66">
        <v>8.1</v>
      </c>
      <c r="AF29" s="66">
        <v>20.399999999999999</v>
      </c>
      <c r="AG29" s="66">
        <v>20.399999999999999</v>
      </c>
      <c r="AH29" s="66">
        <v>20.2</v>
      </c>
      <c r="AI29" s="66">
        <v>8.6</v>
      </c>
      <c r="AJ29" s="66">
        <v>66.099999999999994</v>
      </c>
      <c r="AK29" s="66">
        <v>11.9</v>
      </c>
      <c r="AL29" s="66">
        <v>13.1</v>
      </c>
      <c r="AM29" s="66">
        <v>3.6</v>
      </c>
      <c r="AN29" s="66">
        <v>9.3000000000000007</v>
      </c>
      <c r="AO29" s="66"/>
      <c r="AP29" s="66"/>
      <c r="AQ29" s="66">
        <v>127.94</v>
      </c>
      <c r="AR29" s="66"/>
      <c r="AS29" s="66">
        <v>3.2</v>
      </c>
      <c r="AT29" s="66">
        <v>16.399999999999999</v>
      </c>
      <c r="AU29" s="66">
        <v>12</v>
      </c>
      <c r="AV29" s="66">
        <v>2.8</v>
      </c>
      <c r="AW29" s="66">
        <v>10</v>
      </c>
      <c r="AX29" s="66"/>
      <c r="AY29" s="66">
        <v>122.4</v>
      </c>
      <c r="AZ29" s="66"/>
      <c r="BA29" s="66">
        <v>85.9</v>
      </c>
      <c r="BB29" s="66">
        <v>0.6</v>
      </c>
      <c r="BC29" s="66">
        <v>14.8</v>
      </c>
      <c r="BD29" s="66">
        <v>15.8</v>
      </c>
      <c r="BE29" s="66">
        <v>39.700000000000003</v>
      </c>
      <c r="BF29" s="66">
        <v>5.9</v>
      </c>
      <c r="BG29" s="66">
        <v>4.2</v>
      </c>
      <c r="BH29" s="66"/>
      <c r="BI29" s="66">
        <v>2.4</v>
      </c>
      <c r="BJ29" s="66">
        <v>2.4</v>
      </c>
      <c r="BK29" s="66">
        <v>12.9</v>
      </c>
      <c r="BL29" s="66">
        <v>1.2</v>
      </c>
      <c r="BM29" s="66"/>
      <c r="BN29" s="66">
        <v>20</v>
      </c>
      <c r="BO29" s="66">
        <v>8.4</v>
      </c>
      <c r="BP29" s="66">
        <v>15.8</v>
      </c>
      <c r="BQ29" s="67">
        <v>1200.94</v>
      </c>
    </row>
    <row r="30" spans="1:69">
      <c r="A30" s="1"/>
      <c r="B30" s="55" t="s">
        <v>815</v>
      </c>
      <c r="C30" s="66">
        <v>16.7</v>
      </c>
      <c r="D30" s="66"/>
      <c r="E30" s="66"/>
      <c r="F30" s="66">
        <v>20.3</v>
      </c>
      <c r="G30" s="66">
        <v>3</v>
      </c>
      <c r="H30" s="66">
        <v>0.2</v>
      </c>
      <c r="I30" s="66"/>
      <c r="J30" s="66">
        <v>1.3</v>
      </c>
      <c r="K30" s="66">
        <v>19.8</v>
      </c>
      <c r="L30" s="66"/>
      <c r="M30" s="66">
        <v>18.2</v>
      </c>
      <c r="N30" s="66">
        <v>20.2</v>
      </c>
      <c r="O30" s="66">
        <v>9.6999999999999993</v>
      </c>
      <c r="P30" s="66">
        <v>3.3</v>
      </c>
      <c r="Q30" s="66">
        <v>4.8</v>
      </c>
      <c r="R30" s="66">
        <v>20</v>
      </c>
      <c r="S30" s="66">
        <v>20</v>
      </c>
      <c r="T30" s="66">
        <v>20</v>
      </c>
      <c r="U30" s="66">
        <v>18.899999999999999</v>
      </c>
      <c r="V30" s="66">
        <v>21</v>
      </c>
      <c r="W30" s="66">
        <v>55.8</v>
      </c>
      <c r="X30" s="66">
        <v>86.9</v>
      </c>
      <c r="Y30" s="66">
        <v>56.6</v>
      </c>
      <c r="Z30" s="66">
        <v>61.6</v>
      </c>
      <c r="AA30" s="66">
        <v>25.5</v>
      </c>
      <c r="AB30" s="66">
        <v>12.2</v>
      </c>
      <c r="AC30" s="66">
        <v>6.4</v>
      </c>
      <c r="AD30" s="66">
        <v>21</v>
      </c>
      <c r="AE30" s="66">
        <v>8.1</v>
      </c>
      <c r="AF30" s="66">
        <v>20.399999999999999</v>
      </c>
      <c r="AG30" s="66">
        <v>20.399999999999999</v>
      </c>
      <c r="AH30" s="66">
        <v>20.2</v>
      </c>
      <c r="AI30" s="66">
        <v>8.5</v>
      </c>
      <c r="AJ30" s="66">
        <v>54.5</v>
      </c>
      <c r="AK30" s="66">
        <v>13.3</v>
      </c>
      <c r="AL30" s="66">
        <v>15.4</v>
      </c>
      <c r="AM30" s="66">
        <v>3.6</v>
      </c>
      <c r="AN30" s="66">
        <v>9.3000000000000007</v>
      </c>
      <c r="AO30" s="66">
        <v>104.54900000000001</v>
      </c>
      <c r="AP30" s="66"/>
      <c r="AQ30" s="66">
        <v>224.41</v>
      </c>
      <c r="AR30" s="66"/>
      <c r="AS30" s="66">
        <v>3.2</v>
      </c>
      <c r="AT30" s="66">
        <v>18.600000000000001</v>
      </c>
      <c r="AU30" s="66">
        <v>11.7</v>
      </c>
      <c r="AV30" s="66">
        <v>2.7</v>
      </c>
      <c r="AW30" s="66">
        <v>10</v>
      </c>
      <c r="AX30" s="66">
        <v>3</v>
      </c>
      <c r="AY30" s="66">
        <v>132.9</v>
      </c>
      <c r="AZ30" s="66"/>
      <c r="BA30" s="66">
        <v>99</v>
      </c>
      <c r="BB30" s="66">
        <v>0.6</v>
      </c>
      <c r="BC30" s="66">
        <v>12.7</v>
      </c>
      <c r="BD30" s="66">
        <v>17</v>
      </c>
      <c r="BE30" s="66">
        <v>40.799999999999997</v>
      </c>
      <c r="BF30" s="66">
        <v>6</v>
      </c>
      <c r="BG30" s="66">
        <v>4.2</v>
      </c>
      <c r="BH30" s="66"/>
      <c r="BI30" s="66">
        <v>2.4</v>
      </c>
      <c r="BJ30" s="66">
        <v>2.4</v>
      </c>
      <c r="BK30" s="66">
        <v>13.8</v>
      </c>
      <c r="BL30" s="66">
        <v>1.2</v>
      </c>
      <c r="BM30" s="66"/>
      <c r="BN30" s="66">
        <v>20</v>
      </c>
      <c r="BO30" s="66">
        <v>8.3000000000000007</v>
      </c>
      <c r="BP30" s="66">
        <v>17.2</v>
      </c>
      <c r="BQ30" s="67">
        <v>1473.759</v>
      </c>
    </row>
    <row r="31" spans="1:69">
      <c r="A31" s="1"/>
      <c r="B31" s="57" t="s">
        <v>816</v>
      </c>
      <c r="C31" s="68">
        <v>16.899999999999999</v>
      </c>
      <c r="D31" s="68"/>
      <c r="E31" s="68"/>
      <c r="F31" s="68">
        <v>20.3</v>
      </c>
      <c r="G31" s="68">
        <v>3</v>
      </c>
      <c r="H31" s="68">
        <v>0.2</v>
      </c>
      <c r="I31" s="68"/>
      <c r="J31" s="68">
        <v>0.8</v>
      </c>
      <c r="K31" s="68">
        <v>19.8</v>
      </c>
      <c r="L31" s="68"/>
      <c r="M31" s="68">
        <v>18.3</v>
      </c>
      <c r="N31" s="68">
        <v>20.3</v>
      </c>
      <c r="O31" s="68">
        <v>9.6</v>
      </c>
      <c r="P31" s="68">
        <v>3.2</v>
      </c>
      <c r="Q31" s="68">
        <v>4.7</v>
      </c>
      <c r="R31" s="68">
        <v>20</v>
      </c>
      <c r="S31" s="68">
        <v>20.2</v>
      </c>
      <c r="T31" s="68">
        <v>20</v>
      </c>
      <c r="U31" s="68"/>
      <c r="V31" s="68">
        <v>20.100000000000001</v>
      </c>
      <c r="W31" s="68">
        <v>62.2</v>
      </c>
      <c r="X31" s="68">
        <v>76.3</v>
      </c>
      <c r="Y31" s="68">
        <v>48.8</v>
      </c>
      <c r="Z31" s="68">
        <v>75.7</v>
      </c>
      <c r="AA31" s="68">
        <v>31.5</v>
      </c>
      <c r="AB31" s="68">
        <v>9.3000000000000007</v>
      </c>
      <c r="AC31" s="68">
        <v>4.2</v>
      </c>
      <c r="AD31" s="68">
        <v>21</v>
      </c>
      <c r="AE31" s="68">
        <v>8.1</v>
      </c>
      <c r="AF31" s="68">
        <v>20.399999999999999</v>
      </c>
      <c r="AG31" s="68">
        <v>20.399999999999999</v>
      </c>
      <c r="AH31" s="68">
        <v>20.2</v>
      </c>
      <c r="AI31" s="68">
        <v>8.5</v>
      </c>
      <c r="AJ31" s="68">
        <v>63.6</v>
      </c>
      <c r="AK31" s="68">
        <v>11.6</v>
      </c>
      <c r="AL31" s="68">
        <v>14.4</v>
      </c>
      <c r="AM31" s="68">
        <v>3.6</v>
      </c>
      <c r="AN31" s="68">
        <v>9.3000000000000007</v>
      </c>
      <c r="AO31" s="68"/>
      <c r="AP31" s="68"/>
      <c r="AQ31" s="68">
        <v>195.73</v>
      </c>
      <c r="AR31" s="68"/>
      <c r="AS31" s="68">
        <v>3.2</v>
      </c>
      <c r="AT31" s="68">
        <v>11.8</v>
      </c>
      <c r="AU31" s="68">
        <v>11</v>
      </c>
      <c r="AV31" s="68">
        <v>3.1</v>
      </c>
      <c r="AW31" s="68">
        <v>9.9</v>
      </c>
      <c r="AX31" s="68">
        <v>26.7</v>
      </c>
      <c r="AY31" s="68">
        <v>128.6</v>
      </c>
      <c r="AZ31" s="68">
        <v>7.7</v>
      </c>
      <c r="BA31" s="68">
        <v>84.4</v>
      </c>
      <c r="BB31" s="68">
        <v>0.6</v>
      </c>
      <c r="BC31" s="68">
        <v>14.8</v>
      </c>
      <c r="BD31" s="68">
        <v>14.3</v>
      </c>
      <c r="BE31" s="68">
        <v>46</v>
      </c>
      <c r="BF31" s="68">
        <v>7.4</v>
      </c>
      <c r="BG31" s="68">
        <v>4.2</v>
      </c>
      <c r="BH31" s="68"/>
      <c r="BI31" s="68">
        <v>2.4</v>
      </c>
      <c r="BJ31" s="68">
        <v>2.4</v>
      </c>
      <c r="BK31" s="68">
        <v>14</v>
      </c>
      <c r="BL31" s="68">
        <v>1.2</v>
      </c>
      <c r="BM31" s="68"/>
      <c r="BN31" s="68">
        <v>20.100000000000001</v>
      </c>
      <c r="BO31" s="68">
        <v>8.4</v>
      </c>
      <c r="BP31" s="68">
        <v>17.8</v>
      </c>
      <c r="BQ31" s="69">
        <v>1342.23</v>
      </c>
    </row>
    <row r="32" spans="1:69">
      <c r="A32" s="1"/>
      <c r="B32" s="50" t="s">
        <v>817</v>
      </c>
      <c r="C32" s="64">
        <v>16.8</v>
      </c>
      <c r="D32" s="64"/>
      <c r="E32" s="64"/>
      <c r="F32" s="64">
        <v>20.3</v>
      </c>
      <c r="G32" s="64">
        <v>3</v>
      </c>
      <c r="H32" s="64">
        <v>0.2</v>
      </c>
      <c r="I32" s="64"/>
      <c r="J32" s="64">
        <v>1.3</v>
      </c>
      <c r="K32" s="64">
        <v>19.8</v>
      </c>
      <c r="L32" s="64"/>
      <c r="M32" s="64">
        <v>18.3</v>
      </c>
      <c r="N32" s="64">
        <v>20.2</v>
      </c>
      <c r="O32" s="64">
        <v>9.6</v>
      </c>
      <c r="P32" s="64">
        <v>3</v>
      </c>
      <c r="Q32" s="64">
        <v>4.7</v>
      </c>
      <c r="R32" s="64">
        <v>20</v>
      </c>
      <c r="S32" s="64">
        <v>20.100000000000001</v>
      </c>
      <c r="T32" s="64">
        <v>19.899999999999999</v>
      </c>
      <c r="U32" s="64"/>
      <c r="V32" s="64">
        <v>20.9</v>
      </c>
      <c r="W32" s="64">
        <v>73.5</v>
      </c>
      <c r="X32" s="64">
        <v>80.599999999999994</v>
      </c>
      <c r="Y32" s="64">
        <v>65.099999999999994</v>
      </c>
      <c r="Z32" s="64">
        <v>79.900000000000006</v>
      </c>
      <c r="AA32" s="64">
        <v>25.9</v>
      </c>
      <c r="AB32" s="64">
        <v>12.6</v>
      </c>
      <c r="AC32" s="64">
        <v>5.2</v>
      </c>
      <c r="AD32" s="64">
        <v>20.9</v>
      </c>
      <c r="AE32" s="64">
        <v>7.9</v>
      </c>
      <c r="AF32" s="64">
        <v>20.399999999999999</v>
      </c>
      <c r="AG32" s="64">
        <v>20.399999999999999</v>
      </c>
      <c r="AH32" s="64">
        <v>20.2</v>
      </c>
      <c r="AI32" s="64">
        <v>4.5</v>
      </c>
      <c r="AJ32" s="64">
        <v>51.3</v>
      </c>
      <c r="AK32" s="64">
        <v>11.8</v>
      </c>
      <c r="AL32" s="64">
        <v>14.4</v>
      </c>
      <c r="AM32" s="64">
        <v>3.6</v>
      </c>
      <c r="AN32" s="64">
        <v>9.3000000000000007</v>
      </c>
      <c r="AO32" s="64"/>
      <c r="AP32" s="64"/>
      <c r="AQ32" s="64">
        <v>225.09</v>
      </c>
      <c r="AR32" s="64"/>
      <c r="AS32" s="64">
        <v>3.2</v>
      </c>
      <c r="AT32" s="64">
        <v>13.6</v>
      </c>
      <c r="AU32" s="64">
        <v>12.3</v>
      </c>
      <c r="AV32" s="64">
        <v>3.6</v>
      </c>
      <c r="AW32" s="64">
        <v>9.9</v>
      </c>
      <c r="AX32" s="64">
        <v>54.6</v>
      </c>
      <c r="AY32" s="64">
        <v>110.2</v>
      </c>
      <c r="AZ32" s="64">
        <v>50.3</v>
      </c>
      <c r="BA32" s="64">
        <v>79.599999999999994</v>
      </c>
      <c r="BB32" s="64">
        <v>0.6</v>
      </c>
      <c r="BC32" s="64">
        <v>15</v>
      </c>
      <c r="BD32" s="64">
        <v>13.8</v>
      </c>
      <c r="BE32" s="64">
        <v>47.7</v>
      </c>
      <c r="BF32" s="64">
        <v>11.5</v>
      </c>
      <c r="BG32" s="64">
        <v>4.2</v>
      </c>
      <c r="BH32" s="64"/>
      <c r="BI32" s="64">
        <v>2.4</v>
      </c>
      <c r="BJ32" s="64">
        <v>2.4</v>
      </c>
      <c r="BK32" s="64">
        <v>14.7</v>
      </c>
      <c r="BL32" s="64">
        <v>1.2</v>
      </c>
      <c r="BM32" s="64"/>
      <c r="BN32" s="64">
        <v>20</v>
      </c>
      <c r="BO32" s="64">
        <v>8.4</v>
      </c>
      <c r="BP32" s="64">
        <v>17.399999999999999</v>
      </c>
      <c r="BQ32" s="65">
        <v>1447.29</v>
      </c>
    </row>
    <row r="33" spans="1:69">
      <c r="A33" s="1"/>
      <c r="B33" s="55" t="s">
        <v>818</v>
      </c>
      <c r="C33" s="66">
        <v>16.899999999999999</v>
      </c>
      <c r="D33" s="66"/>
      <c r="E33" s="66"/>
      <c r="F33" s="66">
        <v>20.3</v>
      </c>
      <c r="G33" s="66">
        <v>3</v>
      </c>
      <c r="H33" s="66">
        <v>0.2</v>
      </c>
      <c r="I33" s="66"/>
      <c r="J33" s="66">
        <v>0.6</v>
      </c>
      <c r="K33" s="66">
        <v>19.8</v>
      </c>
      <c r="L33" s="66"/>
      <c r="M33" s="66">
        <v>18.100000000000001</v>
      </c>
      <c r="N33" s="66">
        <v>20.2</v>
      </c>
      <c r="O33" s="66">
        <v>9.6999999999999993</v>
      </c>
      <c r="P33" s="66">
        <v>2.7</v>
      </c>
      <c r="Q33" s="66">
        <v>4.7</v>
      </c>
      <c r="R33" s="66">
        <v>20</v>
      </c>
      <c r="S33" s="66">
        <v>20.2</v>
      </c>
      <c r="T33" s="66">
        <v>20</v>
      </c>
      <c r="U33" s="66">
        <v>5.5</v>
      </c>
      <c r="V33" s="66">
        <v>17.100000000000001</v>
      </c>
      <c r="W33" s="66">
        <v>65.5</v>
      </c>
      <c r="X33" s="66">
        <v>74.599999999999994</v>
      </c>
      <c r="Y33" s="66">
        <v>55.1</v>
      </c>
      <c r="Z33" s="66">
        <v>84.7</v>
      </c>
      <c r="AA33" s="66">
        <v>33.5</v>
      </c>
      <c r="AB33" s="66">
        <v>10.7</v>
      </c>
      <c r="AC33" s="66">
        <v>5.8</v>
      </c>
      <c r="AD33" s="66">
        <v>20.9</v>
      </c>
      <c r="AE33" s="66">
        <v>7.8</v>
      </c>
      <c r="AF33" s="66">
        <v>20.399999999999999</v>
      </c>
      <c r="AG33" s="66">
        <v>20.399999999999999</v>
      </c>
      <c r="AH33" s="66">
        <v>20.2</v>
      </c>
      <c r="AI33" s="66">
        <v>8.1</v>
      </c>
      <c r="AJ33" s="66">
        <v>59.3</v>
      </c>
      <c r="AK33" s="66">
        <v>11</v>
      </c>
      <c r="AL33" s="66">
        <v>12.3</v>
      </c>
      <c r="AM33" s="66">
        <v>3.6</v>
      </c>
      <c r="AN33" s="66">
        <v>9.3000000000000007</v>
      </c>
      <c r="AO33" s="66"/>
      <c r="AP33" s="66"/>
      <c r="AQ33" s="66">
        <v>194.58</v>
      </c>
      <c r="AR33" s="66"/>
      <c r="AS33" s="66">
        <v>3.2</v>
      </c>
      <c r="AT33" s="66">
        <v>13.4</v>
      </c>
      <c r="AU33" s="66">
        <v>12</v>
      </c>
      <c r="AV33" s="66">
        <v>2.9</v>
      </c>
      <c r="AW33" s="66">
        <v>9.9</v>
      </c>
      <c r="AX33" s="66">
        <v>106.2</v>
      </c>
      <c r="AY33" s="66">
        <v>129.80000000000001</v>
      </c>
      <c r="AZ33" s="66">
        <v>97.1</v>
      </c>
      <c r="BA33" s="66">
        <v>90.4</v>
      </c>
      <c r="BB33" s="66">
        <v>0.6</v>
      </c>
      <c r="BC33" s="66">
        <v>15.7</v>
      </c>
      <c r="BD33" s="66">
        <v>15.5</v>
      </c>
      <c r="BE33" s="66">
        <v>50.4</v>
      </c>
      <c r="BF33" s="66">
        <v>15.3</v>
      </c>
      <c r="BG33" s="66">
        <v>4.2</v>
      </c>
      <c r="BH33" s="66"/>
      <c r="BI33" s="66">
        <v>2.4</v>
      </c>
      <c r="BJ33" s="66">
        <v>2.4</v>
      </c>
      <c r="BK33" s="66">
        <v>14.6</v>
      </c>
      <c r="BL33" s="66">
        <v>1.2</v>
      </c>
      <c r="BM33" s="66"/>
      <c r="BN33" s="66">
        <v>20</v>
      </c>
      <c r="BO33" s="66">
        <v>8.3000000000000007</v>
      </c>
      <c r="BP33" s="66">
        <v>16.8</v>
      </c>
      <c r="BQ33" s="67">
        <v>1549.08</v>
      </c>
    </row>
    <row r="34" spans="1:69">
      <c r="A34" s="1"/>
      <c r="B34" s="55" t="s">
        <v>819</v>
      </c>
      <c r="C34" s="66">
        <v>16.7</v>
      </c>
      <c r="D34" s="66"/>
      <c r="E34" s="66"/>
      <c r="F34" s="66">
        <v>19.600000000000001</v>
      </c>
      <c r="G34" s="66">
        <v>3</v>
      </c>
      <c r="H34" s="66">
        <v>0.2</v>
      </c>
      <c r="I34" s="66"/>
      <c r="J34" s="66">
        <v>0.3</v>
      </c>
      <c r="K34" s="66">
        <v>19.8</v>
      </c>
      <c r="L34" s="66"/>
      <c r="M34" s="66">
        <v>18.2</v>
      </c>
      <c r="N34" s="66">
        <v>20.2</v>
      </c>
      <c r="O34" s="66">
        <v>9.8000000000000007</v>
      </c>
      <c r="P34" s="66">
        <v>2.4</v>
      </c>
      <c r="Q34" s="66">
        <v>4.5999999999999996</v>
      </c>
      <c r="R34" s="66">
        <v>19.8</v>
      </c>
      <c r="S34" s="66">
        <v>20.100000000000001</v>
      </c>
      <c r="T34" s="66">
        <v>20</v>
      </c>
      <c r="U34" s="66">
        <v>19.100000000000001</v>
      </c>
      <c r="V34" s="66">
        <v>12.9</v>
      </c>
      <c r="W34" s="66">
        <v>64.7</v>
      </c>
      <c r="X34" s="66">
        <v>70.400000000000006</v>
      </c>
      <c r="Y34" s="66">
        <v>64.8</v>
      </c>
      <c r="Z34" s="66">
        <v>90.3</v>
      </c>
      <c r="AA34" s="66">
        <v>35.1</v>
      </c>
      <c r="AB34" s="66">
        <v>12</v>
      </c>
      <c r="AC34" s="66">
        <v>6.7</v>
      </c>
      <c r="AD34" s="66">
        <v>20.7</v>
      </c>
      <c r="AE34" s="66">
        <v>7.8</v>
      </c>
      <c r="AF34" s="66">
        <v>20.399999999999999</v>
      </c>
      <c r="AG34" s="66">
        <v>20.399999999999999</v>
      </c>
      <c r="AH34" s="66">
        <v>20.2</v>
      </c>
      <c r="AI34" s="66">
        <v>8.9</v>
      </c>
      <c r="AJ34" s="66">
        <v>66.400000000000006</v>
      </c>
      <c r="AK34" s="66">
        <v>13.7</v>
      </c>
      <c r="AL34" s="66">
        <v>13.3</v>
      </c>
      <c r="AM34" s="66">
        <v>3.6</v>
      </c>
      <c r="AN34" s="66">
        <v>9.3000000000000007</v>
      </c>
      <c r="AO34" s="66"/>
      <c r="AP34" s="66"/>
      <c r="AQ34" s="66">
        <v>200.51</v>
      </c>
      <c r="AR34" s="66"/>
      <c r="AS34" s="66">
        <v>3.1</v>
      </c>
      <c r="AT34" s="66">
        <v>16</v>
      </c>
      <c r="AU34" s="66">
        <v>12.4</v>
      </c>
      <c r="AV34" s="66">
        <v>3.3</v>
      </c>
      <c r="AW34" s="66">
        <v>9.9</v>
      </c>
      <c r="AX34" s="66">
        <v>102.6</v>
      </c>
      <c r="AY34" s="66">
        <v>132.4</v>
      </c>
      <c r="AZ34" s="66">
        <v>107.6</v>
      </c>
      <c r="BA34" s="66">
        <v>94.3</v>
      </c>
      <c r="BB34" s="66">
        <v>0.6</v>
      </c>
      <c r="BC34" s="66">
        <v>15.9</v>
      </c>
      <c r="BD34" s="66">
        <v>14.9</v>
      </c>
      <c r="BE34" s="66">
        <v>47.3</v>
      </c>
      <c r="BF34" s="66">
        <v>16</v>
      </c>
      <c r="BG34" s="66">
        <v>4.2</v>
      </c>
      <c r="BH34" s="66"/>
      <c r="BI34" s="66">
        <v>2.4</v>
      </c>
      <c r="BJ34" s="66">
        <v>2.4</v>
      </c>
      <c r="BK34" s="66">
        <v>15.6</v>
      </c>
      <c r="BL34" s="66">
        <v>1.2</v>
      </c>
      <c r="BM34" s="66"/>
      <c r="BN34" s="66">
        <v>19.8</v>
      </c>
      <c r="BO34" s="66">
        <v>8.4</v>
      </c>
      <c r="BP34" s="66">
        <v>17.399999999999999</v>
      </c>
      <c r="BQ34" s="67">
        <v>1603.61</v>
      </c>
    </row>
    <row r="35" spans="1:69">
      <c r="A35" s="1"/>
      <c r="B35" s="55" t="s">
        <v>820</v>
      </c>
      <c r="C35" s="66">
        <v>16.8</v>
      </c>
      <c r="D35" s="66"/>
      <c r="E35" s="66"/>
      <c r="F35" s="66">
        <v>11.9</v>
      </c>
      <c r="G35" s="66">
        <v>3</v>
      </c>
      <c r="H35" s="66">
        <v>0.2</v>
      </c>
      <c r="I35" s="66"/>
      <c r="J35" s="66">
        <v>0.3</v>
      </c>
      <c r="K35" s="66">
        <v>19.8</v>
      </c>
      <c r="L35" s="66"/>
      <c r="M35" s="66">
        <v>18.100000000000001</v>
      </c>
      <c r="N35" s="66">
        <v>20.2</v>
      </c>
      <c r="O35" s="66">
        <v>9.6999999999999993</v>
      </c>
      <c r="P35" s="66">
        <v>3.3</v>
      </c>
      <c r="Q35" s="66">
        <v>4.5999999999999996</v>
      </c>
      <c r="R35" s="66">
        <v>20</v>
      </c>
      <c r="S35" s="66">
        <v>20.100000000000001</v>
      </c>
      <c r="T35" s="66">
        <v>20</v>
      </c>
      <c r="U35" s="66">
        <v>19.100000000000001</v>
      </c>
      <c r="V35" s="66">
        <v>8.3000000000000007</v>
      </c>
      <c r="W35" s="66">
        <v>67.900000000000006</v>
      </c>
      <c r="X35" s="66">
        <v>74.8</v>
      </c>
      <c r="Y35" s="66">
        <v>71.8</v>
      </c>
      <c r="Z35" s="66">
        <v>93.3</v>
      </c>
      <c r="AA35" s="66">
        <v>34.200000000000003</v>
      </c>
      <c r="AB35" s="66">
        <v>13.8</v>
      </c>
      <c r="AC35" s="66">
        <v>7.9</v>
      </c>
      <c r="AD35" s="66">
        <v>20.7</v>
      </c>
      <c r="AE35" s="66">
        <v>7.8</v>
      </c>
      <c r="AF35" s="66">
        <v>20.399999999999999</v>
      </c>
      <c r="AG35" s="66">
        <v>20.399999999999999</v>
      </c>
      <c r="AH35" s="66">
        <v>20.2</v>
      </c>
      <c r="AI35" s="66">
        <v>8.9</v>
      </c>
      <c r="AJ35" s="66">
        <v>62</v>
      </c>
      <c r="AK35" s="66">
        <v>8.4</v>
      </c>
      <c r="AL35" s="66">
        <v>10.8</v>
      </c>
      <c r="AM35" s="66">
        <v>3.6</v>
      </c>
      <c r="AN35" s="66">
        <v>9.3000000000000007</v>
      </c>
      <c r="AO35" s="66"/>
      <c r="AP35" s="66"/>
      <c r="AQ35" s="66">
        <v>224.38</v>
      </c>
      <c r="AR35" s="66"/>
      <c r="AS35" s="66">
        <v>3.1</v>
      </c>
      <c r="AT35" s="66">
        <v>14.3</v>
      </c>
      <c r="AU35" s="66">
        <v>12.8</v>
      </c>
      <c r="AV35" s="66">
        <v>4.0999999999999996</v>
      </c>
      <c r="AW35" s="66">
        <v>9.9</v>
      </c>
      <c r="AX35" s="66">
        <v>107.4</v>
      </c>
      <c r="AY35" s="66">
        <v>128.6</v>
      </c>
      <c r="AZ35" s="66">
        <v>95.3</v>
      </c>
      <c r="BA35" s="66">
        <v>94.3</v>
      </c>
      <c r="BB35" s="66">
        <v>0.6</v>
      </c>
      <c r="BC35" s="66">
        <v>16.3</v>
      </c>
      <c r="BD35" s="66">
        <v>15.2</v>
      </c>
      <c r="BE35" s="66">
        <v>58.3</v>
      </c>
      <c r="BF35" s="66">
        <v>16</v>
      </c>
      <c r="BG35" s="66">
        <v>4.2</v>
      </c>
      <c r="BH35" s="66"/>
      <c r="BI35" s="66">
        <v>2.4</v>
      </c>
      <c r="BJ35" s="66">
        <v>2.4</v>
      </c>
      <c r="BK35" s="66">
        <v>12</v>
      </c>
      <c r="BL35" s="66">
        <v>1.2</v>
      </c>
      <c r="BM35" s="66"/>
      <c r="BN35" s="66">
        <v>20</v>
      </c>
      <c r="BO35" s="66">
        <v>8.4</v>
      </c>
      <c r="BP35" s="66">
        <v>16.899999999999999</v>
      </c>
      <c r="BQ35" s="67">
        <v>1619.68</v>
      </c>
    </row>
    <row r="36" spans="1:69">
      <c r="A36" s="1"/>
      <c r="B36" s="55" t="s">
        <v>821</v>
      </c>
      <c r="C36" s="66">
        <v>15</v>
      </c>
      <c r="D36" s="66"/>
      <c r="E36" s="66"/>
      <c r="F36" s="66">
        <v>11.2</v>
      </c>
      <c r="G36" s="66">
        <v>3</v>
      </c>
      <c r="H36" s="66">
        <v>0.2</v>
      </c>
      <c r="I36" s="66"/>
      <c r="J36" s="66">
        <v>0.2</v>
      </c>
      <c r="K36" s="66">
        <v>19.8</v>
      </c>
      <c r="L36" s="66"/>
      <c r="M36" s="66">
        <v>18.399999999999999</v>
      </c>
      <c r="N36" s="66">
        <v>20.3</v>
      </c>
      <c r="O36" s="66">
        <v>9.6</v>
      </c>
      <c r="P36" s="66">
        <v>3.3</v>
      </c>
      <c r="Q36" s="66">
        <v>4.8</v>
      </c>
      <c r="R36" s="66">
        <v>20</v>
      </c>
      <c r="S36" s="66">
        <v>20.100000000000001</v>
      </c>
      <c r="T36" s="66">
        <v>20</v>
      </c>
      <c r="U36" s="66">
        <v>19.2</v>
      </c>
      <c r="V36" s="66">
        <v>8.4</v>
      </c>
      <c r="W36" s="66">
        <v>52.7</v>
      </c>
      <c r="X36" s="66">
        <v>73.400000000000006</v>
      </c>
      <c r="Y36" s="66">
        <v>71.3</v>
      </c>
      <c r="Z36" s="66">
        <v>97.5</v>
      </c>
      <c r="AA36" s="66">
        <v>33.799999999999997</v>
      </c>
      <c r="AB36" s="66">
        <v>15.4</v>
      </c>
      <c r="AC36" s="66">
        <v>8.1</v>
      </c>
      <c r="AD36" s="66">
        <v>20.399999999999999</v>
      </c>
      <c r="AE36" s="66">
        <v>7.8</v>
      </c>
      <c r="AF36" s="66">
        <v>20.399999999999999</v>
      </c>
      <c r="AG36" s="66">
        <v>20.399999999999999</v>
      </c>
      <c r="AH36" s="66">
        <v>20.2</v>
      </c>
      <c r="AI36" s="66">
        <v>8.9</v>
      </c>
      <c r="AJ36" s="66">
        <v>60.6</v>
      </c>
      <c r="AK36" s="66">
        <v>8.9</v>
      </c>
      <c r="AL36" s="66">
        <v>11.6</v>
      </c>
      <c r="AM36" s="66">
        <v>3.6</v>
      </c>
      <c r="AN36" s="66">
        <v>9.3000000000000007</v>
      </c>
      <c r="AO36" s="66"/>
      <c r="AP36" s="66"/>
      <c r="AQ36" s="66">
        <v>176.58</v>
      </c>
      <c r="AR36" s="66"/>
      <c r="AS36" s="66">
        <v>3.1</v>
      </c>
      <c r="AT36" s="66">
        <v>13.5</v>
      </c>
      <c r="AU36" s="66">
        <v>13.3</v>
      </c>
      <c r="AV36" s="66">
        <v>4.3</v>
      </c>
      <c r="AW36" s="66">
        <v>9.9</v>
      </c>
      <c r="AX36" s="66">
        <v>105.5</v>
      </c>
      <c r="AY36" s="66">
        <v>130.4</v>
      </c>
      <c r="AZ36" s="66">
        <v>107.4</v>
      </c>
      <c r="BA36" s="66">
        <v>94.2</v>
      </c>
      <c r="BB36" s="66">
        <v>0.6</v>
      </c>
      <c r="BC36" s="66">
        <v>16.100000000000001</v>
      </c>
      <c r="BD36" s="66">
        <v>14.7</v>
      </c>
      <c r="BE36" s="66">
        <v>59.1</v>
      </c>
      <c r="BF36" s="66">
        <v>15.9</v>
      </c>
      <c r="BG36" s="66">
        <v>4.2</v>
      </c>
      <c r="BH36" s="66"/>
      <c r="BI36" s="66">
        <v>2.4</v>
      </c>
      <c r="BJ36" s="66">
        <v>2.4</v>
      </c>
      <c r="BK36" s="66">
        <v>11.2</v>
      </c>
      <c r="BL36" s="66">
        <v>1.2</v>
      </c>
      <c r="BM36" s="66"/>
      <c r="BN36" s="66">
        <v>20</v>
      </c>
      <c r="BO36" s="66">
        <v>8.4</v>
      </c>
      <c r="BP36" s="66">
        <v>17.100000000000001</v>
      </c>
      <c r="BQ36" s="67">
        <v>1569.28</v>
      </c>
    </row>
    <row r="37" spans="1:69">
      <c r="A37" s="1"/>
      <c r="B37" s="55" t="s">
        <v>822</v>
      </c>
      <c r="C37" s="66">
        <v>15.8</v>
      </c>
      <c r="D37" s="66"/>
      <c r="E37" s="66"/>
      <c r="F37" s="66">
        <v>11.7</v>
      </c>
      <c r="G37" s="66">
        <v>3</v>
      </c>
      <c r="H37" s="66">
        <v>0.2</v>
      </c>
      <c r="I37" s="66"/>
      <c r="J37" s="66">
        <v>0.2</v>
      </c>
      <c r="K37" s="66">
        <v>19.8</v>
      </c>
      <c r="L37" s="66"/>
      <c r="M37" s="66">
        <v>19.100000000000001</v>
      </c>
      <c r="N37" s="66">
        <v>20.2</v>
      </c>
      <c r="O37" s="66">
        <v>9.6</v>
      </c>
      <c r="P37" s="66">
        <v>3.3</v>
      </c>
      <c r="Q37" s="66">
        <v>4.9000000000000004</v>
      </c>
      <c r="R37" s="66">
        <v>20</v>
      </c>
      <c r="S37" s="66">
        <v>20</v>
      </c>
      <c r="T37" s="66">
        <v>20</v>
      </c>
      <c r="U37" s="66">
        <v>19.2</v>
      </c>
      <c r="V37" s="66">
        <v>12.1</v>
      </c>
      <c r="W37" s="66">
        <v>49.2</v>
      </c>
      <c r="X37" s="66">
        <v>76.8</v>
      </c>
      <c r="Y37" s="66">
        <v>66.7</v>
      </c>
      <c r="Z37" s="66">
        <v>80.400000000000006</v>
      </c>
      <c r="AA37" s="66">
        <v>29.2</v>
      </c>
      <c r="AB37" s="66">
        <v>10</v>
      </c>
      <c r="AC37" s="66">
        <v>6.1</v>
      </c>
      <c r="AD37" s="66">
        <v>20</v>
      </c>
      <c r="AE37" s="66">
        <v>7.7</v>
      </c>
      <c r="AF37" s="66">
        <v>20.399999999999999</v>
      </c>
      <c r="AG37" s="66">
        <v>20.399999999999999</v>
      </c>
      <c r="AH37" s="66">
        <v>20.2</v>
      </c>
      <c r="AI37" s="66">
        <v>8.9</v>
      </c>
      <c r="AJ37" s="66">
        <v>59.3</v>
      </c>
      <c r="AK37" s="66">
        <v>6.4</v>
      </c>
      <c r="AL37" s="66">
        <v>7.9</v>
      </c>
      <c r="AM37" s="66">
        <v>3.6</v>
      </c>
      <c r="AN37" s="66">
        <v>9.3000000000000007</v>
      </c>
      <c r="AO37" s="66"/>
      <c r="AP37" s="66"/>
      <c r="AQ37" s="66">
        <v>146.05000000000001</v>
      </c>
      <c r="AR37" s="66"/>
      <c r="AS37" s="66">
        <v>3.2</v>
      </c>
      <c r="AT37" s="66">
        <v>6.4</v>
      </c>
      <c r="AU37" s="66">
        <v>13</v>
      </c>
      <c r="AV37" s="66">
        <v>4.0999999999999996</v>
      </c>
      <c r="AW37" s="66">
        <v>10.1</v>
      </c>
      <c r="AX37" s="66">
        <v>112.9</v>
      </c>
      <c r="AY37" s="66">
        <v>127.7</v>
      </c>
      <c r="AZ37" s="66">
        <v>107.6</v>
      </c>
      <c r="BA37" s="66">
        <v>93.6</v>
      </c>
      <c r="BB37" s="66">
        <v>0.6</v>
      </c>
      <c r="BC37" s="66">
        <v>15.1</v>
      </c>
      <c r="BD37" s="66">
        <v>13.7</v>
      </c>
      <c r="BE37" s="66">
        <v>59.5</v>
      </c>
      <c r="BF37" s="66">
        <v>16</v>
      </c>
      <c r="BG37" s="66">
        <v>4.2</v>
      </c>
      <c r="BH37" s="66"/>
      <c r="BI37" s="66">
        <v>2.4</v>
      </c>
      <c r="BJ37" s="66">
        <v>2.4</v>
      </c>
      <c r="BK37" s="66">
        <v>7.5</v>
      </c>
      <c r="BL37" s="66">
        <v>1.2</v>
      </c>
      <c r="BM37" s="66"/>
      <c r="BN37" s="66">
        <v>20</v>
      </c>
      <c r="BO37" s="66">
        <v>8.5</v>
      </c>
      <c r="BP37" s="66">
        <v>16.7</v>
      </c>
      <c r="BQ37" s="67">
        <v>1494.05</v>
      </c>
    </row>
    <row r="38" spans="1:69">
      <c r="A38" s="1"/>
      <c r="B38" s="55" t="s">
        <v>823</v>
      </c>
      <c r="C38" s="66">
        <v>16</v>
      </c>
      <c r="D38" s="66"/>
      <c r="E38" s="66"/>
      <c r="F38" s="66">
        <v>11.8</v>
      </c>
      <c r="G38" s="66">
        <v>3</v>
      </c>
      <c r="H38" s="66">
        <v>0.2</v>
      </c>
      <c r="I38" s="66"/>
      <c r="J38" s="66">
        <v>0.1</v>
      </c>
      <c r="K38" s="66">
        <v>19.8</v>
      </c>
      <c r="L38" s="66"/>
      <c r="M38" s="66">
        <v>20</v>
      </c>
      <c r="N38" s="66">
        <v>20.3</v>
      </c>
      <c r="O38" s="66">
        <v>9.6</v>
      </c>
      <c r="P38" s="66">
        <v>3.3</v>
      </c>
      <c r="Q38" s="66">
        <v>4.8</v>
      </c>
      <c r="R38" s="66">
        <v>20</v>
      </c>
      <c r="S38" s="66">
        <v>20</v>
      </c>
      <c r="T38" s="66">
        <v>20</v>
      </c>
      <c r="U38" s="66">
        <v>19.100000000000001</v>
      </c>
      <c r="V38" s="66">
        <v>12.4</v>
      </c>
      <c r="W38" s="66">
        <v>49.1</v>
      </c>
      <c r="X38" s="66">
        <v>79.7</v>
      </c>
      <c r="Y38" s="66">
        <v>55.6</v>
      </c>
      <c r="Z38" s="66">
        <v>81.099999999999994</v>
      </c>
      <c r="AA38" s="66">
        <v>29.8</v>
      </c>
      <c r="AB38" s="66">
        <v>9.4</v>
      </c>
      <c r="AC38" s="66">
        <v>6.6</v>
      </c>
      <c r="AD38" s="66">
        <v>19.8</v>
      </c>
      <c r="AE38" s="66">
        <v>7.6</v>
      </c>
      <c r="AF38" s="66">
        <v>20.399999999999999</v>
      </c>
      <c r="AG38" s="66">
        <v>20.399999999999999</v>
      </c>
      <c r="AH38" s="66">
        <v>20.2</v>
      </c>
      <c r="AI38" s="66">
        <v>8.9</v>
      </c>
      <c r="AJ38" s="66">
        <v>61.1</v>
      </c>
      <c r="AK38" s="66">
        <v>7.8</v>
      </c>
      <c r="AL38" s="66">
        <v>9.5</v>
      </c>
      <c r="AM38" s="66">
        <v>3.6</v>
      </c>
      <c r="AN38" s="66">
        <v>9.3000000000000007</v>
      </c>
      <c r="AO38" s="66"/>
      <c r="AP38" s="66"/>
      <c r="AQ38" s="66">
        <v>118.78</v>
      </c>
      <c r="AR38" s="66"/>
      <c r="AS38" s="66">
        <v>3.2</v>
      </c>
      <c r="AT38" s="66">
        <v>4.5</v>
      </c>
      <c r="AU38" s="66">
        <v>12.2</v>
      </c>
      <c r="AV38" s="66">
        <v>3.7</v>
      </c>
      <c r="AW38" s="66">
        <v>9.9</v>
      </c>
      <c r="AX38" s="66">
        <v>128.1</v>
      </c>
      <c r="AY38" s="66">
        <v>124.2</v>
      </c>
      <c r="AZ38" s="66">
        <v>123.5</v>
      </c>
      <c r="BA38" s="66">
        <v>89.8</v>
      </c>
      <c r="BB38" s="66">
        <v>0.6</v>
      </c>
      <c r="BC38" s="66">
        <v>9</v>
      </c>
      <c r="BD38" s="66">
        <v>16.899999999999999</v>
      </c>
      <c r="BE38" s="66">
        <v>56.2</v>
      </c>
      <c r="BF38" s="66">
        <v>16</v>
      </c>
      <c r="BG38" s="66">
        <v>4.2</v>
      </c>
      <c r="BH38" s="66"/>
      <c r="BI38" s="66">
        <v>2.4</v>
      </c>
      <c r="BJ38" s="66">
        <v>2.4</v>
      </c>
      <c r="BK38" s="66">
        <v>6.7</v>
      </c>
      <c r="BL38" s="66">
        <v>1.2</v>
      </c>
      <c r="BM38" s="66"/>
      <c r="BN38" s="66">
        <v>20</v>
      </c>
      <c r="BO38" s="66">
        <v>8.4</v>
      </c>
      <c r="BP38" s="66"/>
      <c r="BQ38" s="67">
        <v>1462.18</v>
      </c>
    </row>
    <row r="39" spans="1:69">
      <c r="A39" s="1"/>
      <c r="B39" s="57" t="s">
        <v>824</v>
      </c>
      <c r="C39" s="68">
        <v>15.4</v>
      </c>
      <c r="D39" s="68"/>
      <c r="E39" s="68"/>
      <c r="F39" s="68">
        <v>11.7</v>
      </c>
      <c r="G39" s="68">
        <v>3</v>
      </c>
      <c r="H39" s="68">
        <v>0.2</v>
      </c>
      <c r="I39" s="68"/>
      <c r="J39" s="68">
        <v>0.1</v>
      </c>
      <c r="K39" s="68">
        <v>19.8</v>
      </c>
      <c r="L39" s="68"/>
      <c r="M39" s="68">
        <v>20</v>
      </c>
      <c r="N39" s="68">
        <v>20.2</v>
      </c>
      <c r="O39" s="68">
        <v>9.5</v>
      </c>
      <c r="P39" s="68">
        <v>3.3</v>
      </c>
      <c r="Q39" s="68">
        <v>4.9000000000000004</v>
      </c>
      <c r="R39" s="68">
        <v>20</v>
      </c>
      <c r="S39" s="68">
        <v>20.2</v>
      </c>
      <c r="T39" s="68">
        <v>20</v>
      </c>
      <c r="U39" s="68">
        <v>19.2</v>
      </c>
      <c r="V39" s="68">
        <v>11.9</v>
      </c>
      <c r="W39" s="68">
        <v>43.2</v>
      </c>
      <c r="X39" s="68">
        <v>86</v>
      </c>
      <c r="Y39" s="68">
        <v>60.5</v>
      </c>
      <c r="Z39" s="68">
        <v>87.8</v>
      </c>
      <c r="AA39" s="68">
        <v>19.7</v>
      </c>
      <c r="AB39" s="68">
        <v>8.6</v>
      </c>
      <c r="AC39" s="68">
        <v>4</v>
      </c>
      <c r="AD39" s="68">
        <v>19.8</v>
      </c>
      <c r="AE39" s="68">
        <v>7.6</v>
      </c>
      <c r="AF39" s="68">
        <v>20.399999999999999</v>
      </c>
      <c r="AG39" s="68">
        <v>20.399999999999999</v>
      </c>
      <c r="AH39" s="68">
        <v>20.2</v>
      </c>
      <c r="AI39" s="68">
        <v>8.8000000000000007</v>
      </c>
      <c r="AJ39" s="68">
        <v>15.8</v>
      </c>
      <c r="AK39" s="68">
        <v>7.3</v>
      </c>
      <c r="AL39" s="68">
        <v>10</v>
      </c>
      <c r="AM39" s="68">
        <v>3.6</v>
      </c>
      <c r="AN39" s="68">
        <v>9.3000000000000007</v>
      </c>
      <c r="AO39" s="68"/>
      <c r="AP39" s="68"/>
      <c r="AQ39" s="68">
        <v>98.54</v>
      </c>
      <c r="AR39" s="68"/>
      <c r="AS39" s="68">
        <v>3.2</v>
      </c>
      <c r="AT39" s="68">
        <v>1.8</v>
      </c>
      <c r="AU39" s="68">
        <v>7.2</v>
      </c>
      <c r="AV39" s="68">
        <v>4.5999999999999996</v>
      </c>
      <c r="AW39" s="68">
        <v>9.9</v>
      </c>
      <c r="AX39" s="68">
        <v>138.80000000000001</v>
      </c>
      <c r="AY39" s="68">
        <v>33.9</v>
      </c>
      <c r="AZ39" s="68">
        <v>126.1</v>
      </c>
      <c r="BA39" s="68">
        <v>25.5</v>
      </c>
      <c r="BB39" s="68">
        <v>0.6</v>
      </c>
      <c r="BC39" s="68">
        <v>1.3</v>
      </c>
      <c r="BD39" s="68">
        <v>16.600000000000001</v>
      </c>
      <c r="BE39" s="68">
        <v>53.2</v>
      </c>
      <c r="BF39" s="68">
        <v>16</v>
      </c>
      <c r="BG39" s="68">
        <v>4.2</v>
      </c>
      <c r="BH39" s="68"/>
      <c r="BI39" s="68">
        <v>2.4</v>
      </c>
      <c r="BJ39" s="68">
        <v>2.4</v>
      </c>
      <c r="BK39" s="68">
        <v>5.4</v>
      </c>
      <c r="BL39" s="68">
        <v>1.2</v>
      </c>
      <c r="BM39" s="68"/>
      <c r="BN39" s="68">
        <v>20</v>
      </c>
      <c r="BO39" s="68">
        <v>8.4</v>
      </c>
      <c r="BP39" s="68"/>
      <c r="BQ39" s="69">
        <v>1233.6400000000001</v>
      </c>
    </row>
    <row r="40" spans="1:69">
      <c r="A40" s="1"/>
      <c r="B40" s="50" t="s">
        <v>825</v>
      </c>
      <c r="C40" s="64">
        <v>15</v>
      </c>
      <c r="D40" s="64"/>
      <c r="E40" s="64"/>
      <c r="F40" s="64">
        <v>11.6</v>
      </c>
      <c r="G40" s="64">
        <v>3</v>
      </c>
      <c r="H40" s="64">
        <v>0.2</v>
      </c>
      <c r="I40" s="64"/>
      <c r="J40" s="64">
        <v>0.1</v>
      </c>
      <c r="K40" s="64">
        <v>19.8</v>
      </c>
      <c r="L40" s="64"/>
      <c r="M40" s="64">
        <v>20.2</v>
      </c>
      <c r="N40" s="64">
        <v>20.3</v>
      </c>
      <c r="O40" s="64">
        <v>9.6</v>
      </c>
      <c r="P40" s="64">
        <v>3.3</v>
      </c>
      <c r="Q40" s="64">
        <v>4.9000000000000004</v>
      </c>
      <c r="R40" s="64">
        <v>20</v>
      </c>
      <c r="S40" s="64">
        <v>20.399999999999999</v>
      </c>
      <c r="T40" s="64">
        <v>20</v>
      </c>
      <c r="U40" s="64">
        <v>19.100000000000001</v>
      </c>
      <c r="V40" s="64">
        <v>13.1</v>
      </c>
      <c r="W40" s="64">
        <v>50.4</v>
      </c>
      <c r="X40" s="64">
        <v>83.5</v>
      </c>
      <c r="Y40" s="64">
        <v>57.3</v>
      </c>
      <c r="Z40" s="64">
        <v>90.2</v>
      </c>
      <c r="AA40" s="64">
        <v>14.5</v>
      </c>
      <c r="AB40" s="64">
        <v>8.1</v>
      </c>
      <c r="AC40" s="64">
        <v>5.9</v>
      </c>
      <c r="AD40" s="64">
        <v>19.899999999999999</v>
      </c>
      <c r="AE40" s="64">
        <v>7.7</v>
      </c>
      <c r="AF40" s="64">
        <v>20.399999999999999</v>
      </c>
      <c r="AG40" s="64">
        <v>20.399999999999999</v>
      </c>
      <c r="AH40" s="64">
        <v>20.2</v>
      </c>
      <c r="AI40" s="64">
        <v>8.6999999999999993</v>
      </c>
      <c r="AJ40" s="64">
        <v>9.1999999999999993</v>
      </c>
      <c r="AK40" s="64">
        <v>5.9</v>
      </c>
      <c r="AL40" s="64">
        <v>9.5</v>
      </c>
      <c r="AM40" s="64">
        <v>3.6</v>
      </c>
      <c r="AN40" s="64">
        <v>9.3000000000000007</v>
      </c>
      <c r="AO40" s="64"/>
      <c r="AP40" s="64"/>
      <c r="AQ40" s="64">
        <v>28.15</v>
      </c>
      <c r="AR40" s="64"/>
      <c r="AS40" s="64">
        <v>3.2</v>
      </c>
      <c r="AT40" s="64">
        <v>1</v>
      </c>
      <c r="AU40" s="64">
        <v>1.2</v>
      </c>
      <c r="AV40" s="64">
        <v>4.4000000000000004</v>
      </c>
      <c r="AW40" s="64">
        <v>9.6999999999999993</v>
      </c>
      <c r="AX40" s="64">
        <v>151.30000000000001</v>
      </c>
      <c r="AY40" s="64">
        <v>11.1</v>
      </c>
      <c r="AZ40" s="64">
        <v>127</v>
      </c>
      <c r="BA40" s="64">
        <v>11.5</v>
      </c>
      <c r="BB40" s="64">
        <v>0.6</v>
      </c>
      <c r="BC40" s="64">
        <v>0.2</v>
      </c>
      <c r="BD40" s="64">
        <v>17.5</v>
      </c>
      <c r="BE40" s="64">
        <v>51.9</v>
      </c>
      <c r="BF40" s="64">
        <v>16.2</v>
      </c>
      <c r="BG40" s="64">
        <v>4.2</v>
      </c>
      <c r="BH40" s="64"/>
      <c r="BI40" s="64">
        <v>2.4</v>
      </c>
      <c r="BJ40" s="64">
        <v>2.4</v>
      </c>
      <c r="BK40" s="64">
        <v>2.2999999999999998</v>
      </c>
      <c r="BL40" s="64">
        <v>1.2</v>
      </c>
      <c r="BM40" s="64"/>
      <c r="BN40" s="64">
        <v>20</v>
      </c>
      <c r="BO40" s="64">
        <v>8.4</v>
      </c>
      <c r="BP40" s="64"/>
      <c r="BQ40" s="65">
        <v>1121.1500000000001</v>
      </c>
    </row>
    <row r="41" spans="1:69">
      <c r="A41" s="1"/>
      <c r="B41" s="55" t="s">
        <v>826</v>
      </c>
      <c r="C41" s="66">
        <v>15</v>
      </c>
      <c r="D41" s="66"/>
      <c r="E41" s="66"/>
      <c r="F41" s="66">
        <v>14.7</v>
      </c>
      <c r="G41" s="66">
        <v>3</v>
      </c>
      <c r="H41" s="66">
        <v>0.2</v>
      </c>
      <c r="I41" s="66"/>
      <c r="J41" s="66">
        <v>0.1</v>
      </c>
      <c r="K41" s="66">
        <v>19.8</v>
      </c>
      <c r="L41" s="66"/>
      <c r="M41" s="66">
        <v>20.2</v>
      </c>
      <c r="N41" s="66">
        <v>20.3</v>
      </c>
      <c r="O41" s="66">
        <v>9.6</v>
      </c>
      <c r="P41" s="66">
        <v>3.3</v>
      </c>
      <c r="Q41" s="66">
        <v>4.8</v>
      </c>
      <c r="R41" s="66">
        <v>20.100000000000001</v>
      </c>
      <c r="S41" s="66">
        <v>20.3</v>
      </c>
      <c r="T41" s="66">
        <v>20</v>
      </c>
      <c r="U41" s="66">
        <v>19.100000000000001</v>
      </c>
      <c r="V41" s="66">
        <v>13.3</v>
      </c>
      <c r="W41" s="66">
        <v>34.4</v>
      </c>
      <c r="X41" s="66">
        <v>85.1</v>
      </c>
      <c r="Y41" s="66">
        <v>57.3</v>
      </c>
      <c r="Z41" s="66">
        <v>83.5</v>
      </c>
      <c r="AA41" s="66">
        <v>1.5</v>
      </c>
      <c r="AB41" s="66">
        <v>8.8000000000000007</v>
      </c>
      <c r="AC41" s="66">
        <v>2.2999999999999998</v>
      </c>
      <c r="AD41" s="66">
        <v>19.899999999999999</v>
      </c>
      <c r="AE41" s="66">
        <v>7.7</v>
      </c>
      <c r="AF41" s="66">
        <v>20.399999999999999</v>
      </c>
      <c r="AG41" s="66">
        <v>20.399999999999999</v>
      </c>
      <c r="AH41" s="66">
        <v>20.2</v>
      </c>
      <c r="AI41" s="66">
        <v>8.6999999999999993</v>
      </c>
      <c r="AJ41" s="66">
        <v>2.1</v>
      </c>
      <c r="AK41" s="66">
        <v>4.3</v>
      </c>
      <c r="AL41" s="66">
        <v>6.7</v>
      </c>
      <c r="AM41" s="66">
        <v>3.5</v>
      </c>
      <c r="AN41" s="66">
        <v>9.3000000000000007</v>
      </c>
      <c r="AO41" s="66"/>
      <c r="AP41" s="66"/>
      <c r="AQ41" s="66">
        <v>14.65</v>
      </c>
      <c r="AR41" s="66"/>
      <c r="AS41" s="66">
        <v>3.3</v>
      </c>
      <c r="AT41" s="66">
        <v>0.8</v>
      </c>
      <c r="AU41" s="66">
        <v>0.3</v>
      </c>
      <c r="AV41" s="66">
        <v>3.9</v>
      </c>
      <c r="AW41" s="66">
        <v>9.9</v>
      </c>
      <c r="AX41" s="66">
        <v>141.6</v>
      </c>
      <c r="AY41" s="66">
        <v>11.2</v>
      </c>
      <c r="AZ41" s="66">
        <v>125.9</v>
      </c>
      <c r="BA41" s="66">
        <v>10.199999999999999</v>
      </c>
      <c r="BB41" s="66">
        <v>0.6</v>
      </c>
      <c r="BC41" s="66"/>
      <c r="BD41" s="66">
        <v>17.100000000000001</v>
      </c>
      <c r="BE41" s="66">
        <v>47.2</v>
      </c>
      <c r="BF41" s="66">
        <v>16</v>
      </c>
      <c r="BG41" s="66">
        <v>4.2</v>
      </c>
      <c r="BH41" s="66"/>
      <c r="BI41" s="66">
        <v>2.4</v>
      </c>
      <c r="BJ41" s="66">
        <v>2.4</v>
      </c>
      <c r="BK41" s="66">
        <v>1.3</v>
      </c>
      <c r="BL41" s="66">
        <v>1.2</v>
      </c>
      <c r="BM41" s="66"/>
      <c r="BN41" s="66">
        <v>20.2</v>
      </c>
      <c r="BO41" s="66">
        <v>8.4</v>
      </c>
      <c r="BP41" s="66"/>
      <c r="BQ41" s="67">
        <v>1042.6500000000001</v>
      </c>
    </row>
    <row r="42" spans="1:69">
      <c r="A42" s="1"/>
      <c r="B42" s="55" t="s">
        <v>827</v>
      </c>
      <c r="C42" s="66">
        <v>15</v>
      </c>
      <c r="D42" s="66"/>
      <c r="E42" s="66"/>
      <c r="F42" s="66">
        <v>20.3</v>
      </c>
      <c r="G42" s="66">
        <v>3</v>
      </c>
      <c r="H42" s="66">
        <v>0.3</v>
      </c>
      <c r="I42" s="66"/>
      <c r="J42" s="66"/>
      <c r="K42" s="66">
        <v>19.8</v>
      </c>
      <c r="L42" s="66"/>
      <c r="M42" s="66">
        <v>20.399999999999999</v>
      </c>
      <c r="N42" s="66">
        <v>20.399999999999999</v>
      </c>
      <c r="O42" s="66">
        <v>9.6</v>
      </c>
      <c r="P42" s="66">
        <v>3.3</v>
      </c>
      <c r="Q42" s="66">
        <v>4.8</v>
      </c>
      <c r="R42" s="66">
        <v>20</v>
      </c>
      <c r="S42" s="66">
        <v>16.399999999999999</v>
      </c>
      <c r="T42" s="66">
        <v>20</v>
      </c>
      <c r="U42" s="66">
        <v>19.2</v>
      </c>
      <c r="V42" s="66">
        <v>16</v>
      </c>
      <c r="W42" s="66">
        <v>37.1</v>
      </c>
      <c r="X42" s="66">
        <v>75.8</v>
      </c>
      <c r="Y42" s="66">
        <v>45.4</v>
      </c>
      <c r="Z42" s="66">
        <v>70.7</v>
      </c>
      <c r="AA42" s="66"/>
      <c r="AB42" s="66">
        <v>4</v>
      </c>
      <c r="AC42" s="66">
        <v>1.2</v>
      </c>
      <c r="AD42" s="66">
        <v>20.2</v>
      </c>
      <c r="AE42" s="66">
        <v>8</v>
      </c>
      <c r="AF42" s="66">
        <v>20.399999999999999</v>
      </c>
      <c r="AG42" s="66">
        <v>20.399999999999999</v>
      </c>
      <c r="AH42" s="66">
        <v>20.2</v>
      </c>
      <c r="AI42" s="66">
        <v>8.6999999999999993</v>
      </c>
      <c r="AJ42" s="66"/>
      <c r="AK42" s="66">
        <v>6</v>
      </c>
      <c r="AL42" s="66">
        <v>6.1</v>
      </c>
      <c r="AM42" s="66">
        <v>3.5</v>
      </c>
      <c r="AN42" s="66">
        <v>9.3000000000000007</v>
      </c>
      <c r="AO42" s="66"/>
      <c r="AP42" s="66"/>
      <c r="AQ42" s="66">
        <v>0.12</v>
      </c>
      <c r="AR42" s="66"/>
      <c r="AS42" s="66">
        <v>3.4</v>
      </c>
      <c r="AT42" s="66">
        <v>0.1</v>
      </c>
      <c r="AU42" s="66"/>
      <c r="AV42" s="66">
        <v>5</v>
      </c>
      <c r="AW42" s="66">
        <v>9.8000000000000007</v>
      </c>
      <c r="AX42" s="66">
        <v>109.4</v>
      </c>
      <c r="AY42" s="66"/>
      <c r="AZ42" s="66">
        <v>110.2</v>
      </c>
      <c r="BA42" s="66"/>
      <c r="BB42" s="66">
        <v>0.6</v>
      </c>
      <c r="BC42" s="66"/>
      <c r="BD42" s="66">
        <v>17.100000000000001</v>
      </c>
      <c r="BE42" s="66">
        <v>42.5</v>
      </c>
      <c r="BF42" s="66">
        <v>16</v>
      </c>
      <c r="BG42" s="66">
        <v>4.3</v>
      </c>
      <c r="BH42" s="66"/>
      <c r="BI42" s="66">
        <v>2.4</v>
      </c>
      <c r="BJ42" s="66">
        <v>2.4</v>
      </c>
      <c r="BK42" s="66">
        <v>0.1</v>
      </c>
      <c r="BL42" s="66">
        <v>1.2</v>
      </c>
      <c r="BM42" s="66"/>
      <c r="BN42" s="66">
        <v>20</v>
      </c>
      <c r="BO42" s="66">
        <v>8.4</v>
      </c>
      <c r="BP42" s="66"/>
      <c r="BQ42" s="67">
        <v>918.52</v>
      </c>
    </row>
    <row r="43" spans="1:69">
      <c r="A43" s="1"/>
      <c r="B43" s="55" t="s">
        <v>828</v>
      </c>
      <c r="C43" s="66">
        <v>15</v>
      </c>
      <c r="D43" s="66"/>
      <c r="E43" s="66"/>
      <c r="F43" s="66">
        <v>20.3</v>
      </c>
      <c r="G43" s="66">
        <v>3</v>
      </c>
      <c r="H43" s="66">
        <v>0.3</v>
      </c>
      <c r="I43" s="66"/>
      <c r="J43" s="66"/>
      <c r="K43" s="66">
        <v>19.8</v>
      </c>
      <c r="L43" s="66"/>
      <c r="M43" s="66">
        <v>20.2</v>
      </c>
      <c r="N43" s="66">
        <v>20.2</v>
      </c>
      <c r="O43" s="66">
        <v>9.6</v>
      </c>
      <c r="P43" s="66">
        <v>3.3</v>
      </c>
      <c r="Q43" s="66">
        <v>4.7</v>
      </c>
      <c r="R43" s="66">
        <v>20</v>
      </c>
      <c r="S43" s="66">
        <v>11.8</v>
      </c>
      <c r="T43" s="66">
        <v>20</v>
      </c>
      <c r="U43" s="66">
        <v>19.100000000000001</v>
      </c>
      <c r="V43" s="66">
        <v>19</v>
      </c>
      <c r="W43" s="66">
        <v>38.9</v>
      </c>
      <c r="X43" s="66">
        <v>66.8</v>
      </c>
      <c r="Y43" s="66">
        <v>36.299999999999997</v>
      </c>
      <c r="Z43" s="66">
        <v>55.2</v>
      </c>
      <c r="AA43" s="66"/>
      <c r="AB43" s="66">
        <v>3.8</v>
      </c>
      <c r="AC43" s="66">
        <v>1.8</v>
      </c>
      <c r="AD43" s="66">
        <v>20.8</v>
      </c>
      <c r="AE43" s="66">
        <v>8.3000000000000007</v>
      </c>
      <c r="AF43" s="66">
        <v>20.399999999999999</v>
      </c>
      <c r="AG43" s="66">
        <v>20.399999999999999</v>
      </c>
      <c r="AH43" s="66">
        <v>20.2</v>
      </c>
      <c r="AI43" s="66">
        <v>8.6</v>
      </c>
      <c r="AJ43" s="66"/>
      <c r="AK43" s="66">
        <v>2.6</v>
      </c>
      <c r="AL43" s="66">
        <v>5</v>
      </c>
      <c r="AM43" s="66">
        <v>3.5</v>
      </c>
      <c r="AN43" s="66">
        <v>9.3000000000000007</v>
      </c>
      <c r="AO43" s="66"/>
      <c r="AP43" s="66"/>
      <c r="AQ43" s="66"/>
      <c r="AR43" s="66"/>
      <c r="AS43" s="66">
        <v>3.3</v>
      </c>
      <c r="AT43" s="66"/>
      <c r="AU43" s="66"/>
      <c r="AV43" s="66">
        <v>4.7</v>
      </c>
      <c r="AW43" s="66">
        <v>9.9</v>
      </c>
      <c r="AX43" s="66">
        <v>82.9</v>
      </c>
      <c r="AY43" s="66"/>
      <c r="AZ43" s="66">
        <v>101.9</v>
      </c>
      <c r="BA43" s="66"/>
      <c r="BB43" s="66">
        <v>0.6</v>
      </c>
      <c r="BC43" s="66"/>
      <c r="BD43" s="66">
        <v>16.3</v>
      </c>
      <c r="BE43" s="66">
        <v>36.1</v>
      </c>
      <c r="BF43" s="66">
        <v>16.2</v>
      </c>
      <c r="BG43" s="66">
        <v>4.3</v>
      </c>
      <c r="BH43" s="66"/>
      <c r="BI43" s="66">
        <v>2.4</v>
      </c>
      <c r="BJ43" s="66">
        <v>2.4</v>
      </c>
      <c r="BK43" s="66"/>
      <c r="BL43" s="66">
        <v>1.2</v>
      </c>
      <c r="BM43" s="66"/>
      <c r="BN43" s="66">
        <v>20</v>
      </c>
      <c r="BO43" s="66">
        <v>8.5</v>
      </c>
      <c r="BP43" s="66"/>
      <c r="BQ43" s="67">
        <v>838.9</v>
      </c>
    </row>
    <row r="44" spans="1:69">
      <c r="A44" s="1"/>
      <c r="B44" s="55" t="s">
        <v>829</v>
      </c>
      <c r="C44" s="66">
        <v>15.8</v>
      </c>
      <c r="D44" s="66"/>
      <c r="E44" s="66"/>
      <c r="F44" s="66">
        <v>20.3</v>
      </c>
      <c r="G44" s="66">
        <v>3</v>
      </c>
      <c r="H44" s="66">
        <v>0.3</v>
      </c>
      <c r="I44" s="66"/>
      <c r="J44" s="66"/>
      <c r="K44" s="66">
        <v>19.8</v>
      </c>
      <c r="L44" s="66"/>
      <c r="M44" s="66">
        <v>20.399999999999999</v>
      </c>
      <c r="N44" s="66">
        <v>20.3</v>
      </c>
      <c r="O44" s="66">
        <v>9.6999999999999993</v>
      </c>
      <c r="P44" s="66">
        <v>3.3</v>
      </c>
      <c r="Q44" s="66">
        <v>4.7</v>
      </c>
      <c r="R44" s="66">
        <v>20.100000000000001</v>
      </c>
      <c r="S44" s="66"/>
      <c r="T44" s="66">
        <v>20</v>
      </c>
      <c r="U44" s="66">
        <v>19.100000000000001</v>
      </c>
      <c r="V44" s="66">
        <v>18.3</v>
      </c>
      <c r="W44" s="66">
        <v>45.1</v>
      </c>
      <c r="X44" s="66">
        <v>71.2</v>
      </c>
      <c r="Y44" s="66">
        <v>32</v>
      </c>
      <c r="Z44" s="66">
        <v>57.2</v>
      </c>
      <c r="AA44" s="66"/>
      <c r="AB44" s="66">
        <v>4.4000000000000004</v>
      </c>
      <c r="AC44" s="66">
        <v>2.6</v>
      </c>
      <c r="AD44" s="66">
        <v>21</v>
      </c>
      <c r="AE44" s="66">
        <v>8.3000000000000007</v>
      </c>
      <c r="AF44" s="66">
        <v>20.399999999999999</v>
      </c>
      <c r="AG44" s="66">
        <v>20.399999999999999</v>
      </c>
      <c r="AH44" s="66">
        <v>20.2</v>
      </c>
      <c r="AI44" s="66">
        <v>8.9</v>
      </c>
      <c r="AJ44" s="66"/>
      <c r="AK44" s="66">
        <v>1.4</v>
      </c>
      <c r="AL44" s="66">
        <v>4</v>
      </c>
      <c r="AM44" s="66">
        <v>3.5</v>
      </c>
      <c r="AN44" s="66">
        <v>9.3000000000000007</v>
      </c>
      <c r="AO44" s="66"/>
      <c r="AP44" s="66"/>
      <c r="AQ44" s="66"/>
      <c r="AR44" s="66"/>
      <c r="AS44" s="66">
        <v>3.4</v>
      </c>
      <c r="AT44" s="66"/>
      <c r="AU44" s="66"/>
      <c r="AV44" s="66">
        <v>5.4</v>
      </c>
      <c r="AW44" s="66">
        <v>9.9</v>
      </c>
      <c r="AX44" s="66">
        <v>62.9</v>
      </c>
      <c r="AY44" s="66"/>
      <c r="AZ44" s="66">
        <v>71</v>
      </c>
      <c r="BA44" s="66"/>
      <c r="BB44" s="66">
        <v>0.6</v>
      </c>
      <c r="BC44" s="66"/>
      <c r="BD44" s="66">
        <v>12</v>
      </c>
      <c r="BE44" s="66">
        <v>28.7</v>
      </c>
      <c r="BF44" s="66">
        <v>16.3</v>
      </c>
      <c r="BG44" s="66">
        <v>4.4000000000000004</v>
      </c>
      <c r="BH44" s="66"/>
      <c r="BI44" s="66">
        <v>2.4</v>
      </c>
      <c r="BJ44" s="66">
        <v>2.4</v>
      </c>
      <c r="BK44" s="66"/>
      <c r="BL44" s="66">
        <v>1.2</v>
      </c>
      <c r="BM44" s="66"/>
      <c r="BN44" s="66">
        <v>20.2</v>
      </c>
      <c r="BO44" s="66">
        <v>8.4</v>
      </c>
      <c r="BP44" s="66"/>
      <c r="BQ44" s="67">
        <v>774.2</v>
      </c>
    </row>
    <row r="45" spans="1:69">
      <c r="A45" s="1"/>
      <c r="B45" s="55" t="s">
        <v>830</v>
      </c>
      <c r="C45" s="66">
        <v>17</v>
      </c>
      <c r="D45" s="66"/>
      <c r="E45" s="66"/>
      <c r="F45" s="66">
        <v>20.3</v>
      </c>
      <c r="G45" s="66">
        <v>3</v>
      </c>
      <c r="H45" s="66">
        <v>0.3</v>
      </c>
      <c r="I45" s="66"/>
      <c r="J45" s="66"/>
      <c r="K45" s="66">
        <v>19.8</v>
      </c>
      <c r="L45" s="66"/>
      <c r="M45" s="66">
        <v>20.399999999999999</v>
      </c>
      <c r="N45" s="66">
        <v>20.3</v>
      </c>
      <c r="O45" s="66">
        <v>9.6</v>
      </c>
      <c r="P45" s="66">
        <v>3.3</v>
      </c>
      <c r="Q45" s="66">
        <v>4.7</v>
      </c>
      <c r="R45" s="66">
        <v>20.2</v>
      </c>
      <c r="S45" s="66"/>
      <c r="T45" s="66">
        <v>20</v>
      </c>
      <c r="U45" s="66">
        <v>19.2</v>
      </c>
      <c r="V45" s="66">
        <v>18.5</v>
      </c>
      <c r="W45" s="66">
        <v>51.3</v>
      </c>
      <c r="X45" s="66">
        <v>70.900000000000006</v>
      </c>
      <c r="Y45" s="66">
        <v>34.4</v>
      </c>
      <c r="Z45" s="66">
        <v>56</v>
      </c>
      <c r="AA45" s="66"/>
      <c r="AB45" s="66">
        <v>2.1</v>
      </c>
      <c r="AC45" s="66">
        <v>0.6</v>
      </c>
      <c r="AD45" s="66">
        <v>20.9</v>
      </c>
      <c r="AE45" s="66">
        <v>8.3000000000000007</v>
      </c>
      <c r="AF45" s="66">
        <v>20.399999999999999</v>
      </c>
      <c r="AG45" s="66">
        <v>20.399999999999999</v>
      </c>
      <c r="AH45" s="66">
        <v>20.2</v>
      </c>
      <c r="AI45" s="66">
        <v>8.9</v>
      </c>
      <c r="AJ45" s="66"/>
      <c r="AK45" s="66">
        <v>0.6</v>
      </c>
      <c r="AL45" s="66">
        <v>2</v>
      </c>
      <c r="AM45" s="66">
        <v>3.5</v>
      </c>
      <c r="AN45" s="66">
        <v>9.3000000000000007</v>
      </c>
      <c r="AO45" s="66"/>
      <c r="AP45" s="66"/>
      <c r="AQ45" s="66"/>
      <c r="AR45" s="66"/>
      <c r="AS45" s="66">
        <v>3.4</v>
      </c>
      <c r="AT45" s="66"/>
      <c r="AU45" s="66"/>
      <c r="AV45" s="66">
        <v>5.5</v>
      </c>
      <c r="AW45" s="66">
        <v>9.9</v>
      </c>
      <c r="AX45" s="66">
        <v>50.3</v>
      </c>
      <c r="AY45" s="66"/>
      <c r="AZ45" s="66">
        <v>62.6</v>
      </c>
      <c r="BA45" s="66"/>
      <c r="BB45" s="66">
        <v>0.6</v>
      </c>
      <c r="BC45" s="66"/>
      <c r="BD45" s="66">
        <v>14.4</v>
      </c>
      <c r="BE45" s="66">
        <v>35.6</v>
      </c>
      <c r="BF45" s="66">
        <v>18.600000000000001</v>
      </c>
      <c r="BG45" s="66">
        <v>4.4000000000000004</v>
      </c>
      <c r="BH45" s="66"/>
      <c r="BI45" s="66">
        <v>2.4</v>
      </c>
      <c r="BJ45" s="66">
        <v>2.4</v>
      </c>
      <c r="BK45" s="66"/>
      <c r="BL45" s="66">
        <v>1.2</v>
      </c>
      <c r="BM45" s="66"/>
      <c r="BN45" s="66">
        <v>20.399999999999999</v>
      </c>
      <c r="BO45" s="66">
        <v>8.3000000000000007</v>
      </c>
      <c r="BP45" s="66"/>
      <c r="BQ45" s="67">
        <v>766.4</v>
      </c>
    </row>
    <row r="46" spans="1:69">
      <c r="A46" s="1"/>
      <c r="B46" s="55" t="s">
        <v>831</v>
      </c>
      <c r="C46" s="66">
        <v>17.100000000000001</v>
      </c>
      <c r="D46" s="66"/>
      <c r="E46" s="66"/>
      <c r="F46" s="66">
        <v>20.3</v>
      </c>
      <c r="G46" s="66">
        <v>3</v>
      </c>
      <c r="H46" s="66">
        <v>0.3</v>
      </c>
      <c r="I46" s="66"/>
      <c r="J46" s="66"/>
      <c r="K46" s="66">
        <v>19.8</v>
      </c>
      <c r="L46" s="66"/>
      <c r="M46" s="66">
        <v>20.100000000000001</v>
      </c>
      <c r="N46" s="66">
        <v>20.2</v>
      </c>
      <c r="O46" s="66">
        <v>9.6999999999999993</v>
      </c>
      <c r="P46" s="66">
        <v>3.3</v>
      </c>
      <c r="Q46" s="66">
        <v>4.5999999999999996</v>
      </c>
      <c r="R46" s="66">
        <v>20.100000000000001</v>
      </c>
      <c r="S46" s="66"/>
      <c r="T46" s="66">
        <v>20</v>
      </c>
      <c r="U46" s="66">
        <v>19.100000000000001</v>
      </c>
      <c r="V46" s="66">
        <v>20.2</v>
      </c>
      <c r="W46" s="66">
        <v>53.4</v>
      </c>
      <c r="X46" s="66">
        <v>65.8</v>
      </c>
      <c r="Y46" s="66">
        <v>24.7</v>
      </c>
      <c r="Z46" s="66">
        <v>49.2</v>
      </c>
      <c r="AA46" s="66"/>
      <c r="AB46" s="66">
        <v>0.9</v>
      </c>
      <c r="AC46" s="66">
        <v>0.2</v>
      </c>
      <c r="AD46" s="66">
        <v>20</v>
      </c>
      <c r="AE46" s="66">
        <v>8.3000000000000007</v>
      </c>
      <c r="AF46" s="66">
        <v>20.399999999999999</v>
      </c>
      <c r="AG46" s="66">
        <v>20.399999999999999</v>
      </c>
      <c r="AH46" s="66">
        <v>20.2</v>
      </c>
      <c r="AI46" s="66">
        <v>9</v>
      </c>
      <c r="AJ46" s="66"/>
      <c r="AK46" s="66"/>
      <c r="AL46" s="66">
        <v>0.3</v>
      </c>
      <c r="AM46" s="66">
        <v>3.5</v>
      </c>
      <c r="AN46" s="66">
        <v>9.3000000000000007</v>
      </c>
      <c r="AO46" s="66"/>
      <c r="AP46" s="66"/>
      <c r="AQ46" s="66"/>
      <c r="AR46" s="66"/>
      <c r="AS46" s="66">
        <v>3.4</v>
      </c>
      <c r="AT46" s="66"/>
      <c r="AU46" s="66"/>
      <c r="AV46" s="66">
        <v>5.4</v>
      </c>
      <c r="AW46" s="66">
        <v>9.9</v>
      </c>
      <c r="AX46" s="66">
        <v>45</v>
      </c>
      <c r="AY46" s="66"/>
      <c r="AZ46" s="66">
        <v>51.2</v>
      </c>
      <c r="BA46" s="66"/>
      <c r="BB46" s="66">
        <v>0.6</v>
      </c>
      <c r="BC46" s="66"/>
      <c r="BD46" s="66">
        <v>12.4</v>
      </c>
      <c r="BE46" s="66">
        <v>28.7</v>
      </c>
      <c r="BF46" s="66">
        <v>19.600000000000001</v>
      </c>
      <c r="BG46" s="66">
        <v>4.4000000000000004</v>
      </c>
      <c r="BH46" s="66"/>
      <c r="BI46" s="66">
        <v>2.4</v>
      </c>
      <c r="BJ46" s="66">
        <v>2.4</v>
      </c>
      <c r="BK46" s="66"/>
      <c r="BL46" s="66">
        <v>1.2</v>
      </c>
      <c r="BM46" s="66"/>
      <c r="BN46" s="66">
        <v>20.2</v>
      </c>
      <c r="BO46" s="66">
        <v>8.5</v>
      </c>
      <c r="BP46" s="66"/>
      <c r="BQ46" s="67">
        <v>718.7</v>
      </c>
    </row>
    <row r="47" spans="1:69">
      <c r="A47" s="1"/>
      <c r="B47" s="57" t="s">
        <v>832</v>
      </c>
      <c r="C47" s="68">
        <v>17</v>
      </c>
      <c r="D47" s="68"/>
      <c r="E47" s="68"/>
      <c r="F47" s="68">
        <v>20.3</v>
      </c>
      <c r="G47" s="68">
        <v>3</v>
      </c>
      <c r="H47" s="68">
        <v>0.3</v>
      </c>
      <c r="I47" s="68"/>
      <c r="J47" s="68"/>
      <c r="K47" s="68">
        <v>19.8</v>
      </c>
      <c r="L47" s="68"/>
      <c r="M47" s="68">
        <v>20.3</v>
      </c>
      <c r="N47" s="68">
        <v>20.3</v>
      </c>
      <c r="O47" s="68">
        <v>9.6999999999999993</v>
      </c>
      <c r="P47" s="68">
        <v>3.3</v>
      </c>
      <c r="Q47" s="68">
        <v>4.5999999999999996</v>
      </c>
      <c r="R47" s="68">
        <v>20</v>
      </c>
      <c r="S47" s="68">
        <v>20.100000000000001</v>
      </c>
      <c r="T47" s="68">
        <v>20</v>
      </c>
      <c r="U47" s="68">
        <v>19</v>
      </c>
      <c r="V47" s="68">
        <v>20.2</v>
      </c>
      <c r="W47" s="68">
        <v>46.4</v>
      </c>
      <c r="X47" s="68">
        <v>65</v>
      </c>
      <c r="Y47" s="68">
        <v>28.1</v>
      </c>
      <c r="Z47" s="68">
        <v>49.8</v>
      </c>
      <c r="AA47" s="68"/>
      <c r="AB47" s="68">
        <v>1.7</v>
      </c>
      <c r="AC47" s="68">
        <v>0.5</v>
      </c>
      <c r="AD47" s="68">
        <v>19.3</v>
      </c>
      <c r="AE47" s="68">
        <v>8.3000000000000007</v>
      </c>
      <c r="AF47" s="68">
        <v>20.399999999999999</v>
      </c>
      <c r="AG47" s="68">
        <v>20.399999999999999</v>
      </c>
      <c r="AH47" s="68">
        <v>20.2</v>
      </c>
      <c r="AI47" s="68">
        <v>9.1</v>
      </c>
      <c r="AJ47" s="68"/>
      <c r="AK47" s="68"/>
      <c r="AL47" s="68">
        <v>0.7</v>
      </c>
      <c r="AM47" s="68">
        <v>3.5</v>
      </c>
      <c r="AN47" s="68">
        <v>9.3000000000000007</v>
      </c>
      <c r="AO47" s="68"/>
      <c r="AP47" s="68"/>
      <c r="AQ47" s="68"/>
      <c r="AR47" s="68"/>
      <c r="AS47" s="68">
        <v>3.4</v>
      </c>
      <c r="AT47" s="68"/>
      <c r="AU47" s="68"/>
      <c r="AV47" s="68">
        <v>5.3</v>
      </c>
      <c r="AW47" s="68">
        <v>9.9</v>
      </c>
      <c r="AX47" s="68">
        <v>27.2</v>
      </c>
      <c r="AY47" s="68"/>
      <c r="AZ47" s="68">
        <v>34.6</v>
      </c>
      <c r="BA47" s="68"/>
      <c r="BB47" s="68">
        <v>0.6</v>
      </c>
      <c r="BC47" s="68"/>
      <c r="BD47" s="68">
        <v>11.9</v>
      </c>
      <c r="BE47" s="68">
        <v>28.5</v>
      </c>
      <c r="BF47" s="68">
        <v>19.600000000000001</v>
      </c>
      <c r="BG47" s="68">
        <v>4.4000000000000004</v>
      </c>
      <c r="BH47" s="68"/>
      <c r="BI47" s="68">
        <v>2.4</v>
      </c>
      <c r="BJ47" s="68">
        <v>2.4</v>
      </c>
      <c r="BK47" s="68"/>
      <c r="BL47" s="68">
        <v>1.2</v>
      </c>
      <c r="BM47" s="68"/>
      <c r="BN47" s="68">
        <v>20</v>
      </c>
      <c r="BO47" s="68">
        <v>8.4</v>
      </c>
      <c r="BP47" s="68"/>
      <c r="BQ47" s="69">
        <v>700.4</v>
      </c>
    </row>
    <row r="48" spans="1:69">
      <c r="A48" s="1"/>
      <c r="B48" s="50" t="s">
        <v>833</v>
      </c>
      <c r="C48" s="64">
        <v>17.600000000000001</v>
      </c>
      <c r="D48" s="64"/>
      <c r="E48" s="64"/>
      <c r="F48" s="64">
        <v>20.3</v>
      </c>
      <c r="G48" s="64">
        <v>3</v>
      </c>
      <c r="H48" s="64">
        <v>0.3</v>
      </c>
      <c r="I48" s="64"/>
      <c r="J48" s="64"/>
      <c r="K48" s="64">
        <v>19.8</v>
      </c>
      <c r="L48" s="64"/>
      <c r="M48" s="64">
        <v>20.2</v>
      </c>
      <c r="N48" s="64">
        <v>20.2</v>
      </c>
      <c r="O48" s="64">
        <v>9.6999999999999993</v>
      </c>
      <c r="P48" s="64">
        <v>2.7</v>
      </c>
      <c r="Q48" s="64">
        <v>4.8</v>
      </c>
      <c r="R48" s="64">
        <v>19.899999999999999</v>
      </c>
      <c r="S48" s="64">
        <v>20.2</v>
      </c>
      <c r="T48" s="64">
        <v>20</v>
      </c>
      <c r="U48" s="64">
        <v>19.100000000000001</v>
      </c>
      <c r="V48" s="64">
        <v>23.4</v>
      </c>
      <c r="W48" s="64">
        <v>40</v>
      </c>
      <c r="X48" s="64">
        <v>58.3</v>
      </c>
      <c r="Y48" s="64">
        <v>15.6</v>
      </c>
      <c r="Z48" s="64">
        <v>31.6</v>
      </c>
      <c r="AA48" s="64"/>
      <c r="AB48" s="64">
        <v>0.8</v>
      </c>
      <c r="AC48" s="64"/>
      <c r="AD48" s="64">
        <v>15.8</v>
      </c>
      <c r="AE48" s="64">
        <v>8.3000000000000007</v>
      </c>
      <c r="AF48" s="64">
        <v>20.399999999999999</v>
      </c>
      <c r="AG48" s="64">
        <v>20.399999999999999</v>
      </c>
      <c r="AH48" s="64">
        <v>20.2</v>
      </c>
      <c r="AI48" s="64">
        <v>8.9</v>
      </c>
      <c r="AJ48" s="64"/>
      <c r="AK48" s="64"/>
      <c r="AL48" s="64"/>
      <c r="AM48" s="64">
        <v>3.5</v>
      </c>
      <c r="AN48" s="64">
        <v>9.3000000000000007</v>
      </c>
      <c r="AO48" s="64"/>
      <c r="AP48" s="64"/>
      <c r="AQ48" s="64"/>
      <c r="AR48" s="64"/>
      <c r="AS48" s="64">
        <v>3.4</v>
      </c>
      <c r="AT48" s="64"/>
      <c r="AU48" s="64"/>
      <c r="AV48" s="64">
        <v>5.5</v>
      </c>
      <c r="AW48" s="64">
        <v>9.9</v>
      </c>
      <c r="AX48" s="64">
        <v>29</v>
      </c>
      <c r="AY48" s="64"/>
      <c r="AZ48" s="64">
        <v>33.299999999999997</v>
      </c>
      <c r="BA48" s="64"/>
      <c r="BB48" s="64">
        <v>0.6</v>
      </c>
      <c r="BC48" s="64"/>
      <c r="BD48" s="64">
        <v>10.199999999999999</v>
      </c>
      <c r="BE48" s="64">
        <v>26.3</v>
      </c>
      <c r="BF48" s="64">
        <v>19.600000000000001</v>
      </c>
      <c r="BG48" s="64">
        <v>4.4000000000000004</v>
      </c>
      <c r="BH48" s="64"/>
      <c r="BI48" s="64">
        <v>2.4</v>
      </c>
      <c r="BJ48" s="64">
        <v>2.4</v>
      </c>
      <c r="BK48" s="64"/>
      <c r="BL48" s="64">
        <v>1.2</v>
      </c>
      <c r="BM48" s="64"/>
      <c r="BN48" s="64">
        <v>20</v>
      </c>
      <c r="BO48" s="64">
        <v>8.5</v>
      </c>
      <c r="BP48" s="64"/>
      <c r="BQ48" s="65">
        <v>651</v>
      </c>
    </row>
    <row r="49" spans="1:69">
      <c r="A49" s="1"/>
      <c r="B49" s="55" t="s">
        <v>834</v>
      </c>
      <c r="C49" s="66">
        <v>17.7</v>
      </c>
      <c r="D49" s="66"/>
      <c r="E49" s="66"/>
      <c r="F49" s="66">
        <v>20.3</v>
      </c>
      <c r="G49" s="66">
        <v>3</v>
      </c>
      <c r="H49" s="66">
        <v>0.3</v>
      </c>
      <c r="I49" s="66"/>
      <c r="J49" s="66"/>
      <c r="K49" s="66">
        <v>19.899999999999999</v>
      </c>
      <c r="L49" s="66"/>
      <c r="M49" s="66">
        <v>20.2</v>
      </c>
      <c r="N49" s="66">
        <v>20.3</v>
      </c>
      <c r="O49" s="66">
        <v>9.6999999999999993</v>
      </c>
      <c r="P49" s="66">
        <v>2.2999999999999998</v>
      </c>
      <c r="Q49" s="66">
        <v>5</v>
      </c>
      <c r="R49" s="66">
        <v>20</v>
      </c>
      <c r="S49" s="66">
        <v>20.5</v>
      </c>
      <c r="T49" s="66">
        <v>20</v>
      </c>
      <c r="U49" s="66">
        <v>19.100000000000001</v>
      </c>
      <c r="V49" s="66">
        <v>15.9</v>
      </c>
      <c r="W49" s="66">
        <v>40.200000000000003</v>
      </c>
      <c r="X49" s="66">
        <v>58</v>
      </c>
      <c r="Y49" s="66">
        <v>23.1</v>
      </c>
      <c r="Z49" s="66">
        <v>43.4</v>
      </c>
      <c r="AA49" s="66"/>
      <c r="AB49" s="66">
        <v>1.1000000000000001</v>
      </c>
      <c r="AC49" s="66">
        <v>0.2</v>
      </c>
      <c r="AD49" s="66">
        <v>11</v>
      </c>
      <c r="AE49" s="66">
        <v>8.3000000000000007</v>
      </c>
      <c r="AF49" s="66">
        <v>20.399999999999999</v>
      </c>
      <c r="AG49" s="66">
        <v>20.399999999999999</v>
      </c>
      <c r="AH49" s="66">
        <v>20.2</v>
      </c>
      <c r="AI49" s="66">
        <v>8.9</v>
      </c>
      <c r="AJ49" s="66"/>
      <c r="AK49" s="66"/>
      <c r="AL49" s="66"/>
      <c r="AM49" s="66">
        <v>3.5</v>
      </c>
      <c r="AN49" s="66">
        <v>9.3000000000000007</v>
      </c>
      <c r="AO49" s="66"/>
      <c r="AP49" s="66"/>
      <c r="AQ49" s="66"/>
      <c r="AR49" s="66"/>
      <c r="AS49" s="66">
        <v>3.4</v>
      </c>
      <c r="AT49" s="66"/>
      <c r="AU49" s="66"/>
      <c r="AV49" s="66">
        <v>5.4</v>
      </c>
      <c r="AW49" s="66">
        <v>9.9</v>
      </c>
      <c r="AX49" s="66">
        <v>21.2</v>
      </c>
      <c r="AY49" s="66"/>
      <c r="AZ49" s="66">
        <v>21.5</v>
      </c>
      <c r="BA49" s="66"/>
      <c r="BB49" s="66">
        <v>0.6</v>
      </c>
      <c r="BC49" s="66"/>
      <c r="BD49" s="66">
        <v>12.5</v>
      </c>
      <c r="BE49" s="66">
        <v>24.1</v>
      </c>
      <c r="BF49" s="66">
        <v>19.600000000000001</v>
      </c>
      <c r="BG49" s="66">
        <v>4.4000000000000004</v>
      </c>
      <c r="BH49" s="66"/>
      <c r="BI49" s="66">
        <v>2.4</v>
      </c>
      <c r="BJ49" s="66">
        <v>2.4</v>
      </c>
      <c r="BK49" s="66"/>
      <c r="BL49" s="66">
        <v>1.2</v>
      </c>
      <c r="BM49" s="66"/>
      <c r="BN49" s="66">
        <v>20</v>
      </c>
      <c r="BO49" s="66">
        <v>8.4</v>
      </c>
      <c r="BP49" s="66"/>
      <c r="BQ49" s="67">
        <v>639.20000000000005</v>
      </c>
    </row>
    <row r="50" spans="1:69">
      <c r="A50" s="1"/>
      <c r="B50" s="55" t="s">
        <v>835</v>
      </c>
      <c r="C50" s="66">
        <v>18</v>
      </c>
      <c r="D50" s="66"/>
      <c r="E50" s="66"/>
      <c r="F50" s="66">
        <v>20.3</v>
      </c>
      <c r="G50" s="66">
        <v>3</v>
      </c>
      <c r="H50" s="66">
        <v>0.3</v>
      </c>
      <c r="I50" s="66"/>
      <c r="J50" s="66"/>
      <c r="K50" s="66">
        <v>19.8</v>
      </c>
      <c r="L50" s="66"/>
      <c r="M50" s="66">
        <v>20.2</v>
      </c>
      <c r="N50" s="66">
        <v>20.2</v>
      </c>
      <c r="O50" s="66">
        <v>9.6999999999999993</v>
      </c>
      <c r="P50" s="66">
        <v>2.1</v>
      </c>
      <c r="Q50" s="66">
        <v>5</v>
      </c>
      <c r="R50" s="66">
        <v>20</v>
      </c>
      <c r="S50" s="66">
        <v>20.2</v>
      </c>
      <c r="T50" s="66">
        <v>20</v>
      </c>
      <c r="U50" s="66">
        <v>19.100000000000001</v>
      </c>
      <c r="V50" s="66">
        <v>13.7</v>
      </c>
      <c r="W50" s="66">
        <v>44.6</v>
      </c>
      <c r="X50" s="66">
        <v>57.4</v>
      </c>
      <c r="Y50" s="66">
        <v>13</v>
      </c>
      <c r="Z50" s="66">
        <v>36.799999999999997</v>
      </c>
      <c r="AA50" s="66"/>
      <c r="AB50" s="66">
        <v>0.5</v>
      </c>
      <c r="AC50" s="66"/>
      <c r="AD50" s="66">
        <v>12</v>
      </c>
      <c r="AE50" s="66">
        <v>8.3000000000000007</v>
      </c>
      <c r="AF50" s="66">
        <v>20.399999999999999</v>
      </c>
      <c r="AG50" s="66">
        <v>20.399999999999999</v>
      </c>
      <c r="AH50" s="66">
        <v>20.2</v>
      </c>
      <c r="AI50" s="66">
        <v>8.9</v>
      </c>
      <c r="AJ50" s="66"/>
      <c r="AK50" s="66"/>
      <c r="AL50" s="66"/>
      <c r="AM50" s="66">
        <v>3.5</v>
      </c>
      <c r="AN50" s="66">
        <v>9.3000000000000007</v>
      </c>
      <c r="AO50" s="66"/>
      <c r="AP50" s="66"/>
      <c r="AQ50" s="66"/>
      <c r="AR50" s="66"/>
      <c r="AS50" s="66">
        <v>3.4</v>
      </c>
      <c r="AT50" s="66"/>
      <c r="AU50" s="66"/>
      <c r="AV50" s="66">
        <v>5.3</v>
      </c>
      <c r="AW50" s="66">
        <v>9.9</v>
      </c>
      <c r="AX50" s="66">
        <v>19.8</v>
      </c>
      <c r="AY50" s="66"/>
      <c r="AZ50" s="66">
        <v>17.8</v>
      </c>
      <c r="BA50" s="66"/>
      <c r="BB50" s="66">
        <v>0.6</v>
      </c>
      <c r="BC50" s="66"/>
      <c r="BD50" s="66">
        <v>11.4</v>
      </c>
      <c r="BE50" s="66">
        <v>17.3</v>
      </c>
      <c r="BF50" s="66">
        <v>19.600000000000001</v>
      </c>
      <c r="BG50" s="66">
        <v>4.4000000000000004</v>
      </c>
      <c r="BH50" s="66"/>
      <c r="BI50" s="66">
        <v>2.4</v>
      </c>
      <c r="BJ50" s="66">
        <v>2.4</v>
      </c>
      <c r="BK50" s="66"/>
      <c r="BL50" s="66">
        <v>1.2</v>
      </c>
      <c r="BM50" s="66"/>
      <c r="BN50" s="66">
        <v>20</v>
      </c>
      <c r="BO50" s="66">
        <v>8.3000000000000007</v>
      </c>
      <c r="BP50" s="66"/>
      <c r="BQ50" s="67">
        <v>610.70000000000005</v>
      </c>
    </row>
    <row r="51" spans="1:69">
      <c r="A51" s="1"/>
      <c r="B51" s="55" t="s">
        <v>836</v>
      </c>
      <c r="C51" s="66">
        <v>17.399999999999999</v>
      </c>
      <c r="D51" s="66"/>
      <c r="E51" s="66"/>
      <c r="F51" s="66">
        <v>20.3</v>
      </c>
      <c r="G51" s="66">
        <v>3</v>
      </c>
      <c r="H51" s="66">
        <v>0.3</v>
      </c>
      <c r="I51" s="66"/>
      <c r="J51" s="66"/>
      <c r="K51" s="66">
        <v>19.8</v>
      </c>
      <c r="L51" s="66"/>
      <c r="M51" s="66">
        <v>20.2</v>
      </c>
      <c r="N51" s="66">
        <v>20.2</v>
      </c>
      <c r="O51" s="66">
        <v>9.6999999999999993</v>
      </c>
      <c r="P51" s="66">
        <v>3.3</v>
      </c>
      <c r="Q51" s="66">
        <v>5</v>
      </c>
      <c r="R51" s="66">
        <v>19.8</v>
      </c>
      <c r="S51" s="66">
        <v>20.2</v>
      </c>
      <c r="T51" s="66">
        <v>20</v>
      </c>
      <c r="U51" s="66">
        <v>19.100000000000001</v>
      </c>
      <c r="V51" s="66">
        <v>10.9</v>
      </c>
      <c r="W51" s="66">
        <v>46.4</v>
      </c>
      <c r="X51" s="66">
        <v>44.7</v>
      </c>
      <c r="Y51" s="66">
        <v>15</v>
      </c>
      <c r="Z51" s="66">
        <v>34.799999999999997</v>
      </c>
      <c r="AA51" s="66"/>
      <c r="AB51" s="66">
        <v>1</v>
      </c>
      <c r="AC51" s="66"/>
      <c r="AD51" s="66">
        <v>11.9</v>
      </c>
      <c r="AE51" s="66">
        <v>8.3000000000000007</v>
      </c>
      <c r="AF51" s="66">
        <v>20.399999999999999</v>
      </c>
      <c r="AG51" s="66">
        <v>20.399999999999999</v>
      </c>
      <c r="AH51" s="66">
        <v>20.2</v>
      </c>
      <c r="AI51" s="66">
        <v>8.9</v>
      </c>
      <c r="AJ51" s="66"/>
      <c r="AK51" s="66"/>
      <c r="AL51" s="66"/>
      <c r="AM51" s="66">
        <v>3.5</v>
      </c>
      <c r="AN51" s="66">
        <v>9.3000000000000007</v>
      </c>
      <c r="AO51" s="66"/>
      <c r="AP51" s="66"/>
      <c r="AQ51" s="66"/>
      <c r="AR51" s="66"/>
      <c r="AS51" s="66">
        <v>3.4</v>
      </c>
      <c r="AT51" s="66"/>
      <c r="AU51" s="66"/>
      <c r="AV51" s="66">
        <v>5.3</v>
      </c>
      <c r="AW51" s="66">
        <v>9.9</v>
      </c>
      <c r="AX51" s="66">
        <v>11.3</v>
      </c>
      <c r="AY51" s="66"/>
      <c r="AZ51" s="66">
        <v>9.1999999999999993</v>
      </c>
      <c r="BA51" s="66"/>
      <c r="BB51" s="66">
        <v>0.6</v>
      </c>
      <c r="BC51" s="66"/>
      <c r="BD51" s="66">
        <v>7.5</v>
      </c>
      <c r="BE51" s="66">
        <v>12.9</v>
      </c>
      <c r="BF51" s="66">
        <v>19.600000000000001</v>
      </c>
      <c r="BG51" s="66">
        <v>4.4000000000000004</v>
      </c>
      <c r="BH51" s="66"/>
      <c r="BI51" s="66">
        <v>2.4</v>
      </c>
      <c r="BJ51" s="66">
        <v>2.4</v>
      </c>
      <c r="BK51" s="66"/>
      <c r="BL51" s="66">
        <v>1.2</v>
      </c>
      <c r="BM51" s="66"/>
      <c r="BN51" s="66">
        <v>19.899999999999999</v>
      </c>
      <c r="BO51" s="66">
        <v>8.4</v>
      </c>
      <c r="BP51" s="66"/>
      <c r="BQ51" s="67">
        <v>572.4</v>
      </c>
    </row>
    <row r="52" spans="1:69">
      <c r="A52" s="1"/>
      <c r="B52" s="55" t="s">
        <v>837</v>
      </c>
      <c r="C52" s="66">
        <v>18</v>
      </c>
      <c r="D52" s="66"/>
      <c r="E52" s="66"/>
      <c r="F52" s="66">
        <v>20.3</v>
      </c>
      <c r="G52" s="66">
        <v>3</v>
      </c>
      <c r="H52" s="66">
        <v>0.3</v>
      </c>
      <c r="I52" s="66"/>
      <c r="J52" s="66"/>
      <c r="K52" s="66">
        <v>19.8</v>
      </c>
      <c r="L52" s="66"/>
      <c r="M52" s="66">
        <v>20.2</v>
      </c>
      <c r="N52" s="66">
        <v>20.2</v>
      </c>
      <c r="O52" s="66">
        <v>9.6999999999999993</v>
      </c>
      <c r="P52" s="66">
        <v>3.3</v>
      </c>
      <c r="Q52" s="66">
        <v>5</v>
      </c>
      <c r="R52" s="66">
        <v>20</v>
      </c>
      <c r="S52" s="66">
        <v>20.2</v>
      </c>
      <c r="T52" s="66">
        <v>20</v>
      </c>
      <c r="U52" s="66">
        <v>19.100000000000001</v>
      </c>
      <c r="V52" s="66">
        <v>10.3</v>
      </c>
      <c r="W52" s="66">
        <v>46.3</v>
      </c>
      <c r="X52" s="66">
        <v>35.200000000000003</v>
      </c>
      <c r="Y52" s="66">
        <v>18.8</v>
      </c>
      <c r="Z52" s="66">
        <v>35.700000000000003</v>
      </c>
      <c r="AA52" s="66"/>
      <c r="AB52" s="66">
        <v>1.1000000000000001</v>
      </c>
      <c r="AC52" s="66">
        <v>0.2</v>
      </c>
      <c r="AD52" s="66">
        <v>14.6</v>
      </c>
      <c r="AE52" s="66">
        <v>8.3000000000000007</v>
      </c>
      <c r="AF52" s="66">
        <v>20.399999999999999</v>
      </c>
      <c r="AG52" s="66">
        <v>20.399999999999999</v>
      </c>
      <c r="AH52" s="66">
        <v>20.2</v>
      </c>
      <c r="AI52" s="66">
        <v>8.9</v>
      </c>
      <c r="AJ52" s="66"/>
      <c r="AK52" s="66"/>
      <c r="AL52" s="66"/>
      <c r="AM52" s="66">
        <v>3.5</v>
      </c>
      <c r="AN52" s="66">
        <v>9.3000000000000007</v>
      </c>
      <c r="AO52" s="66"/>
      <c r="AP52" s="66"/>
      <c r="AQ52" s="66"/>
      <c r="AR52" s="66"/>
      <c r="AS52" s="66">
        <v>3.4</v>
      </c>
      <c r="AT52" s="66"/>
      <c r="AU52" s="66"/>
      <c r="AV52" s="66">
        <v>5.4</v>
      </c>
      <c r="AW52" s="66">
        <v>9.9</v>
      </c>
      <c r="AX52" s="66">
        <v>9</v>
      </c>
      <c r="AY52" s="66"/>
      <c r="AZ52" s="66">
        <v>9.3000000000000007</v>
      </c>
      <c r="BA52" s="66"/>
      <c r="BB52" s="66">
        <v>0.6</v>
      </c>
      <c r="BC52" s="66"/>
      <c r="BD52" s="66">
        <v>5</v>
      </c>
      <c r="BE52" s="66">
        <v>5.5</v>
      </c>
      <c r="BF52" s="66">
        <v>19.600000000000001</v>
      </c>
      <c r="BG52" s="66">
        <v>4.4000000000000004</v>
      </c>
      <c r="BH52" s="66"/>
      <c r="BI52" s="66">
        <v>2.4</v>
      </c>
      <c r="BJ52" s="66">
        <v>2.4</v>
      </c>
      <c r="BK52" s="66"/>
      <c r="BL52" s="66">
        <v>1.2</v>
      </c>
      <c r="BM52" s="66"/>
      <c r="BN52" s="66">
        <v>20</v>
      </c>
      <c r="BO52" s="66">
        <v>8.4</v>
      </c>
      <c r="BP52" s="66"/>
      <c r="BQ52" s="67">
        <v>558.79999999999995</v>
      </c>
    </row>
    <row r="53" spans="1:69">
      <c r="A53" s="1"/>
      <c r="B53" s="55" t="s">
        <v>838</v>
      </c>
      <c r="C53" s="66">
        <v>17.7</v>
      </c>
      <c r="D53" s="66"/>
      <c r="E53" s="66"/>
      <c r="F53" s="66">
        <v>20.3</v>
      </c>
      <c r="G53" s="66">
        <v>3</v>
      </c>
      <c r="H53" s="66">
        <v>0.2</v>
      </c>
      <c r="I53" s="66"/>
      <c r="J53" s="66"/>
      <c r="K53" s="66">
        <v>19.8</v>
      </c>
      <c r="L53" s="66"/>
      <c r="M53" s="66">
        <v>20.2</v>
      </c>
      <c r="N53" s="66">
        <v>20.2</v>
      </c>
      <c r="O53" s="66">
        <v>9.6999999999999993</v>
      </c>
      <c r="P53" s="66">
        <v>3.3</v>
      </c>
      <c r="Q53" s="66">
        <v>4.9000000000000004</v>
      </c>
      <c r="R53" s="66">
        <v>20</v>
      </c>
      <c r="S53" s="66">
        <v>20.3</v>
      </c>
      <c r="T53" s="66">
        <v>20</v>
      </c>
      <c r="U53" s="66">
        <v>19.100000000000001</v>
      </c>
      <c r="V53" s="66">
        <v>9.1</v>
      </c>
      <c r="W53" s="66">
        <v>47.7</v>
      </c>
      <c r="X53" s="66">
        <v>26.5</v>
      </c>
      <c r="Y53" s="66">
        <v>32.4</v>
      </c>
      <c r="Z53" s="66">
        <v>62.2</v>
      </c>
      <c r="AA53" s="66"/>
      <c r="AB53" s="66">
        <v>2.1</v>
      </c>
      <c r="AC53" s="66">
        <v>0.7</v>
      </c>
      <c r="AD53" s="66">
        <v>19.8</v>
      </c>
      <c r="AE53" s="66">
        <v>8.3000000000000007</v>
      </c>
      <c r="AF53" s="66">
        <v>20.399999999999999</v>
      </c>
      <c r="AG53" s="66">
        <v>20.399999999999999</v>
      </c>
      <c r="AH53" s="66">
        <v>20.2</v>
      </c>
      <c r="AI53" s="66">
        <v>8.9</v>
      </c>
      <c r="AJ53" s="66"/>
      <c r="AK53" s="66">
        <v>0.9</v>
      </c>
      <c r="AL53" s="66">
        <v>2.2000000000000002</v>
      </c>
      <c r="AM53" s="66">
        <v>3.5</v>
      </c>
      <c r="AN53" s="66">
        <v>9.3000000000000007</v>
      </c>
      <c r="AO53" s="66"/>
      <c r="AP53" s="66"/>
      <c r="AQ53" s="66"/>
      <c r="AR53" s="66"/>
      <c r="AS53" s="66">
        <v>3.4</v>
      </c>
      <c r="AT53" s="66"/>
      <c r="AU53" s="66"/>
      <c r="AV53" s="66">
        <v>5.3</v>
      </c>
      <c r="AW53" s="66">
        <v>10</v>
      </c>
      <c r="AX53" s="66">
        <v>13.4</v>
      </c>
      <c r="AY53" s="66"/>
      <c r="AZ53" s="66">
        <v>12.2</v>
      </c>
      <c r="BA53" s="66"/>
      <c r="BB53" s="66">
        <v>0.6</v>
      </c>
      <c r="BC53" s="66"/>
      <c r="BD53" s="66">
        <v>2.8</v>
      </c>
      <c r="BE53" s="66">
        <v>5.4</v>
      </c>
      <c r="BF53" s="66">
        <v>19.2</v>
      </c>
      <c r="BG53" s="66">
        <v>4.4000000000000004</v>
      </c>
      <c r="BH53" s="66"/>
      <c r="BI53" s="66">
        <v>2.4</v>
      </c>
      <c r="BJ53" s="66">
        <v>2.4</v>
      </c>
      <c r="BK53" s="66"/>
      <c r="BL53" s="66">
        <v>1.2</v>
      </c>
      <c r="BM53" s="66"/>
      <c r="BN53" s="66">
        <v>20</v>
      </c>
      <c r="BO53" s="66">
        <v>8.3000000000000007</v>
      </c>
      <c r="BP53" s="66"/>
      <c r="BQ53" s="67">
        <v>604.29999999999995</v>
      </c>
    </row>
    <row r="54" spans="1:69">
      <c r="A54" s="1"/>
      <c r="B54" s="55" t="s">
        <v>839</v>
      </c>
      <c r="C54" s="66">
        <v>17.3</v>
      </c>
      <c r="D54" s="66"/>
      <c r="E54" s="66"/>
      <c r="F54" s="66">
        <v>20.3</v>
      </c>
      <c r="G54" s="66">
        <v>3</v>
      </c>
      <c r="H54" s="66">
        <v>0.2</v>
      </c>
      <c r="I54" s="66"/>
      <c r="J54" s="66"/>
      <c r="K54" s="66">
        <v>19.8</v>
      </c>
      <c r="L54" s="66"/>
      <c r="M54" s="66">
        <v>20.2</v>
      </c>
      <c r="N54" s="66">
        <v>20.2</v>
      </c>
      <c r="O54" s="66">
        <v>9.6999999999999993</v>
      </c>
      <c r="P54" s="66">
        <v>3.3</v>
      </c>
      <c r="Q54" s="66">
        <v>5</v>
      </c>
      <c r="R54" s="66">
        <v>19.899999999999999</v>
      </c>
      <c r="S54" s="66">
        <v>20.3</v>
      </c>
      <c r="T54" s="66">
        <v>20</v>
      </c>
      <c r="U54" s="66">
        <v>19.100000000000001</v>
      </c>
      <c r="V54" s="66">
        <v>5.9</v>
      </c>
      <c r="W54" s="66">
        <v>39.200000000000003</v>
      </c>
      <c r="X54" s="66">
        <v>30.2</v>
      </c>
      <c r="Y54" s="66">
        <v>15.8</v>
      </c>
      <c r="Z54" s="66">
        <v>38.799999999999997</v>
      </c>
      <c r="AA54" s="66"/>
      <c r="AB54" s="66">
        <v>0.2</v>
      </c>
      <c r="AC54" s="66"/>
      <c r="AD54" s="66">
        <v>19.5</v>
      </c>
      <c r="AE54" s="66">
        <v>8.3000000000000007</v>
      </c>
      <c r="AF54" s="66">
        <v>20.399999999999999</v>
      </c>
      <c r="AG54" s="66">
        <v>20.399999999999999</v>
      </c>
      <c r="AH54" s="66">
        <v>20.2</v>
      </c>
      <c r="AI54" s="66">
        <v>9.1</v>
      </c>
      <c r="AJ54" s="66"/>
      <c r="AK54" s="66">
        <v>1</v>
      </c>
      <c r="AL54" s="66">
        <v>3</v>
      </c>
      <c r="AM54" s="66">
        <v>3.5</v>
      </c>
      <c r="AN54" s="66">
        <v>9.3000000000000007</v>
      </c>
      <c r="AO54" s="66"/>
      <c r="AP54" s="66"/>
      <c r="AQ54" s="66"/>
      <c r="AR54" s="66"/>
      <c r="AS54" s="66">
        <v>3.4</v>
      </c>
      <c r="AT54" s="66"/>
      <c r="AU54" s="66"/>
      <c r="AV54" s="66">
        <v>5.4</v>
      </c>
      <c r="AW54" s="66">
        <v>9.9</v>
      </c>
      <c r="AX54" s="66">
        <v>10</v>
      </c>
      <c r="AY54" s="66"/>
      <c r="AZ54" s="66">
        <v>8.1999999999999993</v>
      </c>
      <c r="BA54" s="66"/>
      <c r="BB54" s="66">
        <v>0.6</v>
      </c>
      <c r="BC54" s="66"/>
      <c r="BD54" s="66">
        <v>2.2999999999999998</v>
      </c>
      <c r="BE54" s="66">
        <v>4.5999999999999996</v>
      </c>
      <c r="BF54" s="66">
        <v>19.3</v>
      </c>
      <c r="BG54" s="66">
        <v>4.4000000000000004</v>
      </c>
      <c r="BH54" s="66"/>
      <c r="BI54" s="66">
        <v>2.4</v>
      </c>
      <c r="BJ54" s="66">
        <v>2.4</v>
      </c>
      <c r="BK54" s="66"/>
      <c r="BL54" s="66">
        <v>1.1000000000000001</v>
      </c>
      <c r="BM54" s="66"/>
      <c r="BN54" s="66">
        <v>20</v>
      </c>
      <c r="BO54" s="66">
        <v>8.4</v>
      </c>
      <c r="BP54" s="66"/>
      <c r="BQ54" s="67">
        <v>545.5</v>
      </c>
    </row>
    <row r="55" spans="1:69">
      <c r="A55" s="1"/>
      <c r="B55" s="57" t="s">
        <v>1064</v>
      </c>
      <c r="C55" s="68">
        <v>17.2</v>
      </c>
      <c r="D55" s="68"/>
      <c r="E55" s="68"/>
      <c r="F55" s="68">
        <v>20.3</v>
      </c>
      <c r="G55" s="68">
        <v>3</v>
      </c>
      <c r="H55" s="68">
        <v>0.2</v>
      </c>
      <c r="I55" s="68"/>
      <c r="J55" s="68"/>
      <c r="K55" s="68">
        <v>19.8</v>
      </c>
      <c r="L55" s="68"/>
      <c r="M55" s="68">
        <v>20.399999999999999</v>
      </c>
      <c r="N55" s="68">
        <v>20.2</v>
      </c>
      <c r="O55" s="68">
        <v>9.6999999999999993</v>
      </c>
      <c r="P55" s="68">
        <v>3.3</v>
      </c>
      <c r="Q55" s="68">
        <v>5</v>
      </c>
      <c r="R55" s="68">
        <v>19.899999999999999</v>
      </c>
      <c r="S55" s="68">
        <v>20.100000000000001</v>
      </c>
      <c r="T55" s="68">
        <v>20</v>
      </c>
      <c r="U55" s="68">
        <v>19.100000000000001</v>
      </c>
      <c r="V55" s="68">
        <v>4.8</v>
      </c>
      <c r="W55" s="68">
        <v>31.1</v>
      </c>
      <c r="X55" s="68">
        <v>32.4</v>
      </c>
      <c r="Y55" s="68">
        <v>8.6</v>
      </c>
      <c r="Z55" s="68">
        <v>19.100000000000001</v>
      </c>
      <c r="AA55" s="68"/>
      <c r="AB55" s="68"/>
      <c r="AC55" s="68"/>
      <c r="AD55" s="68">
        <v>19.2</v>
      </c>
      <c r="AE55" s="68">
        <v>8.3000000000000007</v>
      </c>
      <c r="AF55" s="68">
        <v>20.399999999999999</v>
      </c>
      <c r="AG55" s="68">
        <v>20.399999999999999</v>
      </c>
      <c r="AH55" s="68">
        <v>20.2</v>
      </c>
      <c r="AI55" s="68">
        <v>9.1</v>
      </c>
      <c r="AJ55" s="68"/>
      <c r="AK55" s="68">
        <v>1.7</v>
      </c>
      <c r="AL55" s="68">
        <v>3.1</v>
      </c>
      <c r="AM55" s="68">
        <v>3.5</v>
      </c>
      <c r="AN55" s="68">
        <v>9.3000000000000007</v>
      </c>
      <c r="AO55" s="68"/>
      <c r="AP55" s="68"/>
      <c r="AQ55" s="68"/>
      <c r="AR55" s="68"/>
      <c r="AS55" s="68">
        <v>3.4</v>
      </c>
      <c r="AT55" s="68"/>
      <c r="AU55" s="68"/>
      <c r="AV55" s="68">
        <v>5.4</v>
      </c>
      <c r="AW55" s="68">
        <v>10</v>
      </c>
      <c r="AX55" s="68">
        <v>8.4</v>
      </c>
      <c r="AY55" s="68"/>
      <c r="AZ55" s="68">
        <v>10.3</v>
      </c>
      <c r="BA55" s="68"/>
      <c r="BB55" s="68">
        <v>0.6</v>
      </c>
      <c r="BC55" s="68"/>
      <c r="BD55" s="68">
        <v>1.4</v>
      </c>
      <c r="BE55" s="68">
        <v>3.6</v>
      </c>
      <c r="BF55" s="68">
        <v>18.2</v>
      </c>
      <c r="BG55" s="68">
        <v>4.4000000000000004</v>
      </c>
      <c r="BH55" s="68"/>
      <c r="BI55" s="68">
        <v>2.4</v>
      </c>
      <c r="BJ55" s="68">
        <v>2.4</v>
      </c>
      <c r="BK55" s="68"/>
      <c r="BL55" s="68">
        <v>1.1000000000000001</v>
      </c>
      <c r="BM55" s="68"/>
      <c r="BN55" s="68">
        <v>20</v>
      </c>
      <c r="BO55" s="68">
        <v>8.4</v>
      </c>
      <c r="BP55" s="68"/>
      <c r="BQ55" s="69">
        <v>509.4</v>
      </c>
    </row>
    <row r="56" spans="1:69" ht="15.6">
      <c r="A56" s="1"/>
      <c r="B56" s="70" t="s">
        <v>1065</v>
      </c>
      <c r="C56" s="71">
        <v>390.9</v>
      </c>
      <c r="D56" s="71">
        <v>0</v>
      </c>
      <c r="E56" s="71">
        <v>0</v>
      </c>
      <c r="F56" s="71">
        <v>458.1</v>
      </c>
      <c r="G56" s="71">
        <v>72</v>
      </c>
      <c r="H56" s="71">
        <v>4.0999999999999996</v>
      </c>
      <c r="I56" s="71">
        <v>0</v>
      </c>
      <c r="J56" s="71">
        <v>5.3</v>
      </c>
      <c r="K56" s="71">
        <v>475.25</v>
      </c>
      <c r="L56" s="71">
        <v>0</v>
      </c>
      <c r="M56" s="71">
        <v>458.35</v>
      </c>
      <c r="N56" s="71">
        <v>485.8</v>
      </c>
      <c r="O56" s="71">
        <v>216.65</v>
      </c>
      <c r="P56" s="71">
        <v>76.3</v>
      </c>
      <c r="Q56" s="71">
        <v>115.75</v>
      </c>
      <c r="R56" s="71">
        <v>479.8</v>
      </c>
      <c r="S56" s="71">
        <v>447.15</v>
      </c>
      <c r="T56" s="71">
        <v>479.95</v>
      </c>
      <c r="U56" s="71">
        <v>431.15</v>
      </c>
      <c r="V56" s="71">
        <v>381.45</v>
      </c>
      <c r="W56" s="71">
        <v>843.9</v>
      </c>
      <c r="X56" s="71">
        <v>1356.8</v>
      </c>
      <c r="Y56" s="71">
        <v>642.04999999999995</v>
      </c>
      <c r="Z56" s="71">
        <v>1048.3499999999999</v>
      </c>
      <c r="AA56" s="71">
        <v>259.05</v>
      </c>
      <c r="AB56" s="71">
        <v>84.1</v>
      </c>
      <c r="AC56" s="71">
        <v>40.200000000000003</v>
      </c>
      <c r="AD56" s="71">
        <v>475.95</v>
      </c>
      <c r="AE56" s="71">
        <v>195.4</v>
      </c>
      <c r="AF56" s="71">
        <v>489.6</v>
      </c>
      <c r="AG56" s="71">
        <v>489.6</v>
      </c>
      <c r="AH56" s="71">
        <v>484.8</v>
      </c>
      <c r="AI56" s="71">
        <v>209.05</v>
      </c>
      <c r="AJ56" s="71">
        <v>508</v>
      </c>
      <c r="AK56" s="71">
        <v>136.35</v>
      </c>
      <c r="AL56" s="71">
        <v>204.3</v>
      </c>
      <c r="AM56" s="71">
        <v>85.7</v>
      </c>
      <c r="AN56" s="71">
        <v>223.2</v>
      </c>
      <c r="AO56" s="71">
        <v>125.155</v>
      </c>
      <c r="AP56" s="71">
        <v>0</v>
      </c>
      <c r="AQ56" s="71">
        <v>1578.02</v>
      </c>
      <c r="AR56" s="71">
        <v>0.2</v>
      </c>
      <c r="AS56" s="71">
        <v>79.5</v>
      </c>
      <c r="AT56" s="71">
        <v>95.9</v>
      </c>
      <c r="AU56" s="71">
        <v>115.85</v>
      </c>
      <c r="AV56" s="71">
        <v>110.2</v>
      </c>
      <c r="AW56" s="71">
        <v>237.85</v>
      </c>
      <c r="AX56" s="71">
        <v>856.45</v>
      </c>
      <c r="AY56" s="71">
        <v>1022.6</v>
      </c>
      <c r="AZ56" s="71">
        <v>842.55</v>
      </c>
      <c r="BA56" s="71">
        <v>755.55</v>
      </c>
      <c r="BB56" s="71">
        <v>14.4</v>
      </c>
      <c r="BC56" s="71">
        <v>141.80000000000001</v>
      </c>
      <c r="BD56" s="71">
        <v>266.64999999999998</v>
      </c>
      <c r="BE56" s="71">
        <v>673.85</v>
      </c>
      <c r="BF56" s="71">
        <v>251.55</v>
      </c>
      <c r="BG56" s="71">
        <v>104</v>
      </c>
      <c r="BH56" s="71">
        <v>0</v>
      </c>
      <c r="BI56" s="71">
        <v>57.5</v>
      </c>
      <c r="BJ56" s="71">
        <v>57.6</v>
      </c>
      <c r="BK56" s="71">
        <v>97.7</v>
      </c>
      <c r="BL56" s="71">
        <v>28.75</v>
      </c>
      <c r="BM56" s="71">
        <v>0</v>
      </c>
      <c r="BN56" s="71">
        <v>480.45</v>
      </c>
      <c r="BO56" s="71">
        <v>201.2</v>
      </c>
      <c r="BP56" s="71">
        <v>140.94999999999999</v>
      </c>
      <c r="BQ56" s="71">
        <v>21090.625</v>
      </c>
    </row>
    <row r="57" spans="1:69">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c r="A70" s="1"/>
      <c r="B70" s="1"/>
      <c r="C70" s="1"/>
      <c r="D70" s="1"/>
      <c r="E70" s="1"/>
      <c r="F70" s="1"/>
      <c r="G70" s="1"/>
      <c r="H70" s="1"/>
      <c r="I70" s="1"/>
      <c r="J70" s="1"/>
      <c r="K70" s="1"/>
      <c r="L70" s="1" t="s">
        <v>576</v>
      </c>
      <c r="M70" s="1">
        <v>610</v>
      </c>
      <c r="N70" s="1">
        <v>2.8922803378278266</v>
      </c>
      <c r="O70" s="1" t="s">
        <v>1066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c r="A71" s="1"/>
      <c r="B71" s="1"/>
      <c r="C71" s="1"/>
      <c r="D71" s="1"/>
      <c r="E71" s="1"/>
      <c r="F71" s="1"/>
      <c r="G71" s="1"/>
      <c r="H71" s="1"/>
      <c r="I71" s="1"/>
      <c r="J71" s="1"/>
      <c r="K71" s="1"/>
      <c r="L71" s="1" t="s">
        <v>577</v>
      </c>
      <c r="M71" s="1">
        <v>4720.92</v>
      </c>
      <c r="N71" s="1">
        <v>22.383973922062527</v>
      </c>
      <c r="O71" s="1" t="s">
        <v>1067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c r="A72" s="1"/>
      <c r="B72" s="1"/>
      <c r="C72" s="1"/>
      <c r="D72" s="1"/>
      <c r="E72" s="1"/>
      <c r="F72" s="1"/>
      <c r="G72" s="1"/>
      <c r="H72" s="1"/>
      <c r="I72" s="1"/>
      <c r="J72" s="1"/>
      <c r="K72" s="1"/>
      <c r="L72" s="1" t="s">
        <v>578</v>
      </c>
      <c r="M72" s="1">
        <v>7377</v>
      </c>
      <c r="N72" s="1">
        <v>34.97762631500963</v>
      </c>
      <c r="O72" s="1" t="s">
        <v>1068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c r="A73" s="1"/>
      <c r="B73" s="1"/>
      <c r="C73" s="1"/>
      <c r="D73" s="1"/>
      <c r="E73" s="1"/>
      <c r="F73" s="1"/>
      <c r="G73" s="1"/>
      <c r="H73" s="1"/>
      <c r="I73" s="1"/>
      <c r="J73" s="1"/>
      <c r="K73" s="1"/>
      <c r="L73" s="1" t="s">
        <v>575</v>
      </c>
      <c r="M73" s="1">
        <v>8382.7049999999999</v>
      </c>
      <c r="N73" s="1">
        <v>39.746119425100012</v>
      </c>
      <c r="O73" s="1" t="s">
        <v>1069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J6"/>
    <mergeCell ref="AK6"/>
    <mergeCell ref="AL6"/>
    <mergeCell ref="AM6"/>
    <mergeCell ref="AN6"/>
    <mergeCell ref="AO6"/>
    <mergeCell ref="AP6"/>
    <mergeCell ref="AQ6"/>
    <mergeCell ref="AR6"/>
    <mergeCell ref="AS6"/>
    <mergeCell ref="BL6"/>
    <mergeCell ref="BM6"/>
    <mergeCell ref="BN6:BO6"/>
    <mergeCell ref="BP6"/>
    <mergeCell ref="B5:BQ5"/>
    <mergeCell ref="B6:B7"/>
    <mergeCell ref="BD6"/>
    <mergeCell ref="BE6"/>
    <mergeCell ref="BF6"/>
    <mergeCell ref="BG6:BJ6"/>
    <mergeCell ref="BK6"/>
    <mergeCell ref="AT6"/>
    <mergeCell ref="AU6"/>
    <mergeCell ref="AV6:AW6"/>
    <mergeCell ref="AX6:BB6"/>
    <mergeCell ref="BC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44" activePane="bottomRight" state="frozen"/>
      <selection pane="topRight" activeCell="C1" sqref="C1"/>
      <selection pane="bottomLeft" activeCell="A8" sqref="A8"/>
      <selection pane="bottomRight"/>
    </sheetView>
  </sheetViews>
  <sheetFormatPr defaultRowHeight="14.4"/>
  <cols>
    <col min="1" max="1" width="2" customWidth="1"/>
    <col min="2" max="2" width="15" customWidth="1"/>
    <col min="3" max="9" width="20"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21">
      <c r="A5" s="1"/>
      <c r="B5" s="227" t="s">
        <v>1070</v>
      </c>
      <c r="C5" s="227"/>
      <c r="D5" s="227"/>
      <c r="E5" s="227"/>
      <c r="F5" s="227"/>
      <c r="G5" s="227"/>
      <c r="H5" s="227"/>
      <c r="I5" s="227"/>
    </row>
    <row r="6" spans="1:9" ht="43.95" customHeight="1">
      <c r="A6" s="1"/>
      <c r="B6" s="226" t="s">
        <v>569</v>
      </c>
      <c r="C6" s="226" t="s">
        <v>625</v>
      </c>
      <c r="D6" s="226" t="s">
        <v>172</v>
      </c>
      <c r="E6" s="226" t="s">
        <v>184</v>
      </c>
      <c r="F6" s="226" t="s">
        <v>229</v>
      </c>
      <c r="G6" s="226" t="s">
        <v>623</v>
      </c>
      <c r="H6" s="226" t="s">
        <v>624</v>
      </c>
      <c r="I6" s="63" t="s">
        <v>1071</v>
      </c>
    </row>
    <row r="7" spans="1:9">
      <c r="A7" s="1"/>
      <c r="B7" s="226"/>
      <c r="C7" s="63" t="s">
        <v>1022</v>
      </c>
      <c r="D7" s="63" t="s">
        <v>1023</v>
      </c>
      <c r="E7" s="63" t="s">
        <v>1024</v>
      </c>
      <c r="F7" s="63" t="s">
        <v>1026</v>
      </c>
      <c r="G7" s="63" t="s">
        <v>1072</v>
      </c>
      <c r="H7" s="63" t="s">
        <v>1043</v>
      </c>
      <c r="I7" s="63" t="s">
        <v>784</v>
      </c>
    </row>
    <row r="8" spans="1:9">
      <c r="A8" s="1"/>
      <c r="B8" s="50" t="s">
        <v>1045</v>
      </c>
      <c r="C8" s="64">
        <v>16.5</v>
      </c>
      <c r="D8" s="64"/>
      <c r="E8" s="64"/>
      <c r="F8" s="64"/>
      <c r="G8" s="64">
        <v>52.1</v>
      </c>
      <c r="H8" s="64">
        <v>32.6</v>
      </c>
      <c r="I8" s="65">
        <v>101.2</v>
      </c>
    </row>
    <row r="9" spans="1:9">
      <c r="A9" s="1"/>
      <c r="B9" s="55" t="s">
        <v>1046</v>
      </c>
      <c r="C9" s="66">
        <v>16.600000000000001</v>
      </c>
      <c r="D9" s="66"/>
      <c r="E9" s="66"/>
      <c r="F9" s="66"/>
      <c r="G9" s="66">
        <v>54.5</v>
      </c>
      <c r="H9" s="66">
        <v>32.6</v>
      </c>
      <c r="I9" s="67">
        <v>103.7</v>
      </c>
    </row>
    <row r="10" spans="1:9">
      <c r="A10" s="1"/>
      <c r="B10" s="55" t="s">
        <v>1047</v>
      </c>
      <c r="C10" s="66">
        <v>16.2</v>
      </c>
      <c r="D10" s="66"/>
      <c r="E10" s="66"/>
      <c r="F10" s="66"/>
      <c r="G10" s="66">
        <v>57.5</v>
      </c>
      <c r="H10" s="66">
        <v>32.6</v>
      </c>
      <c r="I10" s="67">
        <v>106.3</v>
      </c>
    </row>
    <row r="11" spans="1:9">
      <c r="A11" s="1"/>
      <c r="B11" s="55" t="s">
        <v>1048</v>
      </c>
      <c r="C11" s="66">
        <v>14.1</v>
      </c>
      <c r="D11" s="66"/>
      <c r="E11" s="66"/>
      <c r="F11" s="66"/>
      <c r="G11" s="66">
        <v>60.1</v>
      </c>
      <c r="H11" s="66">
        <v>32.6</v>
      </c>
      <c r="I11" s="67">
        <v>106.8</v>
      </c>
    </row>
    <row r="12" spans="1:9">
      <c r="A12" s="1"/>
      <c r="B12" s="55" t="s">
        <v>1049</v>
      </c>
      <c r="C12" s="66">
        <v>14.3</v>
      </c>
      <c r="D12" s="66"/>
      <c r="E12" s="66"/>
      <c r="F12" s="66"/>
      <c r="G12" s="66">
        <v>62</v>
      </c>
      <c r="H12" s="66">
        <v>32.5</v>
      </c>
      <c r="I12" s="67">
        <v>108.8</v>
      </c>
    </row>
    <row r="13" spans="1:9">
      <c r="A13" s="1"/>
      <c r="B13" s="55" t="s">
        <v>1050</v>
      </c>
      <c r="C13" s="66">
        <v>16.5</v>
      </c>
      <c r="D13" s="66"/>
      <c r="E13" s="66"/>
      <c r="F13" s="66"/>
      <c r="G13" s="66">
        <v>62.2</v>
      </c>
      <c r="H13" s="66">
        <v>32.5</v>
      </c>
      <c r="I13" s="67">
        <v>111.2</v>
      </c>
    </row>
    <row r="14" spans="1:9">
      <c r="A14" s="1"/>
      <c r="B14" s="55" t="s">
        <v>1051</v>
      </c>
      <c r="C14" s="66">
        <v>16</v>
      </c>
      <c r="D14" s="66"/>
      <c r="E14" s="66"/>
      <c r="F14" s="66"/>
      <c r="G14" s="66">
        <v>62.1</v>
      </c>
      <c r="H14" s="66">
        <v>32.6</v>
      </c>
      <c r="I14" s="67">
        <v>110.7</v>
      </c>
    </row>
    <row r="15" spans="1:9">
      <c r="A15" s="1"/>
      <c r="B15" s="57" t="s">
        <v>1052</v>
      </c>
      <c r="C15" s="68">
        <v>16</v>
      </c>
      <c r="D15" s="68"/>
      <c r="E15" s="68"/>
      <c r="F15" s="68"/>
      <c r="G15" s="68">
        <v>62</v>
      </c>
      <c r="H15" s="68">
        <v>32.6</v>
      </c>
      <c r="I15" s="69">
        <v>110.6</v>
      </c>
    </row>
    <row r="16" spans="1:9">
      <c r="A16" s="1"/>
      <c r="B16" s="50" t="s">
        <v>1053</v>
      </c>
      <c r="C16" s="64">
        <v>16</v>
      </c>
      <c r="D16" s="64"/>
      <c r="E16" s="64"/>
      <c r="F16" s="64"/>
      <c r="G16" s="64">
        <v>61.9</v>
      </c>
      <c r="H16" s="64">
        <v>32.6</v>
      </c>
      <c r="I16" s="65">
        <v>110.5</v>
      </c>
    </row>
    <row r="17" spans="1:9">
      <c r="A17" s="1"/>
      <c r="B17" s="55" t="s">
        <v>1054</v>
      </c>
      <c r="C17" s="66">
        <v>16</v>
      </c>
      <c r="D17" s="66"/>
      <c r="E17" s="66"/>
      <c r="F17" s="66"/>
      <c r="G17" s="66">
        <v>60.7</v>
      </c>
      <c r="H17" s="66">
        <v>32.200000000000003</v>
      </c>
      <c r="I17" s="67">
        <v>108.9</v>
      </c>
    </row>
    <row r="18" spans="1:9">
      <c r="A18" s="1"/>
      <c r="B18" s="55" t="s">
        <v>1055</v>
      </c>
      <c r="C18" s="66">
        <v>16.399999999999999</v>
      </c>
      <c r="D18" s="66"/>
      <c r="E18" s="66"/>
      <c r="F18" s="66"/>
      <c r="G18" s="66">
        <v>62.3</v>
      </c>
      <c r="H18" s="66">
        <v>32.4</v>
      </c>
      <c r="I18" s="67">
        <v>111.1</v>
      </c>
    </row>
    <row r="19" spans="1:9">
      <c r="A19" s="1"/>
      <c r="B19" s="55" t="s">
        <v>1056</v>
      </c>
      <c r="C19" s="66">
        <v>16.399999999999999</v>
      </c>
      <c r="D19" s="66"/>
      <c r="E19" s="66"/>
      <c r="F19" s="66"/>
      <c r="G19" s="66">
        <v>60.6</v>
      </c>
      <c r="H19" s="66">
        <v>32.5</v>
      </c>
      <c r="I19" s="67">
        <v>109.5</v>
      </c>
    </row>
    <row r="20" spans="1:9">
      <c r="A20" s="1"/>
      <c r="B20" s="55" t="s">
        <v>1057</v>
      </c>
      <c r="C20" s="66">
        <v>16.399999999999999</v>
      </c>
      <c r="D20" s="66"/>
      <c r="E20" s="66"/>
      <c r="F20" s="66"/>
      <c r="G20" s="66">
        <v>61.9</v>
      </c>
      <c r="H20" s="66">
        <v>32.200000000000003</v>
      </c>
      <c r="I20" s="67">
        <v>110.5</v>
      </c>
    </row>
    <row r="21" spans="1:9">
      <c r="A21" s="1"/>
      <c r="B21" s="55" t="s">
        <v>1058</v>
      </c>
      <c r="C21" s="66">
        <v>16</v>
      </c>
      <c r="D21" s="66"/>
      <c r="E21" s="66"/>
      <c r="F21" s="66"/>
      <c r="G21" s="66">
        <v>61.7</v>
      </c>
      <c r="H21" s="66">
        <v>32.1</v>
      </c>
      <c r="I21" s="67">
        <v>109.8</v>
      </c>
    </row>
    <row r="22" spans="1:9">
      <c r="A22" s="1"/>
      <c r="B22" s="55" t="s">
        <v>1059</v>
      </c>
      <c r="C22" s="66">
        <v>16.2</v>
      </c>
      <c r="D22" s="66"/>
      <c r="E22" s="66"/>
      <c r="F22" s="66"/>
      <c r="G22" s="66">
        <v>61.4</v>
      </c>
      <c r="H22" s="66">
        <v>32.1</v>
      </c>
      <c r="I22" s="67">
        <v>109.7</v>
      </c>
    </row>
    <row r="23" spans="1:9">
      <c r="A23" s="1"/>
      <c r="B23" s="57" t="s">
        <v>1060</v>
      </c>
      <c r="C23" s="68">
        <v>16.100000000000001</v>
      </c>
      <c r="D23" s="68"/>
      <c r="E23" s="68"/>
      <c r="F23" s="68"/>
      <c r="G23" s="68">
        <v>61.7</v>
      </c>
      <c r="H23" s="68">
        <v>32</v>
      </c>
      <c r="I23" s="69">
        <v>109.8</v>
      </c>
    </row>
    <row r="24" spans="1:9">
      <c r="A24" s="1"/>
      <c r="B24" s="50" t="s">
        <v>1061</v>
      </c>
      <c r="C24" s="64">
        <v>16</v>
      </c>
      <c r="D24" s="64"/>
      <c r="E24" s="64"/>
      <c r="F24" s="64"/>
      <c r="G24" s="64">
        <v>61.9</v>
      </c>
      <c r="H24" s="64">
        <v>32.1</v>
      </c>
      <c r="I24" s="65">
        <v>110</v>
      </c>
    </row>
    <row r="25" spans="1:9">
      <c r="A25" s="1"/>
      <c r="B25" s="55" t="s">
        <v>1062</v>
      </c>
      <c r="C25" s="66">
        <v>15</v>
      </c>
      <c r="D25" s="66"/>
      <c r="E25" s="66"/>
      <c r="F25" s="66"/>
      <c r="G25" s="66">
        <v>61.6</v>
      </c>
      <c r="H25" s="66">
        <v>32</v>
      </c>
      <c r="I25" s="67">
        <v>108.6</v>
      </c>
    </row>
    <row r="26" spans="1:9">
      <c r="A26" s="1"/>
      <c r="B26" s="55" t="s">
        <v>1063</v>
      </c>
      <c r="C26" s="66">
        <v>15.5</v>
      </c>
      <c r="D26" s="66"/>
      <c r="E26" s="66"/>
      <c r="F26" s="66"/>
      <c r="G26" s="66">
        <v>62.2</v>
      </c>
      <c r="H26" s="66">
        <v>31.8</v>
      </c>
      <c r="I26" s="67">
        <v>109.5</v>
      </c>
    </row>
    <row r="27" spans="1:9">
      <c r="A27" s="1"/>
      <c r="B27" s="55" t="s">
        <v>812</v>
      </c>
      <c r="C27" s="66">
        <v>16</v>
      </c>
      <c r="D27" s="66"/>
      <c r="E27" s="66"/>
      <c r="F27" s="66"/>
      <c r="G27" s="66">
        <v>62</v>
      </c>
      <c r="H27" s="66">
        <v>31.8</v>
      </c>
      <c r="I27" s="67">
        <v>109.8</v>
      </c>
    </row>
    <row r="28" spans="1:9">
      <c r="A28" s="1"/>
      <c r="B28" s="55" t="s">
        <v>813</v>
      </c>
      <c r="C28" s="66">
        <v>16.2</v>
      </c>
      <c r="D28" s="66"/>
      <c r="E28" s="66"/>
      <c r="F28" s="66"/>
      <c r="G28" s="66">
        <v>62.3</v>
      </c>
      <c r="H28" s="66">
        <v>31.6</v>
      </c>
      <c r="I28" s="67">
        <v>110.1</v>
      </c>
    </row>
    <row r="29" spans="1:9">
      <c r="A29" s="1"/>
      <c r="B29" s="55" t="s">
        <v>814</v>
      </c>
      <c r="C29" s="66">
        <v>16.600000000000001</v>
      </c>
      <c r="D29" s="66"/>
      <c r="E29" s="66"/>
      <c r="F29" s="66"/>
      <c r="G29" s="66">
        <v>61.8</v>
      </c>
      <c r="H29" s="66">
        <v>31.3</v>
      </c>
      <c r="I29" s="67">
        <v>109.7</v>
      </c>
    </row>
    <row r="30" spans="1:9">
      <c r="A30" s="1"/>
      <c r="B30" s="55" t="s">
        <v>815</v>
      </c>
      <c r="C30" s="66">
        <v>16.7</v>
      </c>
      <c r="D30" s="66"/>
      <c r="E30" s="66"/>
      <c r="F30" s="66"/>
      <c r="G30" s="66">
        <v>61.9</v>
      </c>
      <c r="H30" s="66">
        <v>31.2</v>
      </c>
      <c r="I30" s="67">
        <v>109.8</v>
      </c>
    </row>
    <row r="31" spans="1:9">
      <c r="A31" s="1"/>
      <c r="B31" s="57" t="s">
        <v>816</v>
      </c>
      <c r="C31" s="68">
        <v>16.899999999999999</v>
      </c>
      <c r="D31" s="68"/>
      <c r="E31" s="68"/>
      <c r="F31" s="68"/>
      <c r="G31" s="68">
        <v>59.7</v>
      </c>
      <c r="H31" s="68">
        <v>31.2</v>
      </c>
      <c r="I31" s="69">
        <v>107.8</v>
      </c>
    </row>
    <row r="32" spans="1:9">
      <c r="A32" s="1"/>
      <c r="B32" s="50" t="s">
        <v>817</v>
      </c>
      <c r="C32" s="64">
        <v>16.8</v>
      </c>
      <c r="D32" s="64"/>
      <c r="E32" s="64"/>
      <c r="F32" s="64"/>
      <c r="G32" s="64">
        <v>62.6</v>
      </c>
      <c r="H32" s="64">
        <v>31.4</v>
      </c>
      <c r="I32" s="65">
        <v>110.8</v>
      </c>
    </row>
    <row r="33" spans="1:9">
      <c r="A33" s="1"/>
      <c r="B33" s="55" t="s">
        <v>818</v>
      </c>
      <c r="C33" s="66">
        <v>16.899999999999999</v>
      </c>
      <c r="D33" s="66"/>
      <c r="E33" s="66"/>
      <c r="F33" s="66"/>
      <c r="G33" s="66">
        <v>61</v>
      </c>
      <c r="H33" s="66">
        <v>31.6</v>
      </c>
      <c r="I33" s="67">
        <v>109.5</v>
      </c>
    </row>
    <row r="34" spans="1:9">
      <c r="A34" s="1"/>
      <c r="B34" s="55" t="s">
        <v>819</v>
      </c>
      <c r="C34" s="66">
        <v>16.7</v>
      </c>
      <c r="D34" s="66"/>
      <c r="E34" s="66"/>
      <c r="F34" s="66"/>
      <c r="G34" s="66">
        <v>61.7</v>
      </c>
      <c r="H34" s="66">
        <v>31.7</v>
      </c>
      <c r="I34" s="67">
        <v>110.1</v>
      </c>
    </row>
    <row r="35" spans="1:9">
      <c r="A35" s="1"/>
      <c r="B35" s="55" t="s">
        <v>820</v>
      </c>
      <c r="C35" s="66">
        <v>16.8</v>
      </c>
      <c r="D35" s="66"/>
      <c r="E35" s="66"/>
      <c r="F35" s="66"/>
      <c r="G35" s="66">
        <v>61.2</v>
      </c>
      <c r="H35" s="66">
        <v>32.1</v>
      </c>
      <c r="I35" s="67">
        <v>110.1</v>
      </c>
    </row>
    <row r="36" spans="1:9">
      <c r="A36" s="1"/>
      <c r="B36" s="55" t="s">
        <v>821</v>
      </c>
      <c r="C36" s="66">
        <v>15</v>
      </c>
      <c r="D36" s="66"/>
      <c r="E36" s="66"/>
      <c r="F36" s="66"/>
      <c r="G36" s="66">
        <v>62</v>
      </c>
      <c r="H36" s="66">
        <v>31.8</v>
      </c>
      <c r="I36" s="67">
        <v>108.8</v>
      </c>
    </row>
    <row r="37" spans="1:9">
      <c r="A37" s="1"/>
      <c r="B37" s="55" t="s">
        <v>822</v>
      </c>
      <c r="C37" s="66">
        <v>15.8</v>
      </c>
      <c r="D37" s="66"/>
      <c r="E37" s="66"/>
      <c r="F37" s="66"/>
      <c r="G37" s="66">
        <v>63.9</v>
      </c>
      <c r="H37" s="66">
        <v>31.6</v>
      </c>
      <c r="I37" s="67">
        <v>111.3</v>
      </c>
    </row>
    <row r="38" spans="1:9">
      <c r="A38" s="1"/>
      <c r="B38" s="55" t="s">
        <v>823</v>
      </c>
      <c r="C38" s="66">
        <v>16</v>
      </c>
      <c r="D38" s="66"/>
      <c r="E38" s="66"/>
      <c r="F38" s="66"/>
      <c r="G38" s="66">
        <v>64.7</v>
      </c>
      <c r="H38" s="66">
        <v>31.6</v>
      </c>
      <c r="I38" s="67">
        <v>112.3</v>
      </c>
    </row>
    <row r="39" spans="1:9">
      <c r="A39" s="1"/>
      <c r="B39" s="57" t="s">
        <v>824</v>
      </c>
      <c r="C39" s="68">
        <v>15.4</v>
      </c>
      <c r="D39" s="68"/>
      <c r="E39" s="68"/>
      <c r="F39" s="68"/>
      <c r="G39" s="68">
        <v>67.2</v>
      </c>
      <c r="H39" s="68">
        <v>31.7</v>
      </c>
      <c r="I39" s="69">
        <v>114.3</v>
      </c>
    </row>
    <row r="40" spans="1:9">
      <c r="A40" s="1"/>
      <c r="B40" s="50" t="s">
        <v>825</v>
      </c>
      <c r="C40" s="64">
        <v>15</v>
      </c>
      <c r="D40" s="64"/>
      <c r="E40" s="64"/>
      <c r="F40" s="64"/>
      <c r="G40" s="64">
        <v>67.8</v>
      </c>
      <c r="H40" s="64">
        <v>31.8</v>
      </c>
      <c r="I40" s="65">
        <v>114.6</v>
      </c>
    </row>
    <row r="41" spans="1:9">
      <c r="A41" s="1"/>
      <c r="B41" s="55" t="s">
        <v>826</v>
      </c>
      <c r="C41" s="66">
        <v>15</v>
      </c>
      <c r="D41" s="66"/>
      <c r="E41" s="66"/>
      <c r="F41" s="66"/>
      <c r="G41" s="66">
        <v>68.5</v>
      </c>
      <c r="H41" s="66">
        <v>32</v>
      </c>
      <c r="I41" s="67">
        <v>115.5</v>
      </c>
    </row>
    <row r="42" spans="1:9">
      <c r="A42" s="1"/>
      <c r="B42" s="55" t="s">
        <v>827</v>
      </c>
      <c r="C42" s="66">
        <v>15</v>
      </c>
      <c r="D42" s="66"/>
      <c r="E42" s="66"/>
      <c r="F42" s="66"/>
      <c r="G42" s="66">
        <v>68.2</v>
      </c>
      <c r="H42" s="66">
        <v>32</v>
      </c>
      <c r="I42" s="67">
        <v>115.2</v>
      </c>
    </row>
    <row r="43" spans="1:9">
      <c r="A43" s="1"/>
      <c r="B43" s="55" t="s">
        <v>828</v>
      </c>
      <c r="C43" s="66">
        <v>15</v>
      </c>
      <c r="D43" s="66"/>
      <c r="E43" s="66"/>
      <c r="F43" s="66"/>
      <c r="G43" s="66">
        <v>67</v>
      </c>
      <c r="H43" s="66">
        <v>32.1</v>
      </c>
      <c r="I43" s="67">
        <v>114.1</v>
      </c>
    </row>
    <row r="44" spans="1:9">
      <c r="A44" s="1"/>
      <c r="B44" s="55" t="s">
        <v>829</v>
      </c>
      <c r="C44" s="66">
        <v>15.8</v>
      </c>
      <c r="D44" s="66"/>
      <c r="E44" s="66"/>
      <c r="F44" s="66"/>
      <c r="G44" s="66">
        <v>66.5</v>
      </c>
      <c r="H44" s="66">
        <v>32.1</v>
      </c>
      <c r="I44" s="67">
        <v>114.4</v>
      </c>
    </row>
    <row r="45" spans="1:9">
      <c r="A45" s="1"/>
      <c r="B45" s="55" t="s">
        <v>830</v>
      </c>
      <c r="C45" s="66">
        <v>17</v>
      </c>
      <c r="D45" s="66"/>
      <c r="E45" s="66"/>
      <c r="F45" s="66"/>
      <c r="G45" s="66">
        <v>67.3</v>
      </c>
      <c r="H45" s="66">
        <v>32.1</v>
      </c>
      <c r="I45" s="67">
        <v>116.4</v>
      </c>
    </row>
    <row r="46" spans="1:9">
      <c r="A46" s="1"/>
      <c r="B46" s="55" t="s">
        <v>831</v>
      </c>
      <c r="C46" s="66">
        <v>17.100000000000001</v>
      </c>
      <c r="D46" s="66"/>
      <c r="E46" s="66"/>
      <c r="F46" s="66"/>
      <c r="G46" s="66">
        <v>67</v>
      </c>
      <c r="H46" s="66">
        <v>32.200000000000003</v>
      </c>
      <c r="I46" s="67">
        <v>116.3</v>
      </c>
    </row>
    <row r="47" spans="1:9">
      <c r="A47" s="1"/>
      <c r="B47" s="57" t="s">
        <v>832</v>
      </c>
      <c r="C47" s="68">
        <v>17</v>
      </c>
      <c r="D47" s="68"/>
      <c r="E47" s="68"/>
      <c r="F47" s="68"/>
      <c r="G47" s="68">
        <v>67.099999999999994</v>
      </c>
      <c r="H47" s="68">
        <v>32.299999999999997</v>
      </c>
      <c r="I47" s="69">
        <v>116.4</v>
      </c>
    </row>
    <row r="48" spans="1:9">
      <c r="A48" s="1"/>
      <c r="B48" s="50" t="s">
        <v>833</v>
      </c>
      <c r="C48" s="64">
        <v>17.600000000000001</v>
      </c>
      <c r="D48" s="64"/>
      <c r="E48" s="64"/>
      <c r="F48" s="64"/>
      <c r="G48" s="64">
        <v>67.400000000000006</v>
      </c>
      <c r="H48" s="64">
        <v>32.299999999999997</v>
      </c>
      <c r="I48" s="65">
        <v>117.3</v>
      </c>
    </row>
    <row r="49" spans="1:9">
      <c r="A49" s="1"/>
      <c r="B49" s="55" t="s">
        <v>834</v>
      </c>
      <c r="C49" s="66">
        <v>17.7</v>
      </c>
      <c r="D49" s="66"/>
      <c r="E49" s="66"/>
      <c r="F49" s="66"/>
      <c r="G49" s="66">
        <v>68.400000000000006</v>
      </c>
      <c r="H49" s="66">
        <v>32.299999999999997</v>
      </c>
      <c r="I49" s="67">
        <v>118.4</v>
      </c>
    </row>
    <row r="50" spans="1:9">
      <c r="A50" s="1"/>
      <c r="B50" s="55" t="s">
        <v>835</v>
      </c>
      <c r="C50" s="66">
        <v>18</v>
      </c>
      <c r="D50" s="66"/>
      <c r="E50" s="66"/>
      <c r="F50" s="66"/>
      <c r="G50" s="66">
        <v>70.2</v>
      </c>
      <c r="H50" s="66">
        <v>32</v>
      </c>
      <c r="I50" s="67">
        <v>120.2</v>
      </c>
    </row>
    <row r="51" spans="1:9">
      <c r="A51" s="1"/>
      <c r="B51" s="55" t="s">
        <v>836</v>
      </c>
      <c r="C51" s="66">
        <v>17.399999999999999</v>
      </c>
      <c r="D51" s="66"/>
      <c r="E51" s="66"/>
      <c r="F51" s="66"/>
      <c r="G51" s="66">
        <v>71.599999999999994</v>
      </c>
      <c r="H51" s="66">
        <v>32.200000000000003</v>
      </c>
      <c r="I51" s="67">
        <v>121.2</v>
      </c>
    </row>
    <row r="52" spans="1:9">
      <c r="A52" s="1"/>
      <c r="B52" s="55" t="s">
        <v>837</v>
      </c>
      <c r="C52" s="66">
        <v>18</v>
      </c>
      <c r="D52" s="66"/>
      <c r="E52" s="66"/>
      <c r="F52" s="66"/>
      <c r="G52" s="66">
        <v>73</v>
      </c>
      <c r="H52" s="66">
        <v>32.299999999999997</v>
      </c>
      <c r="I52" s="67">
        <v>123.3</v>
      </c>
    </row>
    <row r="53" spans="1:9">
      <c r="A53" s="1"/>
      <c r="B53" s="55" t="s">
        <v>838</v>
      </c>
      <c r="C53" s="66">
        <v>17.7</v>
      </c>
      <c r="D53" s="66"/>
      <c r="E53" s="66"/>
      <c r="F53" s="66"/>
      <c r="G53" s="66">
        <v>72.599999999999994</v>
      </c>
      <c r="H53" s="66">
        <v>32.4</v>
      </c>
      <c r="I53" s="67">
        <v>122.7</v>
      </c>
    </row>
    <row r="54" spans="1:9">
      <c r="A54" s="1"/>
      <c r="B54" s="55" t="s">
        <v>839</v>
      </c>
      <c r="C54" s="66">
        <v>17.3</v>
      </c>
      <c r="D54" s="66"/>
      <c r="E54" s="66"/>
      <c r="F54" s="66"/>
      <c r="G54" s="66">
        <v>72.8</v>
      </c>
      <c r="H54" s="66">
        <v>32.299999999999997</v>
      </c>
      <c r="I54" s="67">
        <v>122.4</v>
      </c>
    </row>
    <row r="55" spans="1:9">
      <c r="A55" s="1"/>
      <c r="B55" s="57" t="s">
        <v>1064</v>
      </c>
      <c r="C55" s="68">
        <v>17.2</v>
      </c>
      <c r="D55" s="68"/>
      <c r="E55" s="68"/>
      <c r="F55" s="68"/>
      <c r="G55" s="68">
        <v>73.099999999999994</v>
      </c>
      <c r="H55" s="68">
        <v>32.299999999999997</v>
      </c>
      <c r="I55" s="69">
        <v>122.6</v>
      </c>
    </row>
    <row r="56" spans="1:9" ht="15.6">
      <c r="A56" s="1"/>
      <c r="B56" s="70" t="s">
        <v>1065</v>
      </c>
      <c r="C56" s="71">
        <v>390.9</v>
      </c>
      <c r="D56" s="71">
        <v>0</v>
      </c>
      <c r="E56" s="71">
        <v>0</v>
      </c>
      <c r="F56" s="71">
        <v>0</v>
      </c>
      <c r="G56" s="71">
        <v>1535.45</v>
      </c>
      <c r="H56" s="71">
        <v>769.95</v>
      </c>
      <c r="I56" s="71">
        <v>2696.3</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255"/>
  <sheetViews>
    <sheetView showGridLines="0" zoomScale="80" workbookViewId="0">
      <pane xSplit="5" ySplit="7" topLeftCell="F159" activePane="bottomRight" state="frozen"/>
      <selection pane="topRight" activeCell="F1" sqref="F1"/>
      <selection pane="bottomLeft" activeCell="A8" sqref="A8"/>
      <selection pane="bottomRight" activeCell="C178" sqref="C178:E178"/>
    </sheetView>
  </sheetViews>
  <sheetFormatPr defaultRowHeight="14.4"/>
  <cols>
    <col min="1" max="1" width="2" customWidth="1"/>
    <col min="2" max="2" width="55" customWidth="1"/>
    <col min="3" max="4" width="35" customWidth="1"/>
    <col min="5" max="5" width="30" customWidth="1"/>
    <col min="6" max="25" width="13" customWidth="1"/>
    <col min="26" max="26" width="21"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c r="A2" s="1"/>
      <c r="B2" s="1"/>
      <c r="C2" s="1"/>
      <c r="D2" s="1"/>
      <c r="E2" s="1"/>
      <c r="F2" s="1"/>
      <c r="G2" s="1"/>
      <c r="H2" s="1"/>
      <c r="I2" s="1"/>
      <c r="J2" s="1"/>
      <c r="K2" s="1"/>
      <c r="L2" s="1"/>
      <c r="M2" s="1"/>
      <c r="N2" s="1"/>
      <c r="O2" s="1"/>
      <c r="P2" s="1"/>
      <c r="Q2" s="1"/>
      <c r="R2" s="1"/>
      <c r="S2" s="1"/>
      <c r="T2" s="1"/>
      <c r="U2" s="1"/>
      <c r="V2" s="1"/>
      <c r="W2" s="1"/>
      <c r="X2" s="1"/>
      <c r="Y2" s="1"/>
      <c r="Z2" s="1"/>
    </row>
    <row r="3" spans="1:26" ht="69" customHeight="1">
      <c r="A3" s="1"/>
      <c r="B3" s="207" t="s">
        <v>1073</v>
      </c>
      <c r="C3" s="208"/>
      <c r="D3" s="208"/>
      <c r="E3" s="208"/>
      <c r="F3" s="208"/>
      <c r="G3" s="208"/>
      <c r="H3" s="1"/>
      <c r="I3" s="1"/>
      <c r="J3" s="1"/>
      <c r="K3" s="1"/>
      <c r="L3" s="1"/>
      <c r="M3" s="1"/>
      <c r="N3" s="1"/>
      <c r="O3" s="1"/>
      <c r="P3" s="1"/>
      <c r="Q3" s="1"/>
      <c r="R3" s="1"/>
      <c r="S3" s="1"/>
      <c r="T3" s="1"/>
      <c r="U3" s="1"/>
      <c r="V3" s="1"/>
      <c r="W3" s="1"/>
      <c r="X3" s="1"/>
      <c r="Y3" s="1"/>
      <c r="Z3" s="1"/>
    </row>
    <row r="4" spans="1:26" ht="0" hidden="1" customHeight="1">
      <c r="A4" s="1"/>
      <c r="B4" s="1"/>
      <c r="C4" s="1"/>
      <c r="D4" s="1"/>
      <c r="E4" s="1"/>
      <c r="F4" s="1"/>
      <c r="G4" s="1"/>
      <c r="H4" s="1"/>
      <c r="I4" s="1"/>
      <c r="J4" s="1"/>
      <c r="K4" s="1"/>
      <c r="L4" s="1"/>
      <c r="M4" s="1"/>
      <c r="N4" s="1"/>
      <c r="O4" s="1"/>
      <c r="P4" s="1"/>
      <c r="Q4" s="1"/>
      <c r="R4" s="1"/>
      <c r="S4" s="1"/>
      <c r="T4" s="1"/>
      <c r="U4" s="1"/>
      <c r="V4" s="1"/>
      <c r="W4" s="1"/>
      <c r="X4" s="1"/>
      <c r="Y4" s="1"/>
      <c r="Z4" s="1"/>
    </row>
    <row r="5" spans="1:26" ht="17.399999999999999">
      <c r="A5" s="1"/>
      <c r="B5" s="2" t="s">
        <v>1074</v>
      </c>
      <c r="C5" s="1"/>
      <c r="D5" s="1"/>
      <c r="E5" s="1"/>
      <c r="F5" s="1"/>
      <c r="G5" s="1"/>
      <c r="H5" s="1"/>
      <c r="I5" s="1"/>
      <c r="J5" s="1"/>
      <c r="K5" s="1"/>
      <c r="L5" s="1"/>
      <c r="M5" s="1"/>
      <c r="N5" s="1"/>
      <c r="O5" s="1"/>
      <c r="P5" s="1"/>
      <c r="Q5" s="1"/>
      <c r="R5" s="1"/>
      <c r="S5" s="1"/>
      <c r="T5" s="1"/>
      <c r="U5" s="1"/>
      <c r="V5" s="1"/>
      <c r="W5" s="1"/>
      <c r="X5" s="1"/>
      <c r="Y5" s="1"/>
      <c r="Z5" s="1"/>
    </row>
    <row r="6" spans="1:26" ht="22.95" customHeight="1">
      <c r="A6" s="1"/>
      <c r="B6" s="215" t="s">
        <v>3</v>
      </c>
      <c r="C6" s="215" t="s">
        <v>67</v>
      </c>
      <c r="D6" s="215" t="s">
        <v>1075</v>
      </c>
      <c r="E6" s="215" t="s">
        <v>1076</v>
      </c>
      <c r="F6" s="228" t="s">
        <v>1077</v>
      </c>
      <c r="G6" s="228"/>
      <c r="H6" s="228"/>
      <c r="I6" s="228"/>
      <c r="J6" s="228"/>
      <c r="K6" s="228"/>
      <c r="L6" s="228"/>
      <c r="M6" s="228"/>
      <c r="N6" s="228"/>
      <c r="O6" s="228"/>
      <c r="P6" s="228"/>
      <c r="Q6" s="228"/>
      <c r="R6" s="228"/>
      <c r="S6" s="228"/>
      <c r="T6" s="228"/>
      <c r="U6" s="228"/>
      <c r="V6" s="228"/>
      <c r="W6" s="228"/>
      <c r="X6" s="228"/>
      <c r="Y6" s="228"/>
      <c r="Z6" s="228"/>
    </row>
    <row r="7" spans="1:26" ht="22.95" customHeight="1">
      <c r="A7" s="1"/>
      <c r="B7" s="215"/>
      <c r="C7" s="215"/>
      <c r="D7" s="215"/>
      <c r="E7" s="215"/>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t="s">
        <v>946</v>
      </c>
    </row>
    <row r="8" spans="1:26">
      <c r="A8" s="1"/>
      <c r="B8" s="73" t="s">
        <v>625</v>
      </c>
      <c r="C8" s="73" t="s">
        <v>1022</v>
      </c>
      <c r="D8" s="73" t="s">
        <v>1078</v>
      </c>
      <c r="E8" s="74" t="s">
        <v>576</v>
      </c>
      <c r="F8" s="75">
        <v>169.5</v>
      </c>
      <c r="G8" s="75">
        <v>245.7</v>
      </c>
      <c r="H8" s="75">
        <v>400.2</v>
      </c>
      <c r="I8" s="75">
        <v>407.05</v>
      </c>
      <c r="J8" s="75">
        <v>368.75</v>
      </c>
      <c r="K8" s="75">
        <v>335.9</v>
      </c>
      <c r="L8" s="75">
        <v>386.5</v>
      </c>
      <c r="M8" s="75">
        <v>390.9</v>
      </c>
      <c r="N8" s="75">
        <v>397</v>
      </c>
      <c r="O8" s="75">
        <v>404.2</v>
      </c>
      <c r="P8" s="75">
        <v>409.9</v>
      </c>
      <c r="Q8" s="75">
        <v>377.85</v>
      </c>
      <c r="R8" s="75">
        <v>212.4</v>
      </c>
      <c r="S8" s="75">
        <v>293.39999999999998</v>
      </c>
      <c r="T8" s="75">
        <v>323.2</v>
      </c>
      <c r="U8" s="75">
        <v>347.1</v>
      </c>
      <c r="V8" s="75">
        <v>360.45</v>
      </c>
      <c r="W8" s="75">
        <v>338.55</v>
      </c>
      <c r="X8" s="75">
        <v>267</v>
      </c>
      <c r="Y8" s="75">
        <v>390.9</v>
      </c>
      <c r="Z8" s="75">
        <v>6826.45</v>
      </c>
    </row>
    <row r="9" spans="1:26">
      <c r="A9" s="1"/>
      <c r="B9" s="73" t="s">
        <v>172</v>
      </c>
      <c r="C9" s="73" t="s">
        <v>1079</v>
      </c>
      <c r="D9" s="73" t="s">
        <v>1080</v>
      </c>
      <c r="E9" s="74" t="s">
        <v>576</v>
      </c>
      <c r="F9" s="75"/>
      <c r="G9" s="75"/>
      <c r="H9" s="75"/>
      <c r="I9" s="75"/>
      <c r="J9" s="75"/>
      <c r="K9" s="75"/>
      <c r="L9" s="75"/>
      <c r="M9" s="75"/>
      <c r="N9" s="75"/>
      <c r="O9" s="75"/>
      <c r="P9" s="75"/>
      <c r="Q9" s="75"/>
      <c r="R9" s="75"/>
      <c r="S9" s="75"/>
      <c r="T9" s="75"/>
      <c r="U9" s="75"/>
      <c r="V9" s="75"/>
      <c r="W9" s="75"/>
      <c r="X9" s="75"/>
      <c r="Y9" s="75"/>
      <c r="Z9" s="75">
        <v>0</v>
      </c>
    </row>
    <row r="10" spans="1:26">
      <c r="A10" s="1"/>
      <c r="B10" s="73" t="s">
        <v>184</v>
      </c>
      <c r="C10" s="73" t="s">
        <v>1081</v>
      </c>
      <c r="D10" s="73" t="s">
        <v>67</v>
      </c>
      <c r="E10" s="74" t="s">
        <v>576</v>
      </c>
      <c r="F10" s="75">
        <v>120.97</v>
      </c>
      <c r="G10" s="75">
        <v>109.3</v>
      </c>
      <c r="H10" s="75">
        <v>25.6</v>
      </c>
      <c r="I10" s="75"/>
      <c r="J10" s="75"/>
      <c r="K10" s="75"/>
      <c r="L10" s="75"/>
      <c r="M10" s="75"/>
      <c r="N10" s="75"/>
      <c r="O10" s="75"/>
      <c r="P10" s="75"/>
      <c r="Q10" s="75"/>
      <c r="R10" s="75"/>
      <c r="S10" s="75"/>
      <c r="T10" s="75"/>
      <c r="U10" s="75"/>
      <c r="V10" s="75"/>
      <c r="W10" s="75"/>
      <c r="X10" s="75"/>
      <c r="Y10" s="75"/>
      <c r="Z10" s="75">
        <v>255.87</v>
      </c>
    </row>
    <row r="11" spans="1:26">
      <c r="A11" s="1"/>
      <c r="B11" s="73" t="s">
        <v>612</v>
      </c>
      <c r="C11" s="73" t="s">
        <v>949</v>
      </c>
      <c r="D11" s="73" t="s">
        <v>67</v>
      </c>
      <c r="E11" s="74" t="s">
        <v>575</v>
      </c>
      <c r="F11" s="75">
        <v>488.5</v>
      </c>
      <c r="G11" s="75">
        <v>480.45</v>
      </c>
      <c r="H11" s="75">
        <v>486.9</v>
      </c>
      <c r="I11" s="75">
        <v>484.9</v>
      </c>
      <c r="J11" s="75">
        <v>483.9</v>
      </c>
      <c r="K11" s="75">
        <v>480.35</v>
      </c>
      <c r="L11" s="75">
        <v>485.6</v>
      </c>
      <c r="M11" s="75">
        <v>486.15</v>
      </c>
      <c r="N11" s="75">
        <v>486.95</v>
      </c>
      <c r="O11" s="75">
        <v>483.35</v>
      </c>
      <c r="P11" s="75">
        <v>485.85</v>
      </c>
      <c r="Q11" s="75">
        <v>485.7</v>
      </c>
      <c r="R11" s="75">
        <v>457.1</v>
      </c>
      <c r="S11" s="75">
        <v>475.5</v>
      </c>
      <c r="T11" s="75">
        <v>487.15</v>
      </c>
      <c r="U11" s="75">
        <v>483.65</v>
      </c>
      <c r="V11" s="75">
        <v>470.35</v>
      </c>
      <c r="W11" s="75">
        <v>485.5</v>
      </c>
      <c r="X11" s="75">
        <v>483.55</v>
      </c>
      <c r="Y11" s="75">
        <v>458.1</v>
      </c>
      <c r="Z11" s="75">
        <v>9619.5</v>
      </c>
    </row>
    <row r="12" spans="1:26">
      <c r="A12" s="1"/>
      <c r="B12" s="73" t="s">
        <v>613</v>
      </c>
      <c r="C12" s="73" t="s">
        <v>951</v>
      </c>
      <c r="D12" s="73" t="s">
        <v>67</v>
      </c>
      <c r="E12" s="74" t="s">
        <v>575</v>
      </c>
      <c r="F12" s="75">
        <v>71.900000000000006</v>
      </c>
      <c r="G12" s="75">
        <v>70.3</v>
      </c>
      <c r="H12" s="75">
        <v>71.400000000000006</v>
      </c>
      <c r="I12" s="75">
        <v>71.5</v>
      </c>
      <c r="J12" s="75">
        <v>72</v>
      </c>
      <c r="K12" s="75">
        <v>72</v>
      </c>
      <c r="L12" s="75">
        <v>72</v>
      </c>
      <c r="M12" s="75">
        <v>71.95</v>
      </c>
      <c r="N12" s="75">
        <v>71.349999999999994</v>
      </c>
      <c r="O12" s="75">
        <v>71.349999999999994</v>
      </c>
      <c r="P12" s="75">
        <v>70.45</v>
      </c>
      <c r="Q12" s="75">
        <v>71.95</v>
      </c>
      <c r="R12" s="75">
        <v>72</v>
      </c>
      <c r="S12" s="75">
        <v>71.2</v>
      </c>
      <c r="T12" s="75">
        <v>71.5</v>
      </c>
      <c r="U12" s="75">
        <v>63.8</v>
      </c>
      <c r="V12" s="75">
        <v>72</v>
      </c>
      <c r="W12" s="75">
        <v>71.5</v>
      </c>
      <c r="X12" s="75">
        <v>72</v>
      </c>
      <c r="Y12" s="75">
        <v>72</v>
      </c>
      <c r="Z12" s="75">
        <v>1424.15</v>
      </c>
    </row>
    <row r="13" spans="1:26">
      <c r="A13" s="1"/>
      <c r="B13" s="73" t="s">
        <v>614</v>
      </c>
      <c r="C13" s="73" t="s">
        <v>952</v>
      </c>
      <c r="D13" s="73" t="s">
        <v>67</v>
      </c>
      <c r="E13" s="74" t="s">
        <v>575</v>
      </c>
      <c r="F13" s="75">
        <v>1.95</v>
      </c>
      <c r="G13" s="75">
        <v>1.2</v>
      </c>
      <c r="H13" s="75">
        <v>1.9</v>
      </c>
      <c r="I13" s="75">
        <v>2.5</v>
      </c>
      <c r="J13" s="75">
        <v>1.7</v>
      </c>
      <c r="K13" s="75"/>
      <c r="L13" s="75"/>
      <c r="M13" s="75"/>
      <c r="N13" s="75"/>
      <c r="O13" s="75"/>
      <c r="P13" s="75"/>
      <c r="Q13" s="75"/>
      <c r="R13" s="75"/>
      <c r="S13" s="75"/>
      <c r="T13" s="75"/>
      <c r="U13" s="75"/>
      <c r="V13" s="75"/>
      <c r="W13" s="75"/>
      <c r="X13" s="75"/>
      <c r="Y13" s="75">
        <v>4.0999999999999996</v>
      </c>
      <c r="Z13" s="75">
        <v>13.35</v>
      </c>
    </row>
    <row r="14" spans="1:26">
      <c r="A14" s="1"/>
      <c r="B14" s="73" t="s">
        <v>229</v>
      </c>
      <c r="C14" s="73" t="s">
        <v>1026</v>
      </c>
      <c r="D14" s="73" t="s">
        <v>231</v>
      </c>
      <c r="E14" s="74" t="s">
        <v>576</v>
      </c>
      <c r="F14" s="75"/>
      <c r="G14" s="75"/>
      <c r="H14" s="75"/>
      <c r="I14" s="75"/>
      <c r="J14" s="75"/>
      <c r="K14" s="75"/>
      <c r="L14" s="75"/>
      <c r="M14" s="75"/>
      <c r="N14" s="75"/>
      <c r="O14" s="75"/>
      <c r="P14" s="75"/>
      <c r="Q14" s="75"/>
      <c r="R14" s="75"/>
      <c r="S14" s="75"/>
      <c r="T14" s="75"/>
      <c r="U14" s="75"/>
      <c r="V14" s="75"/>
      <c r="W14" s="75"/>
      <c r="X14" s="75"/>
      <c r="Y14" s="75"/>
      <c r="Z14" s="75">
        <v>0</v>
      </c>
    </row>
    <row r="15" spans="1:26">
      <c r="A15" s="1"/>
      <c r="B15" s="73" t="s">
        <v>64</v>
      </c>
      <c r="C15" s="73" t="s">
        <v>65</v>
      </c>
      <c r="D15" s="73" t="s">
        <v>67</v>
      </c>
      <c r="E15" s="74" t="s">
        <v>575</v>
      </c>
      <c r="F15" s="75">
        <v>5347.15</v>
      </c>
      <c r="G15" s="75">
        <v>5339.95</v>
      </c>
      <c r="H15" s="75">
        <v>1378.3</v>
      </c>
      <c r="I15" s="75">
        <v>5218.2</v>
      </c>
      <c r="J15" s="75">
        <v>5088.55</v>
      </c>
      <c r="K15" s="75">
        <v>4928.1000000000004</v>
      </c>
      <c r="L15" s="75">
        <v>4820.1000000000004</v>
      </c>
      <c r="M15" s="75">
        <v>4611.6499999999996</v>
      </c>
      <c r="N15" s="75">
        <v>4963.3</v>
      </c>
      <c r="O15" s="75">
        <v>5002.8</v>
      </c>
      <c r="P15" s="75">
        <v>5166.75</v>
      </c>
      <c r="Q15" s="75">
        <v>5150.3999999999996</v>
      </c>
      <c r="R15" s="75">
        <v>4786.25</v>
      </c>
      <c r="S15" s="75">
        <v>4891.3500000000004</v>
      </c>
      <c r="T15" s="75">
        <v>4742.75</v>
      </c>
      <c r="U15" s="75">
        <v>4977.3999999999996</v>
      </c>
      <c r="V15" s="75">
        <v>5033</v>
      </c>
      <c r="W15" s="75">
        <v>4936.1499999999996</v>
      </c>
      <c r="X15" s="75">
        <v>5341.55</v>
      </c>
      <c r="Y15" s="75">
        <v>5423.95</v>
      </c>
      <c r="Z15" s="75">
        <v>97147.65</v>
      </c>
    </row>
    <row r="16" spans="1:26">
      <c r="A16" s="1"/>
      <c r="B16" s="73" t="s">
        <v>587</v>
      </c>
      <c r="C16" s="73" t="s">
        <v>953</v>
      </c>
      <c r="D16" s="73" t="s">
        <v>67</v>
      </c>
      <c r="E16" s="74" t="s">
        <v>575</v>
      </c>
      <c r="F16" s="75">
        <v>473.53848499999998</v>
      </c>
      <c r="G16" s="75">
        <v>472.8</v>
      </c>
      <c r="H16" s="75">
        <v>470.1</v>
      </c>
      <c r="I16" s="75">
        <v>472.4</v>
      </c>
      <c r="J16" s="75">
        <v>472.8</v>
      </c>
      <c r="K16" s="75">
        <v>472.8</v>
      </c>
      <c r="L16" s="75">
        <v>472.8</v>
      </c>
      <c r="M16" s="75">
        <v>472.8</v>
      </c>
      <c r="N16" s="75">
        <v>472.8</v>
      </c>
      <c r="O16" s="75">
        <v>472.8</v>
      </c>
      <c r="P16" s="75">
        <v>465.3</v>
      </c>
      <c r="Q16" s="75">
        <v>466.9</v>
      </c>
      <c r="R16" s="75">
        <v>472.8</v>
      </c>
      <c r="S16" s="75">
        <v>472.8</v>
      </c>
      <c r="T16" s="75">
        <v>472.8</v>
      </c>
      <c r="U16" s="75">
        <v>472.8</v>
      </c>
      <c r="V16" s="75">
        <v>472.8</v>
      </c>
      <c r="W16" s="75">
        <v>472.8</v>
      </c>
      <c r="X16" s="75">
        <v>472.8</v>
      </c>
      <c r="Y16" s="75">
        <v>472.8</v>
      </c>
      <c r="Z16" s="75">
        <v>9440.2384849999999</v>
      </c>
    </row>
    <row r="17" spans="1:26">
      <c r="A17" s="1"/>
      <c r="B17" s="73" t="s">
        <v>579</v>
      </c>
      <c r="C17" s="73" t="s">
        <v>1082</v>
      </c>
      <c r="D17" s="73" t="s">
        <v>67</v>
      </c>
      <c r="E17" s="74" t="s">
        <v>575</v>
      </c>
      <c r="F17" s="75"/>
      <c r="G17" s="75"/>
      <c r="H17" s="75"/>
      <c r="I17" s="75"/>
      <c r="J17" s="75"/>
      <c r="K17" s="75"/>
      <c r="L17" s="75"/>
      <c r="M17" s="75"/>
      <c r="N17" s="75"/>
      <c r="O17" s="75"/>
      <c r="P17" s="75"/>
      <c r="Q17" s="75"/>
      <c r="R17" s="75"/>
      <c r="S17" s="75"/>
      <c r="T17" s="75"/>
      <c r="U17" s="75"/>
      <c r="V17" s="75"/>
      <c r="W17" s="75"/>
      <c r="X17" s="75"/>
      <c r="Y17" s="75"/>
      <c r="Z17" s="75">
        <v>0</v>
      </c>
    </row>
    <row r="18" spans="1:26">
      <c r="A18" s="1"/>
      <c r="B18" s="73" t="s">
        <v>579</v>
      </c>
      <c r="C18" s="73" t="s">
        <v>1083</v>
      </c>
      <c r="D18" s="73" t="s">
        <v>67</v>
      </c>
      <c r="E18" s="74" t="s">
        <v>575</v>
      </c>
      <c r="F18" s="75"/>
      <c r="G18" s="75"/>
      <c r="H18" s="75"/>
      <c r="I18" s="75"/>
      <c r="J18" s="75"/>
      <c r="K18" s="75"/>
      <c r="L18" s="75"/>
      <c r="M18" s="75"/>
      <c r="N18" s="75"/>
      <c r="O18" s="75"/>
      <c r="P18" s="75"/>
      <c r="Q18" s="75"/>
      <c r="R18" s="75"/>
      <c r="S18" s="75"/>
      <c r="T18" s="75"/>
      <c r="U18" s="75"/>
      <c r="V18" s="75"/>
      <c r="W18" s="75"/>
      <c r="X18" s="75"/>
      <c r="Y18" s="75"/>
      <c r="Z18" s="75">
        <v>0</v>
      </c>
    </row>
    <row r="19" spans="1:26">
      <c r="A19" s="1"/>
      <c r="B19" s="73" t="s">
        <v>585</v>
      </c>
      <c r="C19" s="73" t="s">
        <v>954</v>
      </c>
      <c r="D19" s="73" t="s">
        <v>67</v>
      </c>
      <c r="E19" s="74" t="s">
        <v>575</v>
      </c>
      <c r="F19" s="75">
        <v>3355.35</v>
      </c>
      <c r="G19" s="75">
        <v>3375.8</v>
      </c>
      <c r="H19" s="75">
        <v>3482.65</v>
      </c>
      <c r="I19" s="75">
        <v>3415.15</v>
      </c>
      <c r="J19" s="75">
        <v>3427.9</v>
      </c>
      <c r="K19" s="75">
        <v>3416.3</v>
      </c>
      <c r="L19" s="75">
        <v>3380.6</v>
      </c>
      <c r="M19" s="75">
        <v>3331.3</v>
      </c>
      <c r="N19" s="75">
        <v>3419.15</v>
      </c>
      <c r="O19" s="75">
        <v>3435.35</v>
      </c>
      <c r="P19" s="75">
        <v>3466.6</v>
      </c>
      <c r="Q19" s="75">
        <v>3463.25</v>
      </c>
      <c r="R19" s="75">
        <v>3144.9</v>
      </c>
      <c r="S19" s="75">
        <v>3401.05</v>
      </c>
      <c r="T19" s="75">
        <v>3363.95</v>
      </c>
      <c r="U19" s="75">
        <v>3386.15</v>
      </c>
      <c r="V19" s="75">
        <v>3547.25</v>
      </c>
      <c r="W19" s="75">
        <v>3479.4</v>
      </c>
      <c r="X19" s="75">
        <v>3473.7</v>
      </c>
      <c r="Y19" s="75">
        <v>3416.8</v>
      </c>
      <c r="Z19" s="75">
        <v>68182.600000000006</v>
      </c>
    </row>
    <row r="20" spans="1:26">
      <c r="A20" s="1"/>
      <c r="B20" s="73" t="s">
        <v>585</v>
      </c>
      <c r="C20" s="73" t="s">
        <v>955</v>
      </c>
      <c r="D20" s="73" t="s">
        <v>67</v>
      </c>
      <c r="E20" s="74" t="s">
        <v>575</v>
      </c>
      <c r="F20" s="75">
        <v>1016.7</v>
      </c>
      <c r="G20" s="75">
        <v>1013.95</v>
      </c>
      <c r="H20" s="75">
        <v>1013.6</v>
      </c>
      <c r="I20" s="75">
        <v>1009.2</v>
      </c>
      <c r="J20" s="75">
        <v>186.5</v>
      </c>
      <c r="K20" s="75">
        <v>678.65</v>
      </c>
      <c r="L20" s="75">
        <v>1017.15</v>
      </c>
      <c r="M20" s="75">
        <v>1016.6</v>
      </c>
      <c r="N20" s="75">
        <v>1016.6</v>
      </c>
      <c r="O20" s="75">
        <v>1016.3</v>
      </c>
      <c r="P20" s="75">
        <v>1016.3</v>
      </c>
      <c r="Q20" s="75">
        <v>1011.55</v>
      </c>
      <c r="R20" s="75">
        <v>1015.5</v>
      </c>
      <c r="S20" s="75">
        <v>1014.75</v>
      </c>
      <c r="T20" s="75">
        <v>1013.45</v>
      </c>
      <c r="U20" s="75">
        <v>1014</v>
      </c>
      <c r="V20" s="75">
        <v>1013.9</v>
      </c>
      <c r="W20" s="75">
        <v>1013.6</v>
      </c>
      <c r="X20" s="75">
        <v>1012.25</v>
      </c>
      <c r="Y20" s="75">
        <v>1012.1</v>
      </c>
      <c r="Z20" s="75">
        <v>19122.650000000001</v>
      </c>
    </row>
    <row r="21" spans="1:26">
      <c r="A21" s="1"/>
      <c r="B21" s="73" t="s">
        <v>592</v>
      </c>
      <c r="C21" s="73" t="s">
        <v>1084</v>
      </c>
      <c r="D21" s="73" t="s">
        <v>67</v>
      </c>
      <c r="E21" s="74" t="s">
        <v>577</v>
      </c>
      <c r="F21" s="75">
        <v>5.2</v>
      </c>
      <c r="G21" s="75">
        <v>4.5999999999999996</v>
      </c>
      <c r="H21" s="75">
        <v>5.55</v>
      </c>
      <c r="I21" s="75">
        <v>7.85</v>
      </c>
      <c r="J21" s="75">
        <v>5.6</v>
      </c>
      <c r="K21" s="75">
        <v>6.8</v>
      </c>
      <c r="L21" s="75">
        <v>8.0500000000000007</v>
      </c>
      <c r="M21" s="75">
        <v>6.95</v>
      </c>
      <c r="N21" s="75">
        <v>7.3</v>
      </c>
      <c r="O21" s="75">
        <v>8.1999999999999993</v>
      </c>
      <c r="P21" s="75">
        <v>9.0500000000000007</v>
      </c>
      <c r="Q21" s="75">
        <v>9.1999999999999993</v>
      </c>
      <c r="R21" s="75">
        <v>8.8000000000000007</v>
      </c>
      <c r="S21" s="75">
        <v>8.6999999999999993</v>
      </c>
      <c r="T21" s="75">
        <v>8.75</v>
      </c>
      <c r="U21" s="75">
        <v>9.0500000000000007</v>
      </c>
      <c r="V21" s="75">
        <v>6.15</v>
      </c>
      <c r="W21" s="75">
        <v>8.4</v>
      </c>
      <c r="X21" s="75">
        <v>7.05</v>
      </c>
      <c r="Y21" s="75">
        <v>5.3</v>
      </c>
      <c r="Z21" s="75">
        <v>146.55000000000001</v>
      </c>
    </row>
    <row r="22" spans="1:26">
      <c r="A22" s="1"/>
      <c r="B22" s="73" t="s">
        <v>69</v>
      </c>
      <c r="C22" s="73" t="s">
        <v>956</v>
      </c>
      <c r="D22" s="73" t="s">
        <v>67</v>
      </c>
      <c r="E22" s="74" t="s">
        <v>575</v>
      </c>
      <c r="F22" s="75">
        <v>156</v>
      </c>
      <c r="G22" s="75">
        <v>157.75</v>
      </c>
      <c r="H22" s="75">
        <v>158.4</v>
      </c>
      <c r="I22" s="75">
        <v>158.6</v>
      </c>
      <c r="J22" s="75">
        <v>157.05000000000001</v>
      </c>
      <c r="K22" s="75">
        <v>159.75</v>
      </c>
      <c r="L22" s="75">
        <v>158.4</v>
      </c>
      <c r="M22" s="75">
        <v>156.4</v>
      </c>
      <c r="N22" s="75">
        <v>154.5</v>
      </c>
      <c r="O22" s="75">
        <v>108.7</v>
      </c>
      <c r="P22" s="75">
        <v>154.85</v>
      </c>
      <c r="Q22" s="75">
        <v>151.30000000000001</v>
      </c>
      <c r="R22" s="75">
        <v>99.8</v>
      </c>
      <c r="S22" s="75">
        <v>143.55000000000001</v>
      </c>
      <c r="T22" s="75">
        <v>145.25</v>
      </c>
      <c r="U22" s="75">
        <v>158.9</v>
      </c>
      <c r="V22" s="75">
        <v>160.15</v>
      </c>
      <c r="W22" s="75">
        <v>158.69999999999999</v>
      </c>
      <c r="X22" s="75">
        <v>159.15</v>
      </c>
      <c r="Y22" s="75">
        <v>161.4</v>
      </c>
      <c r="Z22" s="75">
        <v>3018.6</v>
      </c>
    </row>
    <row r="23" spans="1:26">
      <c r="A23" s="1"/>
      <c r="B23" s="73" t="s">
        <v>69</v>
      </c>
      <c r="C23" s="73" t="s">
        <v>957</v>
      </c>
      <c r="D23" s="73" t="s">
        <v>67</v>
      </c>
      <c r="E23" s="74" t="s">
        <v>575</v>
      </c>
      <c r="F23" s="75">
        <v>242.5</v>
      </c>
      <c r="G23" s="75">
        <v>242.5</v>
      </c>
      <c r="H23" s="75">
        <v>242.45</v>
      </c>
      <c r="I23" s="75">
        <v>242.85</v>
      </c>
      <c r="J23" s="75">
        <v>242.9</v>
      </c>
      <c r="K23" s="75">
        <v>243.1</v>
      </c>
      <c r="L23" s="75">
        <v>242.5</v>
      </c>
      <c r="M23" s="75">
        <v>242.9</v>
      </c>
      <c r="N23" s="75">
        <v>242.45</v>
      </c>
      <c r="O23" s="75">
        <v>242.85</v>
      </c>
      <c r="P23" s="75">
        <v>242.48500000000001</v>
      </c>
      <c r="Q23" s="75">
        <v>243.15</v>
      </c>
      <c r="R23" s="75">
        <v>161.44999999999999</v>
      </c>
      <c r="S23" s="75">
        <v>170.2</v>
      </c>
      <c r="T23" s="75">
        <v>240.2</v>
      </c>
      <c r="U23" s="75">
        <v>243.6</v>
      </c>
      <c r="V23" s="75">
        <v>244.75</v>
      </c>
      <c r="W23" s="75">
        <v>244.75</v>
      </c>
      <c r="X23" s="75">
        <v>244.7</v>
      </c>
      <c r="Y23" s="75">
        <v>244.6</v>
      </c>
      <c r="Z23" s="75">
        <v>4706.8850000000002</v>
      </c>
    </row>
    <row r="24" spans="1:26">
      <c r="A24" s="1"/>
      <c r="B24" s="73" t="s">
        <v>69</v>
      </c>
      <c r="C24" s="73" t="s">
        <v>958</v>
      </c>
      <c r="D24" s="73" t="s">
        <v>67</v>
      </c>
      <c r="E24" s="74" t="s">
        <v>575</v>
      </c>
      <c r="F24" s="75">
        <v>3149.6</v>
      </c>
      <c r="G24" s="75">
        <v>3430.2</v>
      </c>
      <c r="H24" s="75">
        <v>3438.15</v>
      </c>
      <c r="I24" s="75">
        <v>3168.35</v>
      </c>
      <c r="J24" s="75">
        <v>3422.5</v>
      </c>
      <c r="K24" s="75">
        <v>3434.9</v>
      </c>
      <c r="L24" s="75">
        <v>3434.9</v>
      </c>
      <c r="M24" s="75">
        <v>3050</v>
      </c>
      <c r="N24" s="75">
        <v>3197.05</v>
      </c>
      <c r="O24" s="75">
        <v>3439.3</v>
      </c>
      <c r="P24" s="75">
        <v>3441.4749999999999</v>
      </c>
      <c r="Q24" s="75">
        <v>3439.2</v>
      </c>
      <c r="R24" s="75">
        <v>3433.8</v>
      </c>
      <c r="S24" s="75">
        <v>3439</v>
      </c>
      <c r="T24" s="75">
        <v>3435.2</v>
      </c>
      <c r="U24" s="75">
        <v>3435.1</v>
      </c>
      <c r="V24" s="75">
        <v>3434.5</v>
      </c>
      <c r="W24" s="75">
        <v>3430.95</v>
      </c>
      <c r="X24" s="75">
        <v>3441.1</v>
      </c>
      <c r="Y24" s="75">
        <v>3436.45</v>
      </c>
      <c r="Z24" s="75">
        <v>67531.725000000006</v>
      </c>
    </row>
    <row r="25" spans="1:26">
      <c r="A25" s="1"/>
      <c r="B25" s="73" t="s">
        <v>69</v>
      </c>
      <c r="C25" s="73" t="s">
        <v>959</v>
      </c>
      <c r="D25" s="73" t="s">
        <v>67</v>
      </c>
      <c r="E25" s="74" t="s">
        <v>575</v>
      </c>
      <c r="F25" s="75">
        <v>210.05</v>
      </c>
      <c r="G25" s="75">
        <v>214.55</v>
      </c>
      <c r="H25" s="75">
        <v>215.4</v>
      </c>
      <c r="I25" s="75">
        <v>211.45</v>
      </c>
      <c r="J25" s="75">
        <v>214.7</v>
      </c>
      <c r="K25" s="75">
        <v>214.85</v>
      </c>
      <c r="L25" s="75">
        <v>215.25</v>
      </c>
      <c r="M25" s="75">
        <v>215.6</v>
      </c>
      <c r="N25" s="75">
        <v>215.15</v>
      </c>
      <c r="O25" s="75">
        <v>215.8</v>
      </c>
      <c r="P25" s="75">
        <v>209.39</v>
      </c>
      <c r="Q25" s="75">
        <v>208</v>
      </c>
      <c r="R25" s="75">
        <v>199.45</v>
      </c>
      <c r="S25" s="75">
        <v>196.1</v>
      </c>
      <c r="T25" s="75">
        <v>139.44999999999999</v>
      </c>
      <c r="U25" s="75">
        <v>180.9</v>
      </c>
      <c r="V25" s="75">
        <v>181.9</v>
      </c>
      <c r="W25" s="75">
        <v>182.45</v>
      </c>
      <c r="X25" s="75">
        <v>182.8</v>
      </c>
      <c r="Y25" s="75">
        <v>182.95</v>
      </c>
      <c r="Z25" s="75">
        <v>4006.19</v>
      </c>
    </row>
    <row r="26" spans="1:26">
      <c r="A26" s="1"/>
      <c r="B26" s="73" t="s">
        <v>69</v>
      </c>
      <c r="C26" s="73" t="s">
        <v>1085</v>
      </c>
      <c r="D26" s="73" t="s">
        <v>67</v>
      </c>
      <c r="E26" s="74" t="s">
        <v>576</v>
      </c>
      <c r="F26" s="75">
        <v>9</v>
      </c>
      <c r="G26" s="75"/>
      <c r="H26" s="75"/>
      <c r="I26" s="75"/>
      <c r="J26" s="75"/>
      <c r="K26" s="75"/>
      <c r="L26" s="75"/>
      <c r="M26" s="75"/>
      <c r="N26" s="75"/>
      <c r="O26" s="75"/>
      <c r="P26" s="75">
        <v>10.8</v>
      </c>
      <c r="Q26" s="75"/>
      <c r="R26" s="75"/>
      <c r="S26" s="75"/>
      <c r="T26" s="75"/>
      <c r="U26" s="75"/>
      <c r="V26" s="75"/>
      <c r="W26" s="75"/>
      <c r="X26" s="75"/>
      <c r="Y26" s="75"/>
      <c r="Z26" s="75">
        <v>19.8</v>
      </c>
    </row>
    <row r="27" spans="1:26">
      <c r="A27" s="1"/>
      <c r="B27" s="73" t="s">
        <v>69</v>
      </c>
      <c r="C27" s="73" t="s">
        <v>1085</v>
      </c>
      <c r="D27" s="73" t="s">
        <v>1086</v>
      </c>
      <c r="E27" s="74" t="s">
        <v>576</v>
      </c>
      <c r="F27" s="75"/>
      <c r="G27" s="75"/>
      <c r="H27" s="75"/>
      <c r="I27" s="75"/>
      <c r="J27" s="75"/>
      <c r="K27" s="75"/>
      <c r="L27" s="75"/>
      <c r="M27" s="75"/>
      <c r="N27" s="75"/>
      <c r="O27" s="75"/>
      <c r="P27" s="75"/>
      <c r="Q27" s="75"/>
      <c r="R27" s="75"/>
      <c r="S27" s="75"/>
      <c r="T27" s="75"/>
      <c r="U27" s="75"/>
      <c r="V27" s="75"/>
      <c r="W27" s="75"/>
      <c r="X27" s="75"/>
      <c r="Y27" s="75"/>
      <c r="Z27" s="75">
        <v>0</v>
      </c>
    </row>
    <row r="28" spans="1:26">
      <c r="A28" s="1"/>
      <c r="B28" s="73" t="s">
        <v>69</v>
      </c>
      <c r="C28" s="73" t="s">
        <v>1087</v>
      </c>
      <c r="D28" s="73" t="s">
        <v>67</v>
      </c>
      <c r="E28" s="74" t="s">
        <v>576</v>
      </c>
      <c r="F28" s="75"/>
      <c r="G28" s="75"/>
      <c r="H28" s="75"/>
      <c r="I28" s="75"/>
      <c r="J28" s="75"/>
      <c r="K28" s="75"/>
      <c r="L28" s="75"/>
      <c r="M28" s="75"/>
      <c r="N28" s="75"/>
      <c r="O28" s="75"/>
      <c r="P28" s="75"/>
      <c r="Q28" s="75"/>
      <c r="R28" s="75"/>
      <c r="S28" s="75"/>
      <c r="T28" s="75"/>
      <c r="U28" s="75"/>
      <c r="V28" s="75"/>
      <c r="W28" s="75"/>
      <c r="X28" s="75"/>
      <c r="Y28" s="75"/>
      <c r="Z28" s="75">
        <v>0</v>
      </c>
    </row>
    <row r="29" spans="1:26">
      <c r="A29" s="1"/>
      <c r="B29" s="73" t="s">
        <v>246</v>
      </c>
      <c r="C29" s="73" t="s">
        <v>960</v>
      </c>
      <c r="D29" s="73" t="s">
        <v>231</v>
      </c>
      <c r="E29" s="74" t="s">
        <v>575</v>
      </c>
      <c r="F29" s="75">
        <v>475.4</v>
      </c>
      <c r="G29" s="75">
        <v>476.1</v>
      </c>
      <c r="H29" s="75">
        <v>475.8</v>
      </c>
      <c r="I29" s="75">
        <v>474.55</v>
      </c>
      <c r="J29" s="75">
        <v>471.75</v>
      </c>
      <c r="K29" s="75">
        <v>475.3</v>
      </c>
      <c r="L29" s="75">
        <v>474.1</v>
      </c>
      <c r="M29" s="75">
        <v>449.65</v>
      </c>
      <c r="N29" s="75">
        <v>407.15</v>
      </c>
      <c r="O29" s="75">
        <v>380.25</v>
      </c>
      <c r="P29" s="75">
        <v>370.65</v>
      </c>
      <c r="Q29" s="75">
        <v>360.15</v>
      </c>
      <c r="R29" s="75">
        <v>413.7</v>
      </c>
      <c r="S29" s="75">
        <v>437.15</v>
      </c>
      <c r="T29" s="75">
        <v>424.8</v>
      </c>
      <c r="U29" s="75">
        <v>475.3</v>
      </c>
      <c r="V29" s="75">
        <v>475.2</v>
      </c>
      <c r="W29" s="75">
        <v>475.45</v>
      </c>
      <c r="X29" s="75">
        <v>475.2</v>
      </c>
      <c r="Y29" s="75">
        <v>475.25</v>
      </c>
      <c r="Z29" s="75">
        <v>8942.9</v>
      </c>
    </row>
    <row r="30" spans="1:26">
      <c r="A30" s="1"/>
      <c r="B30" s="73" t="s">
        <v>246</v>
      </c>
      <c r="C30" s="73" t="s">
        <v>961</v>
      </c>
      <c r="D30" s="73" t="s">
        <v>67</v>
      </c>
      <c r="E30" s="74" t="s">
        <v>575</v>
      </c>
      <c r="F30" s="75">
        <v>483.85</v>
      </c>
      <c r="G30" s="75">
        <v>481.95</v>
      </c>
      <c r="H30" s="75">
        <v>482.9</v>
      </c>
      <c r="I30" s="75">
        <v>482.15</v>
      </c>
      <c r="J30" s="75">
        <v>473.65</v>
      </c>
      <c r="K30" s="75">
        <v>479.9</v>
      </c>
      <c r="L30" s="75">
        <v>480.75</v>
      </c>
      <c r="M30" s="75">
        <v>482.15</v>
      </c>
      <c r="N30" s="75">
        <v>484.4</v>
      </c>
      <c r="O30" s="75">
        <v>484.55</v>
      </c>
      <c r="P30" s="75">
        <v>484.7</v>
      </c>
      <c r="Q30" s="75">
        <v>483.5</v>
      </c>
      <c r="R30" s="75">
        <v>483.15</v>
      </c>
      <c r="S30" s="75">
        <v>483.95</v>
      </c>
      <c r="T30" s="75">
        <v>482.5</v>
      </c>
      <c r="U30" s="75">
        <v>483.5</v>
      </c>
      <c r="V30" s="75">
        <v>482.9</v>
      </c>
      <c r="W30" s="75">
        <v>478.55</v>
      </c>
      <c r="X30" s="75">
        <v>464.55</v>
      </c>
      <c r="Y30" s="75">
        <v>458.35</v>
      </c>
      <c r="Z30" s="75">
        <v>9601.9</v>
      </c>
    </row>
    <row r="31" spans="1:26">
      <c r="A31" s="1"/>
      <c r="B31" s="73" t="s">
        <v>246</v>
      </c>
      <c r="C31" s="73" t="s">
        <v>962</v>
      </c>
      <c r="D31" s="73" t="s">
        <v>67</v>
      </c>
      <c r="E31" s="74" t="s">
        <v>575</v>
      </c>
      <c r="F31" s="75">
        <v>486.55</v>
      </c>
      <c r="G31" s="75">
        <v>486.55</v>
      </c>
      <c r="H31" s="75">
        <v>486.6</v>
      </c>
      <c r="I31" s="75">
        <v>486.45</v>
      </c>
      <c r="J31" s="75">
        <v>486.4</v>
      </c>
      <c r="K31" s="75">
        <v>486.85</v>
      </c>
      <c r="L31" s="75">
        <v>486.85</v>
      </c>
      <c r="M31" s="75">
        <v>486.6</v>
      </c>
      <c r="N31" s="75">
        <v>486.6</v>
      </c>
      <c r="O31" s="75">
        <v>486.45</v>
      </c>
      <c r="P31" s="75">
        <v>486.6</v>
      </c>
      <c r="Q31" s="75">
        <v>486.45</v>
      </c>
      <c r="R31" s="75">
        <v>486.45</v>
      </c>
      <c r="S31" s="75">
        <v>486.5</v>
      </c>
      <c r="T31" s="75">
        <v>486.2</v>
      </c>
      <c r="U31" s="75">
        <v>486.45</v>
      </c>
      <c r="V31" s="75">
        <v>486.2</v>
      </c>
      <c r="W31" s="75">
        <v>485.65</v>
      </c>
      <c r="X31" s="75">
        <v>486.15</v>
      </c>
      <c r="Y31" s="75">
        <v>485.8</v>
      </c>
      <c r="Z31" s="75">
        <v>9728.35</v>
      </c>
    </row>
    <row r="32" spans="1:26">
      <c r="A32" s="1"/>
      <c r="B32" s="73" t="s">
        <v>246</v>
      </c>
      <c r="C32" s="73" t="s">
        <v>963</v>
      </c>
      <c r="D32" s="73" t="s">
        <v>231</v>
      </c>
      <c r="E32" s="74" t="s">
        <v>575</v>
      </c>
      <c r="F32" s="75">
        <v>235.65</v>
      </c>
      <c r="G32" s="75">
        <v>235.2</v>
      </c>
      <c r="H32" s="75">
        <v>237.35</v>
      </c>
      <c r="I32" s="75">
        <v>229.55</v>
      </c>
      <c r="J32" s="75">
        <v>235.75</v>
      </c>
      <c r="K32" s="75">
        <v>235.05</v>
      </c>
      <c r="L32" s="75">
        <v>234.25</v>
      </c>
      <c r="M32" s="75">
        <v>234.05</v>
      </c>
      <c r="N32" s="75">
        <v>234.05</v>
      </c>
      <c r="O32" s="75">
        <v>233.55</v>
      </c>
      <c r="P32" s="75">
        <v>233.15</v>
      </c>
      <c r="Q32" s="75">
        <v>232.7</v>
      </c>
      <c r="R32" s="75">
        <v>232.45</v>
      </c>
      <c r="S32" s="75">
        <v>232.4</v>
      </c>
      <c r="T32" s="75">
        <v>231.15</v>
      </c>
      <c r="U32" s="75">
        <v>229.3</v>
      </c>
      <c r="V32" s="75">
        <v>232.85</v>
      </c>
      <c r="W32" s="75">
        <v>223.4</v>
      </c>
      <c r="X32" s="75">
        <v>230.2</v>
      </c>
      <c r="Y32" s="75">
        <v>216.65</v>
      </c>
      <c r="Z32" s="75">
        <v>4638.7</v>
      </c>
    </row>
    <row r="33" spans="1:26">
      <c r="A33" s="1"/>
      <c r="B33" s="73" t="s">
        <v>580</v>
      </c>
      <c r="C33" s="73" t="s">
        <v>964</v>
      </c>
      <c r="D33" s="73" t="s">
        <v>67</v>
      </c>
      <c r="E33" s="74" t="s">
        <v>575</v>
      </c>
      <c r="F33" s="75">
        <v>3962.35</v>
      </c>
      <c r="G33" s="75">
        <v>3952.55</v>
      </c>
      <c r="H33" s="75">
        <v>3937.9</v>
      </c>
      <c r="I33" s="75">
        <v>3946.1</v>
      </c>
      <c r="J33" s="75">
        <v>3906.6</v>
      </c>
      <c r="K33" s="75">
        <v>3890.85</v>
      </c>
      <c r="L33" s="75">
        <v>3968.85</v>
      </c>
      <c r="M33" s="75">
        <v>3960.7</v>
      </c>
      <c r="N33" s="75">
        <v>3928.15</v>
      </c>
      <c r="O33" s="75">
        <v>3971.1</v>
      </c>
      <c r="P33" s="75">
        <v>3962.75</v>
      </c>
      <c r="Q33" s="75">
        <v>3932.8</v>
      </c>
      <c r="R33" s="75">
        <v>3167.45</v>
      </c>
      <c r="S33" s="75">
        <v>3998.25</v>
      </c>
      <c r="T33" s="75">
        <v>3972.2</v>
      </c>
      <c r="U33" s="75">
        <v>3950.05</v>
      </c>
      <c r="V33" s="75">
        <v>3954.3</v>
      </c>
      <c r="W33" s="75">
        <v>3959.45</v>
      </c>
      <c r="X33" s="75">
        <v>3959.1</v>
      </c>
      <c r="Y33" s="75">
        <v>3952.9</v>
      </c>
      <c r="Z33" s="75">
        <v>78234.399999999994</v>
      </c>
    </row>
    <row r="34" spans="1:26">
      <c r="A34" s="1"/>
      <c r="B34" s="73" t="s">
        <v>250</v>
      </c>
      <c r="C34" s="73" t="s">
        <v>965</v>
      </c>
      <c r="D34" s="73" t="s">
        <v>67</v>
      </c>
      <c r="E34" s="74" t="s">
        <v>575</v>
      </c>
      <c r="F34" s="75">
        <v>178.75</v>
      </c>
      <c r="G34" s="75">
        <v>179.35</v>
      </c>
      <c r="H34" s="75">
        <v>180.65</v>
      </c>
      <c r="I34" s="75">
        <v>180.3</v>
      </c>
      <c r="J34" s="75">
        <v>177.6</v>
      </c>
      <c r="K34" s="75">
        <v>180.65</v>
      </c>
      <c r="L34" s="75">
        <v>180.45</v>
      </c>
      <c r="M34" s="75">
        <v>178.55</v>
      </c>
      <c r="N34" s="75">
        <v>181.05</v>
      </c>
      <c r="O34" s="75">
        <v>179.25</v>
      </c>
      <c r="P34" s="75">
        <v>180.5</v>
      </c>
      <c r="Q34" s="75">
        <v>181</v>
      </c>
      <c r="R34" s="75">
        <v>180.2</v>
      </c>
      <c r="S34" s="75">
        <v>181.6</v>
      </c>
      <c r="T34" s="75">
        <v>178.5</v>
      </c>
      <c r="U34" s="75">
        <v>180</v>
      </c>
      <c r="V34" s="75">
        <v>179.5</v>
      </c>
      <c r="W34" s="75">
        <v>181</v>
      </c>
      <c r="X34" s="75">
        <v>178.1</v>
      </c>
      <c r="Y34" s="75">
        <v>174.75</v>
      </c>
      <c r="Z34" s="75">
        <v>3591.75</v>
      </c>
    </row>
    <row r="35" spans="1:26">
      <c r="A35" s="1"/>
      <c r="B35" s="73" t="s">
        <v>250</v>
      </c>
      <c r="C35" s="73" t="s">
        <v>966</v>
      </c>
      <c r="D35" s="73" t="s">
        <v>67</v>
      </c>
      <c r="E35" s="74" t="s">
        <v>575</v>
      </c>
      <c r="F35" s="75">
        <v>78.25</v>
      </c>
      <c r="G35" s="75">
        <v>79.150000000000006</v>
      </c>
      <c r="H35" s="75">
        <v>78.25</v>
      </c>
      <c r="I35" s="75">
        <v>80.400000000000006</v>
      </c>
      <c r="J35" s="75">
        <v>79.599999999999994</v>
      </c>
      <c r="K35" s="75">
        <v>79.7</v>
      </c>
      <c r="L35" s="75">
        <v>79.650000000000006</v>
      </c>
      <c r="M35" s="75">
        <v>78.5</v>
      </c>
      <c r="N35" s="75">
        <v>78.7</v>
      </c>
      <c r="O35" s="75">
        <v>78.900000000000006</v>
      </c>
      <c r="P35" s="75">
        <v>81.05</v>
      </c>
      <c r="Q35" s="75">
        <v>80.8</v>
      </c>
      <c r="R35" s="75">
        <v>81.599999999999994</v>
      </c>
      <c r="S35" s="75">
        <v>84.9</v>
      </c>
      <c r="T35" s="75">
        <v>82.25</v>
      </c>
      <c r="U35" s="75">
        <v>82.7</v>
      </c>
      <c r="V35" s="75">
        <v>80.599999999999994</v>
      </c>
      <c r="W35" s="75">
        <v>80</v>
      </c>
      <c r="X35" s="75">
        <v>82.4</v>
      </c>
      <c r="Y35" s="75">
        <v>81</v>
      </c>
      <c r="Z35" s="75">
        <v>1608.4</v>
      </c>
    </row>
    <row r="36" spans="1:26">
      <c r="A36" s="1"/>
      <c r="B36" s="73" t="s">
        <v>250</v>
      </c>
      <c r="C36" s="73" t="s">
        <v>1088</v>
      </c>
      <c r="D36" s="73" t="s">
        <v>1089</v>
      </c>
      <c r="E36" s="74" t="s">
        <v>576</v>
      </c>
      <c r="F36" s="75">
        <v>6.95</v>
      </c>
      <c r="G36" s="75">
        <v>31.25</v>
      </c>
      <c r="H36" s="75">
        <v>237</v>
      </c>
      <c r="I36" s="75">
        <v>126.85</v>
      </c>
      <c r="J36" s="75">
        <v>55.15</v>
      </c>
      <c r="K36" s="75">
        <v>46.35</v>
      </c>
      <c r="L36" s="75"/>
      <c r="M36" s="75"/>
      <c r="N36" s="75">
        <v>131.94999999999999</v>
      </c>
      <c r="O36" s="75">
        <v>74.3</v>
      </c>
      <c r="P36" s="75">
        <v>183.15</v>
      </c>
      <c r="Q36" s="75">
        <v>37.6</v>
      </c>
      <c r="R36" s="75">
        <v>80.55</v>
      </c>
      <c r="S36" s="75">
        <v>40.85</v>
      </c>
      <c r="T36" s="75"/>
      <c r="U36" s="75">
        <v>55.2</v>
      </c>
      <c r="V36" s="75">
        <v>110.6</v>
      </c>
      <c r="W36" s="75">
        <v>101.4</v>
      </c>
      <c r="X36" s="75">
        <v>99.3</v>
      </c>
      <c r="Y36" s="75">
        <v>333.45</v>
      </c>
      <c r="Z36" s="75">
        <v>1751.9</v>
      </c>
    </row>
    <row r="37" spans="1:26">
      <c r="A37" s="1"/>
      <c r="B37" s="73" t="s">
        <v>611</v>
      </c>
      <c r="C37" s="73" t="s">
        <v>967</v>
      </c>
      <c r="D37" s="73" t="s">
        <v>67</v>
      </c>
      <c r="E37" s="74" t="s">
        <v>575</v>
      </c>
      <c r="F37" s="75">
        <v>74.5</v>
      </c>
      <c r="G37" s="75">
        <v>69.099999999999994</v>
      </c>
      <c r="H37" s="75">
        <v>73.75</v>
      </c>
      <c r="I37" s="75">
        <v>67.099999999999994</v>
      </c>
      <c r="J37" s="75">
        <v>72.45</v>
      </c>
      <c r="K37" s="75">
        <v>70.3</v>
      </c>
      <c r="L37" s="75">
        <v>73.400000000000006</v>
      </c>
      <c r="M37" s="75">
        <v>73.400000000000006</v>
      </c>
      <c r="N37" s="75">
        <v>65.8</v>
      </c>
      <c r="O37" s="75">
        <v>66.2</v>
      </c>
      <c r="P37" s="75">
        <v>60.3</v>
      </c>
      <c r="Q37" s="75">
        <v>17.649999999999999</v>
      </c>
      <c r="R37" s="75">
        <v>37.85</v>
      </c>
      <c r="S37" s="75">
        <v>71.7</v>
      </c>
      <c r="T37" s="75">
        <v>71.3</v>
      </c>
      <c r="U37" s="75">
        <v>74.8</v>
      </c>
      <c r="V37" s="75">
        <v>73.55</v>
      </c>
      <c r="W37" s="75">
        <v>77.2</v>
      </c>
      <c r="X37" s="75">
        <v>77</v>
      </c>
      <c r="Y37" s="75">
        <v>76.3</v>
      </c>
      <c r="Z37" s="75">
        <v>1343.65</v>
      </c>
    </row>
    <row r="38" spans="1:26">
      <c r="A38" s="1"/>
      <c r="B38" s="73" t="s">
        <v>261</v>
      </c>
      <c r="C38" s="73" t="s">
        <v>968</v>
      </c>
      <c r="D38" s="73" t="s">
        <v>67</v>
      </c>
      <c r="E38" s="74" t="s">
        <v>575</v>
      </c>
      <c r="F38" s="75">
        <v>15574.5</v>
      </c>
      <c r="G38" s="75">
        <v>15381</v>
      </c>
      <c r="H38" s="75">
        <v>15127.05</v>
      </c>
      <c r="I38" s="75">
        <v>14878.9</v>
      </c>
      <c r="J38" s="75">
        <v>15509.65</v>
      </c>
      <c r="K38" s="75">
        <v>14698.4</v>
      </c>
      <c r="L38" s="75">
        <v>14679.5</v>
      </c>
      <c r="M38" s="75">
        <v>14286.7</v>
      </c>
      <c r="N38" s="75">
        <v>14716.15</v>
      </c>
      <c r="O38" s="75">
        <v>15539.05</v>
      </c>
      <c r="P38" s="75">
        <v>15554.9</v>
      </c>
      <c r="Q38" s="75">
        <v>15541</v>
      </c>
      <c r="R38" s="75">
        <v>14942.7</v>
      </c>
      <c r="S38" s="75">
        <v>15295.05</v>
      </c>
      <c r="T38" s="75">
        <v>13798.95</v>
      </c>
      <c r="U38" s="75">
        <v>15072.05</v>
      </c>
      <c r="V38" s="75">
        <v>15261.5</v>
      </c>
      <c r="W38" s="75">
        <v>15388.05</v>
      </c>
      <c r="X38" s="75">
        <v>15556.25</v>
      </c>
      <c r="Y38" s="75">
        <v>15524.85</v>
      </c>
      <c r="Z38" s="75">
        <v>302326.2</v>
      </c>
    </row>
    <row r="39" spans="1:26">
      <c r="A39" s="1"/>
      <c r="B39" s="73" t="s">
        <v>261</v>
      </c>
      <c r="C39" s="73" t="s">
        <v>969</v>
      </c>
      <c r="D39" s="73" t="s">
        <v>67</v>
      </c>
      <c r="E39" s="74" t="s">
        <v>575</v>
      </c>
      <c r="F39" s="75">
        <v>4479.45</v>
      </c>
      <c r="G39" s="75">
        <v>4692.25</v>
      </c>
      <c r="H39" s="75">
        <v>4788.3999999999996</v>
      </c>
      <c r="I39" s="75">
        <v>4812.75</v>
      </c>
      <c r="J39" s="75">
        <v>3560</v>
      </c>
      <c r="K39" s="75">
        <v>3195.95</v>
      </c>
      <c r="L39" s="75">
        <v>3320.5</v>
      </c>
      <c r="M39" s="75">
        <v>3487.05</v>
      </c>
      <c r="N39" s="75">
        <v>4891.8</v>
      </c>
      <c r="O39" s="75">
        <v>5178</v>
      </c>
      <c r="P39" s="75">
        <v>5187.05</v>
      </c>
      <c r="Q39" s="75">
        <v>5179.8999999999996</v>
      </c>
      <c r="R39" s="75">
        <v>4364.8500000000004</v>
      </c>
      <c r="S39" s="75">
        <v>5083.05</v>
      </c>
      <c r="T39" s="75">
        <v>4574.55</v>
      </c>
      <c r="U39" s="75">
        <v>5038</v>
      </c>
      <c r="V39" s="75">
        <v>5100.1499999999996</v>
      </c>
      <c r="W39" s="75">
        <v>5134.1499999999996</v>
      </c>
      <c r="X39" s="75">
        <v>5157.7</v>
      </c>
      <c r="Y39" s="75">
        <v>4473.8999999999996</v>
      </c>
      <c r="Z39" s="75">
        <v>91699.45</v>
      </c>
    </row>
    <row r="40" spans="1:26">
      <c r="A40" s="1"/>
      <c r="B40" s="73" t="s">
        <v>261</v>
      </c>
      <c r="C40" s="73" t="s">
        <v>1090</v>
      </c>
      <c r="D40" s="73" t="s">
        <v>1091</v>
      </c>
      <c r="E40" s="74" t="s">
        <v>576</v>
      </c>
      <c r="F40" s="75"/>
      <c r="G40" s="75"/>
      <c r="H40" s="75"/>
      <c r="I40" s="75"/>
      <c r="J40" s="75"/>
      <c r="K40" s="75"/>
      <c r="L40" s="75"/>
      <c r="M40" s="75"/>
      <c r="N40" s="75"/>
      <c r="O40" s="75"/>
      <c r="P40" s="75"/>
      <c r="Q40" s="75"/>
      <c r="R40" s="75"/>
      <c r="S40" s="75"/>
      <c r="T40" s="75"/>
      <c r="U40" s="75"/>
      <c r="V40" s="75"/>
      <c r="W40" s="75"/>
      <c r="X40" s="75"/>
      <c r="Y40" s="75">
        <v>41.95</v>
      </c>
      <c r="Z40" s="75">
        <v>41.95</v>
      </c>
    </row>
    <row r="41" spans="1:26">
      <c r="A41" s="1"/>
      <c r="B41" s="73" t="s">
        <v>261</v>
      </c>
      <c r="C41" s="73" t="s">
        <v>1090</v>
      </c>
      <c r="D41" s="73" t="s">
        <v>1092</v>
      </c>
      <c r="E41" s="74" t="s">
        <v>576</v>
      </c>
      <c r="F41" s="75"/>
      <c r="G41" s="75"/>
      <c r="H41" s="75"/>
      <c r="I41" s="75"/>
      <c r="J41" s="75"/>
      <c r="K41" s="75"/>
      <c r="L41" s="75"/>
      <c r="M41" s="75"/>
      <c r="N41" s="75"/>
      <c r="O41" s="75"/>
      <c r="P41" s="75"/>
      <c r="Q41" s="75"/>
      <c r="R41" s="75"/>
      <c r="S41" s="75"/>
      <c r="T41" s="75"/>
      <c r="U41" s="75"/>
      <c r="V41" s="75"/>
      <c r="W41" s="75"/>
      <c r="X41" s="75"/>
      <c r="Y41" s="75">
        <v>43.95</v>
      </c>
      <c r="Z41" s="75">
        <v>43.95</v>
      </c>
    </row>
    <row r="42" spans="1:26" ht="27.6">
      <c r="A42" s="1"/>
      <c r="B42" s="73" t="s">
        <v>600</v>
      </c>
      <c r="C42" s="73" t="s">
        <v>970</v>
      </c>
      <c r="D42" s="73" t="s">
        <v>67</v>
      </c>
      <c r="E42" s="74" t="s">
        <v>575</v>
      </c>
      <c r="F42" s="75">
        <v>120.25</v>
      </c>
      <c r="G42" s="75">
        <v>96.8</v>
      </c>
      <c r="H42" s="75">
        <v>112.6</v>
      </c>
      <c r="I42" s="75">
        <v>117.35</v>
      </c>
      <c r="J42" s="75">
        <v>121</v>
      </c>
      <c r="K42" s="75">
        <v>120.05</v>
      </c>
      <c r="L42" s="75">
        <v>117.95</v>
      </c>
      <c r="M42" s="75">
        <v>116.65</v>
      </c>
      <c r="N42" s="75">
        <v>114.2</v>
      </c>
      <c r="O42" s="75">
        <v>110.8</v>
      </c>
      <c r="P42" s="75">
        <v>100.55</v>
      </c>
      <c r="Q42" s="75">
        <v>97.5</v>
      </c>
      <c r="R42" s="75">
        <v>98.3</v>
      </c>
      <c r="S42" s="75">
        <v>100.6</v>
      </c>
      <c r="T42" s="75">
        <v>95.6</v>
      </c>
      <c r="U42" s="75">
        <v>98.95</v>
      </c>
      <c r="V42" s="75">
        <v>120.2</v>
      </c>
      <c r="W42" s="75">
        <v>118.95</v>
      </c>
      <c r="X42" s="75">
        <v>113.45</v>
      </c>
      <c r="Y42" s="75">
        <v>115.75</v>
      </c>
      <c r="Z42" s="75">
        <v>2207.5</v>
      </c>
    </row>
    <row r="43" spans="1:26" ht="27.6">
      <c r="A43" s="1"/>
      <c r="B43" s="73" t="s">
        <v>615</v>
      </c>
      <c r="C43" s="73" t="s">
        <v>971</v>
      </c>
      <c r="D43" s="73" t="s">
        <v>67</v>
      </c>
      <c r="E43" s="74" t="s">
        <v>575</v>
      </c>
      <c r="F43" s="75">
        <v>478.8</v>
      </c>
      <c r="G43" s="75">
        <v>360.9</v>
      </c>
      <c r="H43" s="75">
        <v>393</v>
      </c>
      <c r="I43" s="75">
        <v>246.75</v>
      </c>
      <c r="J43" s="75">
        <v>478.65</v>
      </c>
      <c r="K43" s="75">
        <v>478.7</v>
      </c>
      <c r="L43" s="75">
        <v>478</v>
      </c>
      <c r="M43" s="75">
        <v>478.8</v>
      </c>
      <c r="N43" s="75">
        <v>478.95</v>
      </c>
      <c r="O43" s="75">
        <v>479.65</v>
      </c>
      <c r="P43" s="75">
        <v>479.55</v>
      </c>
      <c r="Q43" s="75">
        <v>479.65</v>
      </c>
      <c r="R43" s="75">
        <v>479.55</v>
      </c>
      <c r="S43" s="75">
        <v>479.15</v>
      </c>
      <c r="T43" s="75">
        <v>478.85</v>
      </c>
      <c r="U43" s="75">
        <v>479.1</v>
      </c>
      <c r="V43" s="75">
        <v>479.1</v>
      </c>
      <c r="W43" s="75">
        <v>479.15</v>
      </c>
      <c r="X43" s="75">
        <v>479.7</v>
      </c>
      <c r="Y43" s="75">
        <v>479.8</v>
      </c>
      <c r="Z43" s="75">
        <v>9145.7999999999993</v>
      </c>
    </row>
    <row r="44" spans="1:26" ht="27.6">
      <c r="A44" s="1"/>
      <c r="B44" s="73" t="s">
        <v>601</v>
      </c>
      <c r="C44" s="73" t="s">
        <v>972</v>
      </c>
      <c r="D44" s="73" t="s">
        <v>67</v>
      </c>
      <c r="E44" s="74" t="s">
        <v>575</v>
      </c>
      <c r="F44" s="75">
        <v>487.75</v>
      </c>
      <c r="G44" s="75">
        <v>487.05</v>
      </c>
      <c r="H44" s="75">
        <v>487.75</v>
      </c>
      <c r="I44" s="75">
        <v>486.95</v>
      </c>
      <c r="J44" s="75">
        <v>417.7</v>
      </c>
      <c r="K44" s="75">
        <v>487.15</v>
      </c>
      <c r="L44" s="75">
        <v>486.95</v>
      </c>
      <c r="M44" s="75">
        <v>485.1</v>
      </c>
      <c r="N44" s="75">
        <v>485.4</v>
      </c>
      <c r="O44" s="75">
        <v>484.95</v>
      </c>
      <c r="P44" s="75">
        <v>485.6</v>
      </c>
      <c r="Q44" s="75">
        <v>485.5</v>
      </c>
      <c r="R44" s="75">
        <v>484.8</v>
      </c>
      <c r="S44" s="75">
        <v>485.85</v>
      </c>
      <c r="T44" s="75">
        <v>482.55</v>
      </c>
      <c r="U44" s="75">
        <v>484.35</v>
      </c>
      <c r="V44" s="75">
        <v>484.45</v>
      </c>
      <c r="W44" s="75">
        <v>484.15</v>
      </c>
      <c r="X44" s="75">
        <v>486.45</v>
      </c>
      <c r="Y44" s="75">
        <v>447.15</v>
      </c>
      <c r="Z44" s="75">
        <v>9607.6</v>
      </c>
    </row>
    <row r="45" spans="1:26">
      <c r="A45" s="1"/>
      <c r="B45" s="73" t="s">
        <v>583</v>
      </c>
      <c r="C45" s="73" t="s">
        <v>973</v>
      </c>
      <c r="D45" s="73" t="s">
        <v>67</v>
      </c>
      <c r="E45" s="74" t="s">
        <v>575</v>
      </c>
      <c r="F45" s="75">
        <v>10661.95</v>
      </c>
      <c r="G45" s="75">
        <v>10629.55</v>
      </c>
      <c r="H45" s="75">
        <v>10754.5</v>
      </c>
      <c r="I45" s="75">
        <v>10970.9</v>
      </c>
      <c r="J45" s="75">
        <v>10660.45</v>
      </c>
      <c r="K45" s="75">
        <v>9385.5</v>
      </c>
      <c r="L45" s="75">
        <v>9964.75</v>
      </c>
      <c r="M45" s="75">
        <v>9993.5</v>
      </c>
      <c r="N45" s="75">
        <v>9951.85</v>
      </c>
      <c r="O45" s="75">
        <v>10263.549999999999</v>
      </c>
      <c r="P45" s="75">
        <v>10272.299999999999</v>
      </c>
      <c r="Q45" s="75">
        <v>10718.05</v>
      </c>
      <c r="R45" s="75">
        <v>8555.1</v>
      </c>
      <c r="S45" s="75">
        <v>9969.1</v>
      </c>
      <c r="T45" s="75">
        <v>9530.35</v>
      </c>
      <c r="U45" s="75">
        <v>10263.4</v>
      </c>
      <c r="V45" s="75">
        <v>9810.65</v>
      </c>
      <c r="W45" s="75">
        <v>9204.9500000000007</v>
      </c>
      <c r="X45" s="75">
        <v>10209</v>
      </c>
      <c r="Y45" s="75">
        <v>9341.75</v>
      </c>
      <c r="Z45" s="75">
        <v>201111.15</v>
      </c>
    </row>
    <row r="46" spans="1:26">
      <c r="A46" s="1"/>
      <c r="B46" s="73" t="s">
        <v>583</v>
      </c>
      <c r="C46" s="73" t="s">
        <v>974</v>
      </c>
      <c r="D46" s="73" t="s">
        <v>67</v>
      </c>
      <c r="E46" s="74" t="s">
        <v>575</v>
      </c>
      <c r="F46" s="75">
        <v>154.85</v>
      </c>
      <c r="G46" s="75">
        <v>154.94999999999999</v>
      </c>
      <c r="H46" s="75">
        <v>154.55000000000001</v>
      </c>
      <c r="I46" s="75">
        <v>155.55000000000001</v>
      </c>
      <c r="J46" s="75">
        <v>155.30000000000001</v>
      </c>
      <c r="K46" s="75">
        <v>155.05000000000001</v>
      </c>
      <c r="L46" s="75">
        <v>154.75</v>
      </c>
      <c r="M46" s="75">
        <v>154.35</v>
      </c>
      <c r="N46" s="75">
        <v>154.69999999999999</v>
      </c>
      <c r="O46" s="75">
        <v>154.94999999999999</v>
      </c>
      <c r="P46" s="75">
        <v>155.65</v>
      </c>
      <c r="Q46" s="75">
        <v>155.65</v>
      </c>
      <c r="R46" s="75">
        <v>155.55000000000001</v>
      </c>
      <c r="S46" s="75">
        <v>155.5</v>
      </c>
      <c r="T46" s="75">
        <v>155.44999999999999</v>
      </c>
      <c r="U46" s="75">
        <v>155.5</v>
      </c>
      <c r="V46" s="75">
        <v>154.85</v>
      </c>
      <c r="W46" s="75">
        <v>155.30000000000001</v>
      </c>
      <c r="X46" s="75">
        <v>155.44999999999999</v>
      </c>
      <c r="Y46" s="75">
        <v>155.6</v>
      </c>
      <c r="Z46" s="75">
        <v>3103.5</v>
      </c>
    </row>
    <row r="47" spans="1:26">
      <c r="A47" s="1"/>
      <c r="B47" s="73" t="s">
        <v>975</v>
      </c>
      <c r="C47" s="73" t="s">
        <v>976</v>
      </c>
      <c r="D47" s="73" t="s">
        <v>67</v>
      </c>
      <c r="E47" s="74" t="s">
        <v>575</v>
      </c>
      <c r="F47" s="75">
        <v>2125.9</v>
      </c>
      <c r="G47" s="75">
        <v>2037.7</v>
      </c>
      <c r="H47" s="75">
        <v>2140</v>
      </c>
      <c r="I47" s="75">
        <v>2192.1999999999998</v>
      </c>
      <c r="J47" s="75">
        <v>2288.1999999999998</v>
      </c>
      <c r="K47" s="75">
        <v>2285.9499999999998</v>
      </c>
      <c r="L47" s="75">
        <v>2192.5500000000002</v>
      </c>
      <c r="M47" s="75">
        <v>2215.3000000000002</v>
      </c>
      <c r="N47" s="75">
        <v>2165.15</v>
      </c>
      <c r="O47" s="75">
        <v>2118.6</v>
      </c>
      <c r="P47" s="75">
        <v>2233.4</v>
      </c>
      <c r="Q47" s="75">
        <v>2191.25</v>
      </c>
      <c r="R47" s="75">
        <v>1916.75</v>
      </c>
      <c r="S47" s="75">
        <v>1846.35</v>
      </c>
      <c r="T47" s="75">
        <v>2141.6</v>
      </c>
      <c r="U47" s="75">
        <v>1950.45</v>
      </c>
      <c r="V47" s="75">
        <v>1828.45</v>
      </c>
      <c r="W47" s="75">
        <v>1992.4</v>
      </c>
      <c r="X47" s="75">
        <v>2084.85</v>
      </c>
      <c r="Y47" s="75">
        <v>1988.65</v>
      </c>
      <c r="Z47" s="75">
        <v>41935.699999999997</v>
      </c>
    </row>
    <row r="48" spans="1:26">
      <c r="A48" s="1"/>
      <c r="B48" s="73" t="s">
        <v>602</v>
      </c>
      <c r="C48" s="73" t="s">
        <v>977</v>
      </c>
      <c r="D48" s="73" t="s">
        <v>67</v>
      </c>
      <c r="E48" s="74" t="s">
        <v>575</v>
      </c>
      <c r="F48" s="75">
        <v>410.7</v>
      </c>
      <c r="G48" s="75">
        <v>458.1</v>
      </c>
      <c r="H48" s="75">
        <v>469.4</v>
      </c>
      <c r="I48" s="75">
        <v>431.05</v>
      </c>
      <c r="J48" s="75">
        <v>479.7</v>
      </c>
      <c r="K48" s="75">
        <v>474.6</v>
      </c>
      <c r="L48" s="75">
        <v>480</v>
      </c>
      <c r="M48" s="75">
        <v>480</v>
      </c>
      <c r="N48" s="75">
        <v>476.75</v>
      </c>
      <c r="O48" s="75">
        <v>468.45</v>
      </c>
      <c r="P48" s="75">
        <v>475.1</v>
      </c>
      <c r="Q48" s="75">
        <v>462.75</v>
      </c>
      <c r="R48" s="75">
        <v>479.15</v>
      </c>
      <c r="S48" s="75">
        <v>480</v>
      </c>
      <c r="T48" s="75">
        <v>439.65</v>
      </c>
      <c r="U48" s="75">
        <v>419.1</v>
      </c>
      <c r="V48" s="75">
        <v>479.9</v>
      </c>
      <c r="W48" s="75">
        <v>479.85</v>
      </c>
      <c r="X48" s="75">
        <v>479.8</v>
      </c>
      <c r="Y48" s="75">
        <v>479.95</v>
      </c>
      <c r="Z48" s="75">
        <v>9304</v>
      </c>
    </row>
    <row r="49" spans="1:26">
      <c r="A49" s="1"/>
      <c r="B49" s="73" t="s">
        <v>603</v>
      </c>
      <c r="C49" s="73" t="s">
        <v>978</v>
      </c>
      <c r="D49" s="73" t="s">
        <v>67</v>
      </c>
      <c r="E49" s="74" t="s">
        <v>575</v>
      </c>
      <c r="F49" s="75"/>
      <c r="G49" s="75">
        <v>198.25</v>
      </c>
      <c r="H49" s="75">
        <v>391.95</v>
      </c>
      <c r="I49" s="75">
        <v>457.5</v>
      </c>
      <c r="J49" s="75">
        <v>456.1</v>
      </c>
      <c r="K49" s="75">
        <v>455.35</v>
      </c>
      <c r="L49" s="75">
        <v>454.5</v>
      </c>
      <c r="M49" s="75">
        <v>453.9</v>
      </c>
      <c r="N49" s="75">
        <v>423.35</v>
      </c>
      <c r="O49" s="75">
        <v>424.3</v>
      </c>
      <c r="P49" s="75">
        <v>453</v>
      </c>
      <c r="Q49" s="75">
        <v>453.5</v>
      </c>
      <c r="R49" s="75">
        <v>451.1</v>
      </c>
      <c r="S49" s="75">
        <v>452</v>
      </c>
      <c r="T49" s="75">
        <v>441.55</v>
      </c>
      <c r="U49" s="75">
        <v>455.4</v>
      </c>
      <c r="V49" s="75">
        <v>455.75</v>
      </c>
      <c r="W49" s="75">
        <v>455.65</v>
      </c>
      <c r="X49" s="75">
        <v>455.55</v>
      </c>
      <c r="Y49" s="75">
        <v>431.15</v>
      </c>
      <c r="Z49" s="75">
        <v>8219.85</v>
      </c>
    </row>
    <row r="50" spans="1:26">
      <c r="A50" s="1"/>
      <c r="B50" s="73" t="s">
        <v>78</v>
      </c>
      <c r="C50" s="73" t="s">
        <v>1093</v>
      </c>
      <c r="D50" s="73" t="s">
        <v>268</v>
      </c>
      <c r="E50" s="74" t="s">
        <v>576</v>
      </c>
      <c r="F50" s="75">
        <v>1019</v>
      </c>
      <c r="G50" s="75">
        <v>814.1</v>
      </c>
      <c r="H50" s="75">
        <v>813.8</v>
      </c>
      <c r="I50" s="75">
        <v>823.7</v>
      </c>
      <c r="J50" s="75">
        <v>747.2</v>
      </c>
      <c r="K50" s="75">
        <v>34.700000000000003</v>
      </c>
      <c r="L50" s="75">
        <v>649.9</v>
      </c>
      <c r="M50" s="75">
        <v>669.5</v>
      </c>
      <c r="N50" s="75">
        <v>694.8</v>
      </c>
      <c r="O50" s="75">
        <v>767.6</v>
      </c>
      <c r="P50" s="75">
        <v>807.35</v>
      </c>
      <c r="Q50" s="75">
        <v>810.15</v>
      </c>
      <c r="R50" s="75">
        <v>570.20000000000005</v>
      </c>
      <c r="S50" s="75">
        <v>659.65</v>
      </c>
      <c r="T50" s="75"/>
      <c r="U50" s="75">
        <v>737.4</v>
      </c>
      <c r="V50" s="75">
        <v>376.65</v>
      </c>
      <c r="W50" s="75">
        <v>682.05</v>
      </c>
      <c r="X50" s="75">
        <v>682.7</v>
      </c>
      <c r="Y50" s="75">
        <v>1106.2</v>
      </c>
      <c r="Z50" s="75">
        <v>13466.65</v>
      </c>
    </row>
    <row r="51" spans="1:26">
      <c r="A51" s="1"/>
      <c r="B51" s="73" t="s">
        <v>78</v>
      </c>
      <c r="C51" s="73" t="s">
        <v>1094</v>
      </c>
      <c r="D51" s="73" t="s">
        <v>132</v>
      </c>
      <c r="E51" s="74" t="s">
        <v>576</v>
      </c>
      <c r="F51" s="75"/>
      <c r="G51" s="75"/>
      <c r="H51" s="75"/>
      <c r="I51" s="75"/>
      <c r="J51" s="75"/>
      <c r="K51" s="75"/>
      <c r="L51" s="75"/>
      <c r="M51" s="75"/>
      <c r="N51" s="75"/>
      <c r="O51" s="75"/>
      <c r="P51" s="75"/>
      <c r="Q51" s="75"/>
      <c r="R51" s="75"/>
      <c r="S51" s="75"/>
      <c r="T51" s="75"/>
      <c r="U51" s="75"/>
      <c r="V51" s="75"/>
      <c r="W51" s="75"/>
      <c r="X51" s="75"/>
      <c r="Y51" s="75"/>
      <c r="Z51" s="75">
        <v>0</v>
      </c>
    </row>
    <row r="52" spans="1:26">
      <c r="A52" s="1"/>
      <c r="B52" s="73" t="s">
        <v>78</v>
      </c>
      <c r="C52" s="73" t="s">
        <v>1095</v>
      </c>
      <c r="D52" s="73" t="s">
        <v>1096</v>
      </c>
      <c r="E52" s="74" t="s">
        <v>576</v>
      </c>
      <c r="F52" s="75"/>
      <c r="G52" s="75"/>
      <c r="H52" s="75"/>
      <c r="I52" s="75"/>
      <c r="J52" s="75"/>
      <c r="K52" s="75"/>
      <c r="L52" s="75"/>
      <c r="M52" s="75"/>
      <c r="N52" s="75"/>
      <c r="O52" s="75"/>
      <c r="P52" s="75"/>
      <c r="Q52" s="75"/>
      <c r="R52" s="75"/>
      <c r="S52" s="75"/>
      <c r="T52" s="75"/>
      <c r="U52" s="75"/>
      <c r="V52" s="75"/>
      <c r="W52" s="75"/>
      <c r="X52" s="75"/>
      <c r="Y52" s="75"/>
      <c r="Z52" s="75">
        <v>0</v>
      </c>
    </row>
    <row r="53" spans="1:26">
      <c r="A53" s="1"/>
      <c r="B53" s="73" t="s">
        <v>616</v>
      </c>
      <c r="C53" s="73" t="s">
        <v>1097</v>
      </c>
      <c r="D53" s="73" t="s">
        <v>67</v>
      </c>
      <c r="E53" s="74" t="s">
        <v>578</v>
      </c>
      <c r="F53" s="75">
        <v>1063.95</v>
      </c>
      <c r="G53" s="75">
        <v>1005.35</v>
      </c>
      <c r="H53" s="75">
        <v>861.2</v>
      </c>
      <c r="I53" s="75">
        <v>769</v>
      </c>
      <c r="J53" s="75">
        <v>801.95</v>
      </c>
      <c r="K53" s="75">
        <v>1122.55</v>
      </c>
      <c r="L53" s="75">
        <v>1183.5</v>
      </c>
      <c r="M53" s="75">
        <v>976.95</v>
      </c>
      <c r="N53" s="75">
        <v>796.15</v>
      </c>
      <c r="O53" s="75">
        <v>976.8</v>
      </c>
      <c r="P53" s="75">
        <v>851.5</v>
      </c>
      <c r="Q53" s="75">
        <v>957.4</v>
      </c>
      <c r="R53" s="75">
        <v>1196.5</v>
      </c>
      <c r="S53" s="75">
        <v>1444.65</v>
      </c>
      <c r="T53" s="75">
        <v>1784.75</v>
      </c>
      <c r="U53" s="75">
        <v>1304.25</v>
      </c>
      <c r="V53" s="75">
        <v>1235.05</v>
      </c>
      <c r="W53" s="75">
        <v>1101.05</v>
      </c>
      <c r="X53" s="75">
        <v>957</v>
      </c>
      <c r="Y53" s="75">
        <v>843.9</v>
      </c>
      <c r="Z53" s="75">
        <v>21233.45</v>
      </c>
    </row>
    <row r="54" spans="1:26">
      <c r="A54" s="1"/>
      <c r="B54" s="73" t="s">
        <v>616</v>
      </c>
      <c r="C54" s="73" t="s">
        <v>1098</v>
      </c>
      <c r="D54" s="73" t="s">
        <v>67</v>
      </c>
      <c r="E54" s="74" t="s">
        <v>578</v>
      </c>
      <c r="F54" s="75">
        <v>108.95</v>
      </c>
      <c r="G54" s="75">
        <v>206.5</v>
      </c>
      <c r="H54" s="75">
        <v>105.4</v>
      </c>
      <c r="I54" s="75">
        <v>241.5</v>
      </c>
      <c r="J54" s="75">
        <v>166.2</v>
      </c>
      <c r="K54" s="75">
        <v>297.3</v>
      </c>
      <c r="L54" s="75">
        <v>419.35</v>
      </c>
      <c r="M54" s="75">
        <v>198.75</v>
      </c>
      <c r="N54" s="75">
        <v>317.55</v>
      </c>
      <c r="O54" s="75">
        <v>370.55</v>
      </c>
      <c r="P54" s="75">
        <v>133.69999999999999</v>
      </c>
      <c r="Q54" s="75">
        <v>286.64999999999998</v>
      </c>
      <c r="R54" s="75">
        <v>507.5</v>
      </c>
      <c r="S54" s="75">
        <v>504.2</v>
      </c>
      <c r="T54" s="75">
        <v>700.3</v>
      </c>
      <c r="U54" s="75">
        <v>654.4</v>
      </c>
      <c r="V54" s="75">
        <v>314.05</v>
      </c>
      <c r="W54" s="75">
        <v>424.05</v>
      </c>
      <c r="X54" s="75">
        <v>398</v>
      </c>
      <c r="Y54" s="75">
        <v>381.45</v>
      </c>
      <c r="Z54" s="75">
        <v>6736.35</v>
      </c>
    </row>
    <row r="55" spans="1:26">
      <c r="A55" s="1"/>
      <c r="B55" s="73" t="s">
        <v>593</v>
      </c>
      <c r="C55" s="73" t="s">
        <v>1099</v>
      </c>
      <c r="D55" s="73" t="s">
        <v>67</v>
      </c>
      <c r="E55" s="74" t="s">
        <v>578</v>
      </c>
      <c r="F55" s="75">
        <v>2690.05</v>
      </c>
      <c r="G55" s="75">
        <v>2781.75</v>
      </c>
      <c r="H55" s="75">
        <v>2483.9</v>
      </c>
      <c r="I55" s="75">
        <v>1829.25</v>
      </c>
      <c r="J55" s="75">
        <v>1028.1500000000001</v>
      </c>
      <c r="K55" s="75">
        <v>2249</v>
      </c>
      <c r="L55" s="75">
        <v>2083.9</v>
      </c>
      <c r="M55" s="75">
        <v>2008.95</v>
      </c>
      <c r="N55" s="75">
        <v>1750.95</v>
      </c>
      <c r="O55" s="75">
        <v>1563.5</v>
      </c>
      <c r="P55" s="75">
        <v>1767.4</v>
      </c>
      <c r="Q55" s="75">
        <v>2368.65</v>
      </c>
      <c r="R55" s="75">
        <v>2339.75</v>
      </c>
      <c r="S55" s="75">
        <v>2693.7</v>
      </c>
      <c r="T55" s="75">
        <v>2380.0500000000002</v>
      </c>
      <c r="U55" s="75">
        <v>2190.9499999999998</v>
      </c>
      <c r="V55" s="75">
        <v>2040.8</v>
      </c>
      <c r="W55" s="75">
        <v>2440.75</v>
      </c>
      <c r="X55" s="75">
        <v>2477.5</v>
      </c>
      <c r="Y55" s="75">
        <v>1356.8</v>
      </c>
      <c r="Z55" s="75">
        <v>42525.75</v>
      </c>
    </row>
    <row r="56" spans="1:26">
      <c r="A56" s="1"/>
      <c r="B56" s="73" t="s">
        <v>82</v>
      </c>
      <c r="C56" s="73" t="s">
        <v>83</v>
      </c>
      <c r="D56" s="73" t="s">
        <v>1100</v>
      </c>
      <c r="E56" s="74" t="s">
        <v>578</v>
      </c>
      <c r="F56" s="75">
        <v>1634.25</v>
      </c>
      <c r="G56" s="75">
        <v>1352.8</v>
      </c>
      <c r="H56" s="75">
        <v>1500.95</v>
      </c>
      <c r="I56" s="75">
        <v>1406.8</v>
      </c>
      <c r="J56" s="75">
        <v>1156</v>
      </c>
      <c r="K56" s="75">
        <v>1529.45</v>
      </c>
      <c r="L56" s="75">
        <v>1744.1</v>
      </c>
      <c r="M56" s="75">
        <v>1646.8</v>
      </c>
      <c r="N56" s="75">
        <v>1026.8499999999999</v>
      </c>
      <c r="O56" s="75">
        <v>1293.5999999999999</v>
      </c>
      <c r="P56" s="75">
        <v>1009.05</v>
      </c>
      <c r="Q56" s="75">
        <v>1090.6500000000001</v>
      </c>
      <c r="R56" s="75">
        <v>1872.95</v>
      </c>
      <c r="S56" s="75">
        <v>1819.65</v>
      </c>
      <c r="T56" s="75">
        <v>1991.35</v>
      </c>
      <c r="U56" s="75">
        <v>1751.1</v>
      </c>
      <c r="V56" s="75">
        <v>1249.05</v>
      </c>
      <c r="W56" s="75">
        <v>732.25</v>
      </c>
      <c r="X56" s="75">
        <v>955.65</v>
      </c>
      <c r="Y56" s="75">
        <v>642.04999999999995</v>
      </c>
      <c r="Z56" s="75">
        <v>27405.35</v>
      </c>
    </row>
    <row r="57" spans="1:26">
      <c r="A57" s="1"/>
      <c r="B57" s="73" t="s">
        <v>82</v>
      </c>
      <c r="C57" s="73" t="s">
        <v>83</v>
      </c>
      <c r="D57" s="73" t="s">
        <v>1101</v>
      </c>
      <c r="E57" s="74" t="s">
        <v>578</v>
      </c>
      <c r="F57" s="75">
        <v>2042.2</v>
      </c>
      <c r="G57" s="75">
        <v>1773.95</v>
      </c>
      <c r="H57" s="75">
        <v>1973.35</v>
      </c>
      <c r="I57" s="75">
        <v>1691.25</v>
      </c>
      <c r="J57" s="75">
        <v>1734.7</v>
      </c>
      <c r="K57" s="75">
        <v>1740.05</v>
      </c>
      <c r="L57" s="75">
        <v>1825.15</v>
      </c>
      <c r="M57" s="75">
        <v>2006.15</v>
      </c>
      <c r="N57" s="75">
        <v>1441.65</v>
      </c>
      <c r="O57" s="75">
        <v>1662.3</v>
      </c>
      <c r="P57" s="75">
        <v>1504.35</v>
      </c>
      <c r="Q57" s="75">
        <v>1551</v>
      </c>
      <c r="R57" s="75">
        <v>2156.0500000000002</v>
      </c>
      <c r="S57" s="75">
        <v>1975.45</v>
      </c>
      <c r="T57" s="75">
        <v>2121.1</v>
      </c>
      <c r="U57" s="75">
        <v>1929</v>
      </c>
      <c r="V57" s="75">
        <v>1631.65</v>
      </c>
      <c r="W57" s="75">
        <v>1132.1500000000001</v>
      </c>
      <c r="X57" s="75">
        <v>1313.95</v>
      </c>
      <c r="Y57" s="75">
        <v>1048.3499999999999</v>
      </c>
      <c r="Z57" s="75">
        <v>34253.800000000003</v>
      </c>
    </row>
    <row r="58" spans="1:26">
      <c r="A58" s="1"/>
      <c r="B58" s="73" t="s">
        <v>82</v>
      </c>
      <c r="C58" s="73" t="s">
        <v>1102</v>
      </c>
      <c r="D58" s="73" t="s">
        <v>1103</v>
      </c>
      <c r="E58" s="74" t="s">
        <v>578</v>
      </c>
      <c r="F58" s="75">
        <v>274.2</v>
      </c>
      <c r="G58" s="75">
        <v>191.35</v>
      </c>
      <c r="H58" s="75">
        <v>214.25</v>
      </c>
      <c r="I58" s="75">
        <v>233.5</v>
      </c>
      <c r="J58" s="75">
        <v>115.7</v>
      </c>
      <c r="K58" s="75">
        <v>171.2</v>
      </c>
      <c r="L58" s="75">
        <v>249.45</v>
      </c>
      <c r="M58" s="75">
        <v>277.2</v>
      </c>
      <c r="N58" s="75">
        <v>138.35</v>
      </c>
      <c r="O58" s="75">
        <v>196.45</v>
      </c>
      <c r="P58" s="75">
        <v>106.75</v>
      </c>
      <c r="Q58" s="75">
        <v>116.05</v>
      </c>
      <c r="R58" s="75">
        <v>259.8</v>
      </c>
      <c r="S58" s="75">
        <v>276.85000000000002</v>
      </c>
      <c r="T58" s="75">
        <v>340.9</v>
      </c>
      <c r="U58" s="75">
        <v>274.45</v>
      </c>
      <c r="V58" s="75">
        <v>193.8</v>
      </c>
      <c r="W58" s="75">
        <v>91.4</v>
      </c>
      <c r="X58" s="75">
        <v>137.75</v>
      </c>
      <c r="Y58" s="75">
        <v>84.1</v>
      </c>
      <c r="Z58" s="75">
        <v>3943.5</v>
      </c>
    </row>
    <row r="59" spans="1:26">
      <c r="A59" s="1"/>
      <c r="B59" s="73" t="s">
        <v>82</v>
      </c>
      <c r="C59" s="73" t="s">
        <v>1102</v>
      </c>
      <c r="D59" s="73" t="s">
        <v>1104</v>
      </c>
      <c r="E59" s="74" t="s">
        <v>578</v>
      </c>
      <c r="F59" s="75">
        <v>142.75</v>
      </c>
      <c r="G59" s="75">
        <v>106.7</v>
      </c>
      <c r="H59" s="75">
        <v>127.9</v>
      </c>
      <c r="I59" s="75">
        <v>155</v>
      </c>
      <c r="J59" s="75">
        <v>130.94999999999999</v>
      </c>
      <c r="K59" s="75">
        <v>165.8</v>
      </c>
      <c r="L59" s="75">
        <v>211.9</v>
      </c>
      <c r="M59" s="75">
        <v>164.1</v>
      </c>
      <c r="N59" s="75">
        <v>92.7</v>
      </c>
      <c r="O59" s="75">
        <v>140.30000000000001</v>
      </c>
      <c r="P59" s="75">
        <v>76.7</v>
      </c>
      <c r="Q59" s="75">
        <v>79.150000000000006</v>
      </c>
      <c r="R59" s="75">
        <v>169.9</v>
      </c>
      <c r="S59" s="75">
        <v>198.15</v>
      </c>
      <c r="T59" s="75">
        <v>253.75</v>
      </c>
      <c r="U59" s="75">
        <v>212.25</v>
      </c>
      <c r="V59" s="75">
        <v>111.1</v>
      </c>
      <c r="W59" s="75">
        <v>36.1</v>
      </c>
      <c r="X59" s="75">
        <v>40.9</v>
      </c>
      <c r="Y59" s="75">
        <v>40.200000000000003</v>
      </c>
      <c r="Z59" s="75">
        <v>2656.3</v>
      </c>
    </row>
    <row r="60" spans="1:26">
      <c r="A60" s="1"/>
      <c r="B60" s="73" t="s">
        <v>82</v>
      </c>
      <c r="C60" s="73" t="s">
        <v>86</v>
      </c>
      <c r="D60" s="73" t="s">
        <v>67</v>
      </c>
      <c r="E60" s="74" t="s">
        <v>575</v>
      </c>
      <c r="F60" s="75"/>
      <c r="G60" s="75"/>
      <c r="H60" s="75"/>
      <c r="I60" s="75"/>
      <c r="J60" s="75"/>
      <c r="K60" s="75"/>
      <c r="L60" s="75"/>
      <c r="M60" s="75"/>
      <c r="N60" s="75"/>
      <c r="O60" s="75"/>
      <c r="P60" s="75"/>
      <c r="Q60" s="75"/>
      <c r="R60" s="75"/>
      <c r="S60" s="75"/>
      <c r="T60" s="75"/>
      <c r="U60" s="75"/>
      <c r="V60" s="75"/>
      <c r="W60" s="75"/>
      <c r="X60" s="75"/>
      <c r="Y60" s="75"/>
      <c r="Z60" s="75">
        <v>0</v>
      </c>
    </row>
    <row r="61" spans="1:26">
      <c r="A61" s="1"/>
      <c r="B61" s="73" t="s">
        <v>82</v>
      </c>
      <c r="C61" s="73" t="s">
        <v>979</v>
      </c>
      <c r="D61" s="73" t="s">
        <v>67</v>
      </c>
      <c r="E61" s="74" t="s">
        <v>575</v>
      </c>
      <c r="F61" s="75">
        <v>2071.75</v>
      </c>
      <c r="G61" s="75">
        <v>2068.6</v>
      </c>
      <c r="H61" s="75">
        <v>2071.6</v>
      </c>
      <c r="I61" s="75">
        <v>2070.9</v>
      </c>
      <c r="J61" s="75">
        <v>2071.9499999999998</v>
      </c>
      <c r="K61" s="75">
        <v>2071.6999999999998</v>
      </c>
      <c r="L61" s="75">
        <v>2073.6999999999998</v>
      </c>
      <c r="M61" s="75">
        <v>2070.35</v>
      </c>
      <c r="N61" s="75">
        <v>2074.6</v>
      </c>
      <c r="O61" s="75">
        <v>1983.2</v>
      </c>
      <c r="P61" s="75">
        <v>2074</v>
      </c>
      <c r="Q61" s="75">
        <v>2072.15</v>
      </c>
      <c r="R61" s="75">
        <v>2067.9</v>
      </c>
      <c r="S61" s="75">
        <v>1979.45</v>
      </c>
      <c r="T61" s="75">
        <v>2052.1999999999998</v>
      </c>
      <c r="U61" s="75">
        <v>2080.5</v>
      </c>
      <c r="V61" s="75">
        <v>2077.1</v>
      </c>
      <c r="W61" s="75">
        <v>2070.4499999999998</v>
      </c>
      <c r="X61" s="75">
        <v>2074.85</v>
      </c>
      <c r="Y61" s="75">
        <v>2066.75</v>
      </c>
      <c r="Z61" s="75">
        <v>41243.699999999997</v>
      </c>
    </row>
    <row r="62" spans="1:26">
      <c r="A62" s="1"/>
      <c r="B62" s="73" t="s">
        <v>82</v>
      </c>
      <c r="C62" s="73" t="s">
        <v>1105</v>
      </c>
      <c r="D62" s="73" t="s">
        <v>67</v>
      </c>
      <c r="E62" s="74" t="s">
        <v>577</v>
      </c>
      <c r="F62" s="75">
        <v>277.95</v>
      </c>
      <c r="G62" s="75">
        <v>208.65</v>
      </c>
      <c r="H62" s="75">
        <v>294.3</v>
      </c>
      <c r="I62" s="75">
        <v>307.75</v>
      </c>
      <c r="J62" s="75">
        <v>328.15</v>
      </c>
      <c r="K62" s="75">
        <v>296.25</v>
      </c>
      <c r="L62" s="75">
        <v>328</v>
      </c>
      <c r="M62" s="75">
        <v>325.64999999999998</v>
      </c>
      <c r="N62" s="75">
        <v>328.5</v>
      </c>
      <c r="O62" s="75">
        <v>320.89999999999998</v>
      </c>
      <c r="P62" s="75">
        <v>317.25</v>
      </c>
      <c r="Q62" s="75">
        <v>327.45</v>
      </c>
      <c r="R62" s="75">
        <v>325.95</v>
      </c>
      <c r="S62" s="75">
        <v>326.2</v>
      </c>
      <c r="T62" s="75">
        <v>320.3</v>
      </c>
      <c r="U62" s="75">
        <v>322.8</v>
      </c>
      <c r="V62" s="75">
        <v>321.39999999999998</v>
      </c>
      <c r="W62" s="75">
        <v>312.75</v>
      </c>
      <c r="X62" s="75">
        <v>248.95</v>
      </c>
      <c r="Y62" s="75">
        <v>259.05</v>
      </c>
      <c r="Z62" s="75">
        <v>6098.2</v>
      </c>
    </row>
    <row r="63" spans="1:26">
      <c r="A63" s="1"/>
      <c r="B63" s="73" t="s">
        <v>82</v>
      </c>
      <c r="C63" s="73" t="s">
        <v>91</v>
      </c>
      <c r="D63" s="73" t="s">
        <v>1106</v>
      </c>
      <c r="E63" s="74" t="s">
        <v>576</v>
      </c>
      <c r="F63" s="75">
        <v>3436.15</v>
      </c>
      <c r="G63" s="75">
        <v>3474.7</v>
      </c>
      <c r="H63" s="75">
        <v>3658.45</v>
      </c>
      <c r="I63" s="75">
        <v>3920.3</v>
      </c>
      <c r="J63" s="75">
        <v>3531.45</v>
      </c>
      <c r="K63" s="75">
        <v>2517.6999999999998</v>
      </c>
      <c r="L63" s="75">
        <v>3192.3</v>
      </c>
      <c r="M63" s="75">
        <v>3117.85</v>
      </c>
      <c r="N63" s="75">
        <v>230</v>
      </c>
      <c r="O63" s="75">
        <v>2589.9499999999998</v>
      </c>
      <c r="P63" s="75">
        <v>3535.7</v>
      </c>
      <c r="Q63" s="75">
        <v>3838.55</v>
      </c>
      <c r="R63" s="75">
        <v>3855.9</v>
      </c>
      <c r="S63" s="75">
        <v>3834.55</v>
      </c>
      <c r="T63" s="75">
        <v>3864.55</v>
      </c>
      <c r="U63" s="75">
        <v>3856.45</v>
      </c>
      <c r="V63" s="75">
        <v>2060.5</v>
      </c>
      <c r="W63" s="75">
        <v>662.35</v>
      </c>
      <c r="X63" s="75">
        <v>1030.5</v>
      </c>
      <c r="Y63" s="75">
        <v>2102.65</v>
      </c>
      <c r="Z63" s="75">
        <v>58310.55</v>
      </c>
    </row>
    <row r="64" spans="1:26">
      <c r="A64" s="1"/>
      <c r="B64" s="73" t="s">
        <v>82</v>
      </c>
      <c r="C64" s="73" t="s">
        <v>91</v>
      </c>
      <c r="D64" s="73" t="s">
        <v>273</v>
      </c>
      <c r="E64" s="74" t="s">
        <v>576</v>
      </c>
      <c r="F64" s="75"/>
      <c r="G64" s="75"/>
      <c r="H64" s="75"/>
      <c r="I64" s="75"/>
      <c r="J64" s="75"/>
      <c r="K64" s="75"/>
      <c r="L64" s="75"/>
      <c r="M64" s="75"/>
      <c r="N64" s="75"/>
      <c r="O64" s="75"/>
      <c r="P64" s="75"/>
      <c r="Q64" s="75"/>
      <c r="R64" s="75"/>
      <c r="S64" s="75"/>
      <c r="T64" s="75"/>
      <c r="U64" s="75"/>
      <c r="V64" s="75"/>
      <c r="W64" s="75"/>
      <c r="X64" s="75"/>
      <c r="Y64" s="75"/>
      <c r="Z64" s="75">
        <v>0</v>
      </c>
    </row>
    <row r="65" spans="1:26">
      <c r="A65" s="1"/>
      <c r="B65" s="73" t="s">
        <v>82</v>
      </c>
      <c r="C65" s="73" t="s">
        <v>91</v>
      </c>
      <c r="D65" s="73" t="s">
        <v>275</v>
      </c>
      <c r="E65" s="74" t="s">
        <v>576</v>
      </c>
      <c r="F65" s="75">
        <v>3042.95</v>
      </c>
      <c r="G65" s="75">
        <v>3618.95</v>
      </c>
      <c r="H65" s="75">
        <v>4172</v>
      </c>
      <c r="I65" s="75">
        <v>4513.6499999999996</v>
      </c>
      <c r="J65" s="75">
        <v>3512.8</v>
      </c>
      <c r="K65" s="75">
        <v>2669.6</v>
      </c>
      <c r="L65" s="75">
        <v>3571.05</v>
      </c>
      <c r="M65" s="75">
        <v>3665.75</v>
      </c>
      <c r="N65" s="75">
        <v>4027.9</v>
      </c>
      <c r="O65" s="75">
        <v>4129.05</v>
      </c>
      <c r="P65" s="75">
        <v>4037.75</v>
      </c>
      <c r="Q65" s="75">
        <v>249.65</v>
      </c>
      <c r="R65" s="75">
        <v>760.45</v>
      </c>
      <c r="S65" s="75">
        <v>159.55000000000001</v>
      </c>
      <c r="T65" s="75"/>
      <c r="U65" s="75">
        <v>493.5</v>
      </c>
      <c r="V65" s="75">
        <v>399.15</v>
      </c>
      <c r="W65" s="75"/>
      <c r="X65" s="75"/>
      <c r="Y65" s="75"/>
      <c r="Z65" s="75">
        <v>43023.75</v>
      </c>
    </row>
    <row r="66" spans="1:26">
      <c r="A66" s="1"/>
      <c r="B66" s="73" t="s">
        <v>82</v>
      </c>
      <c r="C66" s="73" t="s">
        <v>91</v>
      </c>
      <c r="D66" s="73" t="s">
        <v>1080</v>
      </c>
      <c r="E66" s="74" t="s">
        <v>576</v>
      </c>
      <c r="F66" s="75">
        <v>3048.95</v>
      </c>
      <c r="G66" s="75">
        <v>3682.95</v>
      </c>
      <c r="H66" s="75">
        <v>3961.4</v>
      </c>
      <c r="I66" s="75">
        <v>4167.25</v>
      </c>
      <c r="J66" s="75">
        <v>3614.7</v>
      </c>
      <c r="K66" s="75">
        <v>3011.9</v>
      </c>
      <c r="L66" s="75">
        <v>3559.1</v>
      </c>
      <c r="M66" s="75">
        <v>3503.35</v>
      </c>
      <c r="N66" s="75">
        <v>1841.3</v>
      </c>
      <c r="O66" s="75">
        <v>3226.15</v>
      </c>
      <c r="P66" s="75">
        <v>3748.15</v>
      </c>
      <c r="Q66" s="75">
        <v>1652.25</v>
      </c>
      <c r="R66" s="75">
        <v>1659.95</v>
      </c>
      <c r="S66" s="75">
        <v>1642.55</v>
      </c>
      <c r="T66" s="75">
        <v>1656.85</v>
      </c>
      <c r="U66" s="75">
        <v>1654.5</v>
      </c>
      <c r="V66" s="75">
        <v>639.45000000000005</v>
      </c>
      <c r="W66" s="75"/>
      <c r="X66" s="75"/>
      <c r="Y66" s="75">
        <v>722.95</v>
      </c>
      <c r="Z66" s="75">
        <v>46993.7</v>
      </c>
    </row>
    <row r="67" spans="1:26">
      <c r="A67" s="1"/>
      <c r="B67" s="73" t="s">
        <v>82</v>
      </c>
      <c r="C67" s="73" t="s">
        <v>94</v>
      </c>
      <c r="D67" s="73" t="s">
        <v>1107</v>
      </c>
      <c r="E67" s="74" t="s">
        <v>576</v>
      </c>
      <c r="F67" s="75"/>
      <c r="G67" s="75"/>
      <c r="H67" s="75"/>
      <c r="I67" s="75">
        <v>273.8</v>
      </c>
      <c r="J67" s="75"/>
      <c r="K67" s="75"/>
      <c r="L67" s="75"/>
      <c r="M67" s="75"/>
      <c r="N67" s="75">
        <v>168.7</v>
      </c>
      <c r="O67" s="75"/>
      <c r="P67" s="75">
        <v>457.9</v>
      </c>
      <c r="Q67" s="75">
        <v>482.85</v>
      </c>
      <c r="R67" s="75"/>
      <c r="S67" s="75"/>
      <c r="T67" s="75"/>
      <c r="U67" s="75">
        <v>181.25</v>
      </c>
      <c r="V67" s="75">
        <v>236.2</v>
      </c>
      <c r="W67" s="75">
        <v>235.55</v>
      </c>
      <c r="X67" s="75">
        <v>238.25</v>
      </c>
      <c r="Y67" s="75">
        <v>352.95</v>
      </c>
      <c r="Z67" s="75">
        <v>2627.45</v>
      </c>
    </row>
    <row r="68" spans="1:26">
      <c r="A68" s="1"/>
      <c r="B68" s="73" t="s">
        <v>82</v>
      </c>
      <c r="C68" s="73" t="s">
        <v>94</v>
      </c>
      <c r="D68" s="73" t="s">
        <v>1108</v>
      </c>
      <c r="E68" s="74" t="s">
        <v>576</v>
      </c>
      <c r="F68" s="75"/>
      <c r="G68" s="75"/>
      <c r="H68" s="75"/>
      <c r="I68" s="75"/>
      <c r="J68" s="75"/>
      <c r="K68" s="75"/>
      <c r="L68" s="75"/>
      <c r="M68" s="75"/>
      <c r="N68" s="75"/>
      <c r="O68" s="75"/>
      <c r="P68" s="75"/>
      <c r="Q68" s="75"/>
      <c r="R68" s="75"/>
      <c r="S68" s="75"/>
      <c r="T68" s="75"/>
      <c r="U68" s="75"/>
      <c r="V68" s="75"/>
      <c r="W68" s="75"/>
      <c r="X68" s="75"/>
      <c r="Y68" s="75"/>
      <c r="Z68" s="75">
        <v>0</v>
      </c>
    </row>
    <row r="69" spans="1:26">
      <c r="A69" s="1"/>
      <c r="B69" s="73" t="s">
        <v>82</v>
      </c>
      <c r="C69" s="73" t="s">
        <v>1109</v>
      </c>
      <c r="D69" s="73" t="s">
        <v>1107</v>
      </c>
      <c r="E69" s="74" t="s">
        <v>576</v>
      </c>
      <c r="F69" s="75"/>
      <c r="G69" s="75"/>
      <c r="H69" s="75"/>
      <c r="I69" s="75"/>
      <c r="J69" s="75"/>
      <c r="K69" s="75"/>
      <c r="L69" s="75"/>
      <c r="M69" s="75"/>
      <c r="N69" s="75"/>
      <c r="O69" s="75"/>
      <c r="P69" s="75"/>
      <c r="Q69" s="75"/>
      <c r="R69" s="75"/>
      <c r="S69" s="75"/>
      <c r="T69" s="75"/>
      <c r="U69" s="75"/>
      <c r="V69" s="75"/>
      <c r="W69" s="75"/>
      <c r="X69" s="75"/>
      <c r="Y69" s="75"/>
      <c r="Z69" s="75">
        <v>0</v>
      </c>
    </row>
    <row r="70" spans="1:26">
      <c r="A70" s="1"/>
      <c r="B70" s="73" t="s">
        <v>82</v>
      </c>
      <c r="C70" s="73" t="s">
        <v>1109</v>
      </c>
      <c r="D70" s="73" t="s">
        <v>1110</v>
      </c>
      <c r="E70" s="74" t="s">
        <v>576</v>
      </c>
      <c r="F70" s="75"/>
      <c r="G70" s="75"/>
      <c r="H70" s="75"/>
      <c r="I70" s="75"/>
      <c r="J70" s="75"/>
      <c r="K70" s="75"/>
      <c r="L70" s="75"/>
      <c r="M70" s="75"/>
      <c r="N70" s="75"/>
      <c r="O70" s="75"/>
      <c r="P70" s="75"/>
      <c r="Q70" s="75"/>
      <c r="R70" s="75"/>
      <c r="S70" s="75"/>
      <c r="T70" s="75"/>
      <c r="U70" s="75"/>
      <c r="V70" s="75"/>
      <c r="W70" s="75"/>
      <c r="X70" s="75"/>
      <c r="Y70" s="75"/>
      <c r="Z70" s="75">
        <v>0</v>
      </c>
    </row>
    <row r="71" spans="1:26">
      <c r="A71" s="1"/>
      <c r="B71" s="73" t="s">
        <v>82</v>
      </c>
      <c r="C71" s="73" t="s">
        <v>1109</v>
      </c>
      <c r="D71" s="73" t="s">
        <v>1111</v>
      </c>
      <c r="E71" s="74" t="s">
        <v>576</v>
      </c>
      <c r="F71" s="75"/>
      <c r="G71" s="75"/>
      <c r="H71" s="75"/>
      <c r="I71" s="75"/>
      <c r="J71" s="75"/>
      <c r="K71" s="75"/>
      <c r="L71" s="75"/>
      <c r="M71" s="75"/>
      <c r="N71" s="75"/>
      <c r="O71" s="75"/>
      <c r="P71" s="75"/>
      <c r="Q71" s="75"/>
      <c r="R71" s="75"/>
      <c r="S71" s="75"/>
      <c r="T71" s="75"/>
      <c r="U71" s="75"/>
      <c r="V71" s="75"/>
      <c r="W71" s="75"/>
      <c r="X71" s="75"/>
      <c r="Y71" s="75"/>
      <c r="Z71" s="75">
        <v>0</v>
      </c>
    </row>
    <row r="72" spans="1:26">
      <c r="A72" s="1"/>
      <c r="B72" s="73" t="s">
        <v>82</v>
      </c>
      <c r="C72" s="73" t="s">
        <v>1112</v>
      </c>
      <c r="D72" s="73" t="s">
        <v>53</v>
      </c>
      <c r="E72" s="74" t="s">
        <v>576</v>
      </c>
      <c r="F72" s="75"/>
      <c r="G72" s="75"/>
      <c r="H72" s="75"/>
      <c r="I72" s="75"/>
      <c r="J72" s="75">
        <v>216.2</v>
      </c>
      <c r="K72" s="75"/>
      <c r="L72" s="75"/>
      <c r="M72" s="75"/>
      <c r="N72" s="75"/>
      <c r="O72" s="75"/>
      <c r="P72" s="75"/>
      <c r="Q72" s="75"/>
      <c r="R72" s="75"/>
      <c r="S72" s="75"/>
      <c r="T72" s="75"/>
      <c r="U72" s="75"/>
      <c r="V72" s="75">
        <v>1208.3499999999999</v>
      </c>
      <c r="W72" s="75">
        <v>442.6</v>
      </c>
      <c r="X72" s="75"/>
      <c r="Y72" s="75"/>
      <c r="Z72" s="75">
        <v>1867.15</v>
      </c>
    </row>
    <row r="73" spans="1:26">
      <c r="A73" s="1"/>
      <c r="B73" s="73" t="s">
        <v>82</v>
      </c>
      <c r="C73" s="73" t="s">
        <v>1112</v>
      </c>
      <c r="D73" s="73" t="s">
        <v>1113</v>
      </c>
      <c r="E73" s="74" t="s">
        <v>576</v>
      </c>
      <c r="F73" s="75"/>
      <c r="G73" s="75"/>
      <c r="H73" s="75"/>
      <c r="I73" s="75"/>
      <c r="J73" s="75"/>
      <c r="K73" s="75"/>
      <c r="L73" s="75"/>
      <c r="M73" s="75"/>
      <c r="N73" s="75"/>
      <c r="O73" s="75"/>
      <c r="P73" s="75"/>
      <c r="Q73" s="75"/>
      <c r="R73" s="75"/>
      <c r="S73" s="75"/>
      <c r="T73" s="75"/>
      <c r="U73" s="75"/>
      <c r="V73" s="75">
        <v>1109.7</v>
      </c>
      <c r="W73" s="75"/>
      <c r="X73" s="75">
        <v>496.8</v>
      </c>
      <c r="Y73" s="75"/>
      <c r="Z73" s="75">
        <v>1606.5</v>
      </c>
    </row>
    <row r="74" spans="1:26">
      <c r="A74" s="1"/>
      <c r="B74" s="73" t="s">
        <v>82</v>
      </c>
      <c r="C74" s="73" t="s">
        <v>1112</v>
      </c>
      <c r="D74" s="73" t="s">
        <v>275</v>
      </c>
      <c r="E74" s="74" t="s">
        <v>576</v>
      </c>
      <c r="F74" s="75"/>
      <c r="G74" s="75"/>
      <c r="H74" s="75"/>
      <c r="I74" s="75"/>
      <c r="J74" s="75"/>
      <c r="K74" s="75"/>
      <c r="L74" s="75"/>
      <c r="M74" s="75"/>
      <c r="N74" s="75"/>
      <c r="O74" s="75"/>
      <c r="P74" s="75"/>
      <c r="Q74" s="75"/>
      <c r="R74" s="75"/>
      <c r="S74" s="75"/>
      <c r="T74" s="75"/>
      <c r="U74" s="75"/>
      <c r="V74" s="75">
        <v>1037.1500000000001</v>
      </c>
      <c r="W74" s="75"/>
      <c r="X74" s="75">
        <v>515</v>
      </c>
      <c r="Y74" s="75"/>
      <c r="Z74" s="75">
        <v>1552.15</v>
      </c>
    </row>
    <row r="75" spans="1:26">
      <c r="A75" s="1"/>
      <c r="B75" s="73" t="s">
        <v>96</v>
      </c>
      <c r="C75" s="73" t="s">
        <v>97</v>
      </c>
      <c r="D75" s="73" t="s">
        <v>294</v>
      </c>
      <c r="E75" s="74" t="s">
        <v>576</v>
      </c>
      <c r="F75" s="75">
        <v>3186.75</v>
      </c>
      <c r="G75" s="75">
        <v>3118.65</v>
      </c>
      <c r="H75" s="75"/>
      <c r="I75" s="75"/>
      <c r="J75" s="75"/>
      <c r="K75" s="75"/>
      <c r="L75" s="75"/>
      <c r="M75" s="75"/>
      <c r="N75" s="75"/>
      <c r="O75" s="75"/>
      <c r="P75" s="75"/>
      <c r="Q75" s="75"/>
      <c r="R75" s="75"/>
      <c r="S75" s="75"/>
      <c r="T75" s="75"/>
      <c r="U75" s="75"/>
      <c r="V75" s="75"/>
      <c r="W75" s="75"/>
      <c r="X75" s="75"/>
      <c r="Y75" s="75"/>
      <c r="Z75" s="75">
        <v>6305.4</v>
      </c>
    </row>
    <row r="76" spans="1:26">
      <c r="A76" s="1"/>
      <c r="B76" s="73" t="s">
        <v>96</v>
      </c>
      <c r="C76" s="73" t="s">
        <v>97</v>
      </c>
      <c r="D76" s="73" t="s">
        <v>296</v>
      </c>
      <c r="E76" s="74" t="s">
        <v>576</v>
      </c>
      <c r="F76" s="75">
        <v>3191.9</v>
      </c>
      <c r="G76" s="75">
        <v>3310.45</v>
      </c>
      <c r="H76" s="75">
        <v>3701</v>
      </c>
      <c r="I76" s="75"/>
      <c r="J76" s="75"/>
      <c r="K76" s="75"/>
      <c r="L76" s="75"/>
      <c r="M76" s="75"/>
      <c r="N76" s="75"/>
      <c r="O76" s="75"/>
      <c r="P76" s="75"/>
      <c r="Q76" s="75"/>
      <c r="R76" s="75"/>
      <c r="S76" s="75"/>
      <c r="T76" s="75"/>
      <c r="U76" s="75"/>
      <c r="V76" s="75"/>
      <c r="W76" s="75"/>
      <c r="X76" s="75"/>
      <c r="Y76" s="75"/>
      <c r="Z76" s="75">
        <v>10203.35</v>
      </c>
    </row>
    <row r="77" spans="1:26">
      <c r="A77" s="1"/>
      <c r="B77" s="73" t="s">
        <v>96</v>
      </c>
      <c r="C77" s="73" t="s">
        <v>97</v>
      </c>
      <c r="D77" s="73" t="s">
        <v>298</v>
      </c>
      <c r="E77" s="74" t="s">
        <v>576</v>
      </c>
      <c r="F77" s="75">
        <v>3798.4</v>
      </c>
      <c r="G77" s="75">
        <v>3735.75</v>
      </c>
      <c r="H77" s="75">
        <v>1934.9</v>
      </c>
      <c r="I77" s="75"/>
      <c r="J77" s="75"/>
      <c r="K77" s="75"/>
      <c r="L77" s="75"/>
      <c r="M77" s="75"/>
      <c r="N77" s="75"/>
      <c r="O77" s="75"/>
      <c r="P77" s="75"/>
      <c r="Q77" s="75"/>
      <c r="R77" s="75"/>
      <c r="S77" s="75"/>
      <c r="T77" s="75"/>
      <c r="U77" s="75"/>
      <c r="V77" s="75"/>
      <c r="W77" s="75"/>
      <c r="X77" s="75"/>
      <c r="Y77" s="75"/>
      <c r="Z77" s="75">
        <v>9469.0499999999993</v>
      </c>
    </row>
    <row r="78" spans="1:26">
      <c r="A78" s="1"/>
      <c r="B78" s="73" t="s">
        <v>617</v>
      </c>
      <c r="C78" s="73" t="s">
        <v>980</v>
      </c>
      <c r="D78" s="73" t="s">
        <v>67</v>
      </c>
      <c r="E78" s="74" t="s">
        <v>575</v>
      </c>
      <c r="F78" s="75">
        <v>503.5</v>
      </c>
      <c r="G78" s="75">
        <v>502.5</v>
      </c>
      <c r="H78" s="75">
        <v>503.8</v>
      </c>
      <c r="I78" s="75">
        <v>465.4</v>
      </c>
      <c r="J78" s="75">
        <v>504</v>
      </c>
      <c r="K78" s="75">
        <v>504</v>
      </c>
      <c r="L78" s="75">
        <v>504</v>
      </c>
      <c r="M78" s="75">
        <v>504</v>
      </c>
      <c r="N78" s="75">
        <v>504</v>
      </c>
      <c r="O78" s="75">
        <v>503.25</v>
      </c>
      <c r="P78" s="75">
        <v>471.5</v>
      </c>
      <c r="Q78" s="75">
        <v>501.65</v>
      </c>
      <c r="R78" s="75">
        <v>501.7</v>
      </c>
      <c r="S78" s="75">
        <v>453.5</v>
      </c>
      <c r="T78" s="75">
        <v>497.25</v>
      </c>
      <c r="U78" s="75">
        <v>482.3</v>
      </c>
      <c r="V78" s="75">
        <v>499.3</v>
      </c>
      <c r="W78" s="75">
        <v>502.4</v>
      </c>
      <c r="X78" s="75">
        <v>502.1</v>
      </c>
      <c r="Y78" s="75">
        <v>475.95</v>
      </c>
      <c r="Z78" s="75">
        <v>9886.1</v>
      </c>
    </row>
    <row r="79" spans="1:26">
      <c r="A79" s="1"/>
      <c r="B79" s="73" t="s">
        <v>617</v>
      </c>
      <c r="C79" s="73" t="s">
        <v>981</v>
      </c>
      <c r="D79" s="73" t="s">
        <v>67</v>
      </c>
      <c r="E79" s="74" t="s">
        <v>575</v>
      </c>
      <c r="F79" s="75">
        <v>200.85</v>
      </c>
      <c r="G79" s="75">
        <v>201.6</v>
      </c>
      <c r="H79" s="75">
        <v>201.45</v>
      </c>
      <c r="I79" s="75">
        <v>194.05</v>
      </c>
      <c r="J79" s="75">
        <v>201.35</v>
      </c>
      <c r="K79" s="75">
        <v>193.85</v>
      </c>
      <c r="L79" s="75">
        <v>182.4</v>
      </c>
      <c r="M79" s="75">
        <v>170.5</v>
      </c>
      <c r="N79" s="75">
        <v>166.9</v>
      </c>
      <c r="O79" s="75">
        <v>164.8</v>
      </c>
      <c r="P79" s="75">
        <v>179.6</v>
      </c>
      <c r="Q79" s="75">
        <v>176.6</v>
      </c>
      <c r="R79" s="75">
        <v>198</v>
      </c>
      <c r="S79" s="75">
        <v>189.65</v>
      </c>
      <c r="T79" s="75">
        <v>184.95</v>
      </c>
      <c r="U79" s="75">
        <v>172.9</v>
      </c>
      <c r="V79" s="75">
        <v>180.4</v>
      </c>
      <c r="W79" s="75">
        <v>171</v>
      </c>
      <c r="X79" s="75">
        <v>168.3</v>
      </c>
      <c r="Y79" s="75">
        <v>195.4</v>
      </c>
      <c r="Z79" s="75">
        <v>3694.55</v>
      </c>
    </row>
    <row r="80" spans="1:26">
      <c r="A80" s="1"/>
      <c r="B80" s="73" t="s">
        <v>618</v>
      </c>
      <c r="C80" s="73" t="s">
        <v>982</v>
      </c>
      <c r="D80" s="73" t="s">
        <v>67</v>
      </c>
      <c r="E80" s="74" t="s">
        <v>575</v>
      </c>
      <c r="F80" s="75">
        <v>489.6</v>
      </c>
      <c r="G80" s="75">
        <v>489.6</v>
      </c>
      <c r="H80" s="75">
        <v>489.6</v>
      </c>
      <c r="I80" s="75">
        <v>489.6</v>
      </c>
      <c r="J80" s="75">
        <v>489.6</v>
      </c>
      <c r="K80" s="75">
        <v>489.6</v>
      </c>
      <c r="L80" s="75">
        <v>489.6</v>
      </c>
      <c r="M80" s="75">
        <v>489.6</v>
      </c>
      <c r="N80" s="75">
        <v>489.6</v>
      </c>
      <c r="O80" s="75">
        <v>489.6</v>
      </c>
      <c r="P80" s="75">
        <v>489.6</v>
      </c>
      <c r="Q80" s="75">
        <v>450.55</v>
      </c>
      <c r="R80" s="75">
        <v>489.6</v>
      </c>
      <c r="S80" s="75">
        <v>489.6</v>
      </c>
      <c r="T80" s="75">
        <v>489.6</v>
      </c>
      <c r="U80" s="75">
        <v>489.6</v>
      </c>
      <c r="V80" s="75">
        <v>489.6</v>
      </c>
      <c r="W80" s="75">
        <v>489.6</v>
      </c>
      <c r="X80" s="75">
        <v>489.6</v>
      </c>
      <c r="Y80" s="75">
        <v>489.6</v>
      </c>
      <c r="Z80" s="75">
        <v>9752.9500000000007</v>
      </c>
    </row>
    <row r="81" spans="1:26">
      <c r="A81" s="1"/>
      <c r="B81" s="73" t="s">
        <v>618</v>
      </c>
      <c r="C81" s="73" t="s">
        <v>983</v>
      </c>
      <c r="D81" s="73" t="s">
        <v>67</v>
      </c>
      <c r="E81" s="74" t="s">
        <v>575</v>
      </c>
      <c r="F81" s="75">
        <v>489.6</v>
      </c>
      <c r="G81" s="75">
        <v>489.6</v>
      </c>
      <c r="H81" s="75">
        <v>489.6</v>
      </c>
      <c r="I81" s="75">
        <v>489.6</v>
      </c>
      <c r="J81" s="75">
        <v>489.6</v>
      </c>
      <c r="K81" s="75">
        <v>489.6</v>
      </c>
      <c r="L81" s="75">
        <v>489.6</v>
      </c>
      <c r="M81" s="75">
        <v>489.6</v>
      </c>
      <c r="N81" s="75">
        <v>489.6</v>
      </c>
      <c r="O81" s="75">
        <v>489.6</v>
      </c>
      <c r="P81" s="75">
        <v>489.6</v>
      </c>
      <c r="Q81" s="75">
        <v>446.6</v>
      </c>
      <c r="R81" s="75">
        <v>489.6</v>
      </c>
      <c r="S81" s="75">
        <v>489.6</v>
      </c>
      <c r="T81" s="75">
        <v>489.6</v>
      </c>
      <c r="U81" s="75">
        <v>489.6</v>
      </c>
      <c r="V81" s="75">
        <v>489.6</v>
      </c>
      <c r="W81" s="75">
        <v>489.6</v>
      </c>
      <c r="X81" s="75">
        <v>489.6</v>
      </c>
      <c r="Y81" s="75">
        <v>489.6</v>
      </c>
      <c r="Z81" s="75">
        <v>9749</v>
      </c>
    </row>
    <row r="82" spans="1:26">
      <c r="A82" s="1"/>
      <c r="B82" s="73" t="s">
        <v>618</v>
      </c>
      <c r="C82" s="73" t="s">
        <v>984</v>
      </c>
      <c r="D82" s="73" t="s">
        <v>67</v>
      </c>
      <c r="E82" s="74" t="s">
        <v>575</v>
      </c>
      <c r="F82" s="75">
        <v>484.8</v>
      </c>
      <c r="G82" s="75">
        <v>484.8</v>
      </c>
      <c r="H82" s="75">
        <v>484.8</v>
      </c>
      <c r="I82" s="75">
        <v>484.8</v>
      </c>
      <c r="J82" s="75">
        <v>484.8</v>
      </c>
      <c r="K82" s="75">
        <v>484.8</v>
      </c>
      <c r="L82" s="75">
        <v>484.8</v>
      </c>
      <c r="M82" s="75">
        <v>484.8</v>
      </c>
      <c r="N82" s="75">
        <v>484.8</v>
      </c>
      <c r="O82" s="75">
        <v>484.8</v>
      </c>
      <c r="P82" s="75">
        <v>484.8</v>
      </c>
      <c r="Q82" s="75">
        <v>433.5</v>
      </c>
      <c r="R82" s="75">
        <v>480</v>
      </c>
      <c r="S82" s="75">
        <v>480</v>
      </c>
      <c r="T82" s="75">
        <v>480</v>
      </c>
      <c r="U82" s="75">
        <v>483</v>
      </c>
      <c r="V82" s="75">
        <v>484.8</v>
      </c>
      <c r="W82" s="75">
        <v>484.8</v>
      </c>
      <c r="X82" s="75">
        <v>484.8</v>
      </c>
      <c r="Y82" s="75">
        <v>484.8</v>
      </c>
      <c r="Z82" s="75">
        <v>9628.5</v>
      </c>
    </row>
    <row r="83" spans="1:26">
      <c r="A83" s="1"/>
      <c r="B83" s="73" t="s">
        <v>618</v>
      </c>
      <c r="C83" s="73" t="s">
        <v>985</v>
      </c>
      <c r="D83" s="73" t="s">
        <v>67</v>
      </c>
      <c r="E83" s="74" t="s">
        <v>575</v>
      </c>
      <c r="F83" s="75">
        <v>184.05</v>
      </c>
      <c r="G83" s="75">
        <v>162.94999999999999</v>
      </c>
      <c r="H83" s="75">
        <v>194.25</v>
      </c>
      <c r="I83" s="75">
        <v>201.35</v>
      </c>
      <c r="J83" s="75">
        <v>218.05</v>
      </c>
      <c r="K83" s="75">
        <v>126.45</v>
      </c>
      <c r="L83" s="75">
        <v>225.25</v>
      </c>
      <c r="M83" s="75">
        <v>205.5</v>
      </c>
      <c r="N83" s="75">
        <v>185.35</v>
      </c>
      <c r="O83" s="75">
        <v>198.15</v>
      </c>
      <c r="P83" s="75">
        <v>187.4</v>
      </c>
      <c r="Q83" s="75">
        <v>201.45</v>
      </c>
      <c r="R83" s="75">
        <v>205.9</v>
      </c>
      <c r="S83" s="75">
        <v>198.85</v>
      </c>
      <c r="T83" s="75">
        <v>209.5</v>
      </c>
      <c r="U83" s="75">
        <v>209.15</v>
      </c>
      <c r="V83" s="75">
        <v>210.25</v>
      </c>
      <c r="W83" s="75">
        <v>208.05</v>
      </c>
      <c r="X83" s="75">
        <v>208.95</v>
      </c>
      <c r="Y83" s="75">
        <v>209.05</v>
      </c>
      <c r="Z83" s="75">
        <v>3949.9</v>
      </c>
    </row>
    <row r="84" spans="1:26">
      <c r="A84" s="1"/>
      <c r="B84" s="73" t="s">
        <v>623</v>
      </c>
      <c r="C84" s="73" t="s">
        <v>1114</v>
      </c>
      <c r="D84" s="73" t="s">
        <v>1115</v>
      </c>
      <c r="E84" s="74" t="s">
        <v>576</v>
      </c>
      <c r="F84" s="75">
        <v>114.1</v>
      </c>
      <c r="G84" s="75">
        <v>432.7</v>
      </c>
      <c r="H84" s="75">
        <v>590.79999999999995</v>
      </c>
      <c r="I84" s="75">
        <v>789.4</v>
      </c>
      <c r="J84" s="75">
        <v>936.7</v>
      </c>
      <c r="K84" s="75">
        <v>1033.0999999999999</v>
      </c>
      <c r="L84" s="75">
        <v>1058.9000000000001</v>
      </c>
      <c r="M84" s="75">
        <v>1053.25</v>
      </c>
      <c r="N84" s="75">
        <v>1042.8</v>
      </c>
      <c r="O84" s="75">
        <v>1045.3499999999999</v>
      </c>
      <c r="P84" s="75">
        <v>1048.2</v>
      </c>
      <c r="Q84" s="75">
        <v>1048.875</v>
      </c>
      <c r="R84" s="75">
        <v>1021.57</v>
      </c>
      <c r="S84" s="75">
        <v>1013.9</v>
      </c>
      <c r="T84" s="75">
        <v>971.41499999999996</v>
      </c>
      <c r="U84" s="75">
        <v>1044.3499999999999</v>
      </c>
      <c r="V84" s="75">
        <v>1037.2</v>
      </c>
      <c r="W84" s="75">
        <v>1006.05</v>
      </c>
      <c r="X84" s="75">
        <v>1016.05</v>
      </c>
      <c r="Y84" s="75">
        <v>903.2</v>
      </c>
      <c r="Z84" s="75">
        <v>18207.91</v>
      </c>
    </row>
    <row r="85" spans="1:26">
      <c r="A85" s="1"/>
      <c r="B85" s="73" t="s">
        <v>623</v>
      </c>
      <c r="C85" s="73" t="s">
        <v>1114</v>
      </c>
      <c r="D85" s="73" t="s">
        <v>1116</v>
      </c>
      <c r="E85" s="74" t="s">
        <v>576</v>
      </c>
      <c r="F85" s="75"/>
      <c r="G85" s="75"/>
      <c r="H85" s="75"/>
      <c r="I85" s="75"/>
      <c r="J85" s="75"/>
      <c r="K85" s="75"/>
      <c r="L85" s="75"/>
      <c r="M85" s="75"/>
      <c r="N85" s="75">
        <v>115.2</v>
      </c>
      <c r="O85" s="75">
        <v>448.3</v>
      </c>
      <c r="P85" s="75">
        <v>485.8</v>
      </c>
      <c r="Q85" s="75">
        <v>592.58000000000004</v>
      </c>
      <c r="R85" s="75">
        <v>745.86500000000001</v>
      </c>
      <c r="S85" s="75">
        <v>582.29999999999995</v>
      </c>
      <c r="T85" s="75">
        <v>619.79</v>
      </c>
      <c r="U85" s="75">
        <v>711.25</v>
      </c>
      <c r="V85" s="75">
        <v>720.45</v>
      </c>
      <c r="W85" s="75">
        <v>412.75</v>
      </c>
      <c r="X85" s="75">
        <v>22.75</v>
      </c>
      <c r="Y85" s="75">
        <v>632.25</v>
      </c>
      <c r="Z85" s="75">
        <v>6089.2849999999999</v>
      </c>
    </row>
    <row r="86" spans="1:26">
      <c r="A86" s="1"/>
      <c r="B86" s="73" t="s">
        <v>594</v>
      </c>
      <c r="C86" s="73" t="s">
        <v>1117</v>
      </c>
      <c r="D86" s="73" t="s">
        <v>1117</v>
      </c>
      <c r="E86" s="74" t="s">
        <v>577</v>
      </c>
      <c r="F86" s="75">
        <v>618.9</v>
      </c>
      <c r="G86" s="75">
        <v>610.20000000000005</v>
      </c>
      <c r="H86" s="75">
        <v>579.20000000000005</v>
      </c>
      <c r="I86" s="75">
        <v>677.1</v>
      </c>
      <c r="J86" s="75">
        <v>676.1</v>
      </c>
      <c r="K86" s="75">
        <v>10.9</v>
      </c>
      <c r="L86" s="75">
        <v>671.2</v>
      </c>
      <c r="M86" s="75">
        <v>679.3</v>
      </c>
      <c r="N86" s="75">
        <v>692.7</v>
      </c>
      <c r="O86" s="75">
        <v>701.9</v>
      </c>
      <c r="P86" s="75">
        <v>607.04999999999995</v>
      </c>
      <c r="Q86" s="75">
        <v>696.05</v>
      </c>
      <c r="R86" s="75">
        <v>697.4</v>
      </c>
      <c r="S86" s="75">
        <v>634</v>
      </c>
      <c r="T86" s="75">
        <v>688.2</v>
      </c>
      <c r="U86" s="75">
        <v>692.3</v>
      </c>
      <c r="V86" s="75">
        <v>700.95</v>
      </c>
      <c r="W86" s="75">
        <v>675.75</v>
      </c>
      <c r="X86" s="75">
        <v>484.05</v>
      </c>
      <c r="Y86" s="75">
        <v>508</v>
      </c>
      <c r="Z86" s="75">
        <v>12301.25</v>
      </c>
    </row>
    <row r="87" spans="1:26">
      <c r="A87" s="1"/>
      <c r="B87" s="73" t="s">
        <v>619</v>
      </c>
      <c r="C87" s="73" t="s">
        <v>1118</v>
      </c>
      <c r="D87" s="73" t="s">
        <v>67</v>
      </c>
      <c r="E87" s="74" t="s">
        <v>578</v>
      </c>
      <c r="F87" s="75">
        <v>33.049999999999997</v>
      </c>
      <c r="G87" s="75">
        <v>79.400000000000006</v>
      </c>
      <c r="H87" s="75">
        <v>72.7</v>
      </c>
      <c r="I87" s="75">
        <v>186.65</v>
      </c>
      <c r="J87" s="75">
        <v>242.8</v>
      </c>
      <c r="K87" s="75">
        <v>230.25</v>
      </c>
      <c r="L87" s="75">
        <v>201.1</v>
      </c>
      <c r="M87" s="75">
        <v>146</v>
      </c>
      <c r="N87" s="75">
        <v>192.65</v>
      </c>
      <c r="O87" s="75">
        <v>36.75</v>
      </c>
      <c r="P87" s="75">
        <v>17.899999999999999</v>
      </c>
      <c r="Q87" s="75">
        <v>23.05</v>
      </c>
      <c r="R87" s="75">
        <v>185.15</v>
      </c>
      <c r="S87" s="75">
        <v>265.2</v>
      </c>
      <c r="T87" s="75">
        <v>238.15</v>
      </c>
      <c r="U87" s="75">
        <v>159.75</v>
      </c>
      <c r="V87" s="75">
        <v>263.60000000000002</v>
      </c>
      <c r="W87" s="75">
        <v>285.3</v>
      </c>
      <c r="X87" s="75">
        <v>243.7</v>
      </c>
      <c r="Y87" s="75">
        <v>136.35</v>
      </c>
      <c r="Z87" s="75">
        <v>3239.5</v>
      </c>
    </row>
    <row r="88" spans="1:26">
      <c r="A88" s="1"/>
      <c r="B88" s="73" t="s">
        <v>595</v>
      </c>
      <c r="C88" s="73" t="s">
        <v>1119</v>
      </c>
      <c r="D88" s="73" t="s">
        <v>67</v>
      </c>
      <c r="E88" s="74" t="s">
        <v>578</v>
      </c>
      <c r="F88" s="75">
        <v>53.2</v>
      </c>
      <c r="G88" s="75">
        <v>103.5</v>
      </c>
      <c r="H88" s="75">
        <v>102</v>
      </c>
      <c r="I88" s="75">
        <v>241.35</v>
      </c>
      <c r="J88" s="75">
        <v>307.25</v>
      </c>
      <c r="K88" s="75">
        <v>285.60000000000002</v>
      </c>
      <c r="L88" s="75">
        <v>264.25</v>
      </c>
      <c r="M88" s="75">
        <v>198.1</v>
      </c>
      <c r="N88" s="75">
        <v>201.25</v>
      </c>
      <c r="O88" s="75">
        <v>40.4</v>
      </c>
      <c r="P88" s="75">
        <v>23.6</v>
      </c>
      <c r="Q88" s="75">
        <v>28.5</v>
      </c>
      <c r="R88" s="75">
        <v>248.5</v>
      </c>
      <c r="S88" s="75">
        <v>318.95</v>
      </c>
      <c r="T88" s="75">
        <v>297.60000000000002</v>
      </c>
      <c r="U88" s="75">
        <v>194.65</v>
      </c>
      <c r="V88" s="75">
        <v>334.7</v>
      </c>
      <c r="W88" s="75">
        <v>352.4</v>
      </c>
      <c r="X88" s="75">
        <v>333</v>
      </c>
      <c r="Y88" s="75">
        <v>204.3</v>
      </c>
      <c r="Z88" s="75">
        <v>4133.1000000000004</v>
      </c>
    </row>
    <row r="89" spans="1:26">
      <c r="A89" s="1"/>
      <c r="B89" s="73" t="s">
        <v>604</v>
      </c>
      <c r="C89" s="73" t="s">
        <v>986</v>
      </c>
      <c r="D89" s="73" t="s">
        <v>231</v>
      </c>
      <c r="E89" s="74" t="s">
        <v>575</v>
      </c>
      <c r="F89" s="75">
        <v>84.85</v>
      </c>
      <c r="G89" s="75">
        <v>85.55</v>
      </c>
      <c r="H89" s="75">
        <v>86</v>
      </c>
      <c r="I89" s="75">
        <v>85.1</v>
      </c>
      <c r="J89" s="75">
        <v>87.1</v>
      </c>
      <c r="K89" s="75">
        <v>88.45</v>
      </c>
      <c r="L89" s="75">
        <v>87.1</v>
      </c>
      <c r="M89" s="75">
        <v>85.75</v>
      </c>
      <c r="N89" s="75">
        <v>75.900000000000006</v>
      </c>
      <c r="O89" s="75">
        <v>87.45</v>
      </c>
      <c r="P89" s="75">
        <v>88</v>
      </c>
      <c r="Q89" s="75">
        <v>86</v>
      </c>
      <c r="R89" s="75">
        <v>87.75</v>
      </c>
      <c r="S89" s="75">
        <v>89.35</v>
      </c>
      <c r="T89" s="75">
        <v>88.7</v>
      </c>
      <c r="U89" s="75">
        <v>87.2</v>
      </c>
      <c r="V89" s="75">
        <v>85.3</v>
      </c>
      <c r="W89" s="75">
        <v>87.1</v>
      </c>
      <c r="X89" s="75">
        <v>85.55</v>
      </c>
      <c r="Y89" s="75">
        <v>85.7</v>
      </c>
      <c r="Z89" s="75">
        <v>1723.9</v>
      </c>
    </row>
    <row r="90" spans="1:26">
      <c r="A90" s="1"/>
      <c r="B90" s="73" t="s">
        <v>586</v>
      </c>
      <c r="C90" s="73" t="s">
        <v>987</v>
      </c>
      <c r="D90" s="73" t="s">
        <v>67</v>
      </c>
      <c r="E90" s="74" t="s">
        <v>575</v>
      </c>
      <c r="F90" s="75">
        <v>444.3032</v>
      </c>
      <c r="G90" s="75">
        <v>440.55</v>
      </c>
      <c r="H90" s="75">
        <v>442.15</v>
      </c>
      <c r="I90" s="75">
        <v>398.3</v>
      </c>
      <c r="J90" s="75">
        <v>437.4</v>
      </c>
      <c r="K90" s="75">
        <v>445.05</v>
      </c>
      <c r="L90" s="75">
        <v>443.95</v>
      </c>
      <c r="M90" s="75">
        <v>444.6</v>
      </c>
      <c r="N90" s="75">
        <v>444.6</v>
      </c>
      <c r="O90" s="75">
        <v>445.2</v>
      </c>
      <c r="P90" s="75">
        <v>444.35</v>
      </c>
      <c r="Q90" s="75">
        <v>444</v>
      </c>
      <c r="R90" s="75">
        <v>445.1</v>
      </c>
      <c r="S90" s="75">
        <v>443.4</v>
      </c>
      <c r="T90" s="75">
        <v>443.5</v>
      </c>
      <c r="U90" s="75">
        <v>444.65</v>
      </c>
      <c r="V90" s="75">
        <v>444</v>
      </c>
      <c r="W90" s="75">
        <v>444.2</v>
      </c>
      <c r="X90" s="75">
        <v>446.05</v>
      </c>
      <c r="Y90" s="75">
        <v>445.78155500000003</v>
      </c>
      <c r="Z90" s="75">
        <v>8831.1347549999991</v>
      </c>
    </row>
    <row r="91" spans="1:26">
      <c r="A91" s="1"/>
      <c r="B91" s="73" t="s">
        <v>312</v>
      </c>
      <c r="C91" s="73" t="s">
        <v>988</v>
      </c>
      <c r="D91" s="73" t="s">
        <v>67</v>
      </c>
      <c r="E91" s="74" t="s">
        <v>575</v>
      </c>
      <c r="F91" s="75">
        <v>444.35</v>
      </c>
      <c r="G91" s="75">
        <v>228.25</v>
      </c>
      <c r="H91" s="75">
        <v>94.55</v>
      </c>
      <c r="I91" s="75">
        <v>119.7</v>
      </c>
      <c r="J91" s="75">
        <v>221.3</v>
      </c>
      <c r="K91" s="75">
        <v>223.2</v>
      </c>
      <c r="L91" s="75">
        <v>223.2</v>
      </c>
      <c r="M91" s="75">
        <v>223.2</v>
      </c>
      <c r="N91" s="75">
        <v>223.2</v>
      </c>
      <c r="O91" s="75">
        <v>222.6</v>
      </c>
      <c r="P91" s="75">
        <v>223.2</v>
      </c>
      <c r="Q91" s="75">
        <v>223.15</v>
      </c>
      <c r="R91" s="75">
        <v>223.2</v>
      </c>
      <c r="S91" s="75">
        <v>223.2</v>
      </c>
      <c r="T91" s="75">
        <v>222.95</v>
      </c>
      <c r="U91" s="75">
        <v>223.2</v>
      </c>
      <c r="V91" s="75">
        <v>223.2</v>
      </c>
      <c r="W91" s="75">
        <v>223.2</v>
      </c>
      <c r="X91" s="75">
        <v>223.2</v>
      </c>
      <c r="Y91" s="75">
        <v>223.2</v>
      </c>
      <c r="Z91" s="75">
        <v>4455.25</v>
      </c>
    </row>
    <row r="92" spans="1:26">
      <c r="A92" s="1"/>
      <c r="B92" s="73" t="s">
        <v>596</v>
      </c>
      <c r="C92" s="73" t="s">
        <v>1033</v>
      </c>
      <c r="D92" s="73" t="s">
        <v>1120</v>
      </c>
      <c r="E92" s="74" t="s">
        <v>575</v>
      </c>
      <c r="F92" s="75"/>
      <c r="G92" s="75"/>
      <c r="H92" s="75"/>
      <c r="I92" s="75"/>
      <c r="J92" s="75"/>
      <c r="K92" s="75"/>
      <c r="L92" s="75"/>
      <c r="M92" s="75"/>
      <c r="N92" s="75"/>
      <c r="O92" s="75"/>
      <c r="P92" s="75"/>
      <c r="Q92" s="75"/>
      <c r="R92" s="75"/>
      <c r="S92" s="75"/>
      <c r="T92" s="75"/>
      <c r="U92" s="75"/>
      <c r="V92" s="75">
        <v>185.935</v>
      </c>
      <c r="W92" s="75">
        <v>223.256</v>
      </c>
      <c r="X92" s="75">
        <v>421.89400000000001</v>
      </c>
      <c r="Y92" s="75">
        <v>125.155</v>
      </c>
      <c r="Z92" s="75">
        <v>956.24</v>
      </c>
    </row>
    <row r="93" spans="1:26">
      <c r="A93" s="1"/>
      <c r="B93" s="73" t="s">
        <v>590</v>
      </c>
      <c r="C93" s="73" t="s">
        <v>1121</v>
      </c>
      <c r="D93" s="73" t="s">
        <v>67</v>
      </c>
      <c r="E93" s="74" t="s">
        <v>576</v>
      </c>
      <c r="F93" s="75"/>
      <c r="G93" s="75"/>
      <c r="H93" s="75"/>
      <c r="I93" s="75"/>
      <c r="J93" s="75"/>
      <c r="K93" s="75">
        <v>86.8</v>
      </c>
      <c r="L93" s="75">
        <v>32.15</v>
      </c>
      <c r="M93" s="75"/>
      <c r="N93" s="75"/>
      <c r="O93" s="75"/>
      <c r="P93" s="75"/>
      <c r="Q93" s="75"/>
      <c r="R93" s="75"/>
      <c r="S93" s="75"/>
      <c r="T93" s="75"/>
      <c r="U93" s="75"/>
      <c r="V93" s="75"/>
      <c r="W93" s="75"/>
      <c r="X93" s="75"/>
      <c r="Y93" s="75"/>
      <c r="Z93" s="75">
        <v>118.95</v>
      </c>
    </row>
    <row r="94" spans="1:26">
      <c r="A94" s="1"/>
      <c r="B94" s="73" t="s">
        <v>590</v>
      </c>
      <c r="C94" s="73" t="s">
        <v>1122</v>
      </c>
      <c r="D94" s="73" t="s">
        <v>67</v>
      </c>
      <c r="E94" s="74" t="s">
        <v>576</v>
      </c>
      <c r="F94" s="75"/>
      <c r="G94" s="75"/>
      <c r="H94" s="75"/>
      <c r="I94" s="75"/>
      <c r="J94" s="75"/>
      <c r="K94" s="75">
        <v>131.5</v>
      </c>
      <c r="L94" s="75"/>
      <c r="M94" s="75"/>
      <c r="N94" s="75"/>
      <c r="O94" s="75">
        <v>17.649999999999999</v>
      </c>
      <c r="P94" s="75"/>
      <c r="Q94" s="75"/>
      <c r="R94" s="75"/>
      <c r="S94" s="75"/>
      <c r="T94" s="75"/>
      <c r="U94" s="75"/>
      <c r="V94" s="75"/>
      <c r="W94" s="75"/>
      <c r="X94" s="75"/>
      <c r="Y94" s="75"/>
      <c r="Z94" s="75">
        <v>149.15</v>
      </c>
    </row>
    <row r="95" spans="1:26">
      <c r="A95" s="1"/>
      <c r="B95" s="73" t="s">
        <v>588</v>
      </c>
      <c r="C95" s="73" t="s">
        <v>989</v>
      </c>
      <c r="D95" s="73" t="s">
        <v>67</v>
      </c>
      <c r="E95" s="74" t="s">
        <v>575</v>
      </c>
      <c r="F95" s="75">
        <v>2165.0500000000002</v>
      </c>
      <c r="G95" s="75">
        <v>2166.25</v>
      </c>
      <c r="H95" s="75">
        <v>2155.3000000000002</v>
      </c>
      <c r="I95" s="75">
        <v>2162.9499999999998</v>
      </c>
      <c r="J95" s="75">
        <v>2125.4</v>
      </c>
      <c r="K95" s="75">
        <v>2133.9</v>
      </c>
      <c r="L95" s="75">
        <v>2177.15</v>
      </c>
      <c r="M95" s="75">
        <v>2161.6</v>
      </c>
      <c r="N95" s="75">
        <v>2137.5</v>
      </c>
      <c r="O95" s="75">
        <v>2157.5</v>
      </c>
      <c r="P95" s="75">
        <v>2156.65</v>
      </c>
      <c r="Q95" s="75">
        <v>2138.15</v>
      </c>
      <c r="R95" s="75">
        <v>1601.7249999999999</v>
      </c>
      <c r="S95" s="75">
        <v>2177.1</v>
      </c>
      <c r="T95" s="75">
        <v>2172.35</v>
      </c>
      <c r="U95" s="75">
        <v>2155.15</v>
      </c>
      <c r="V95" s="75">
        <v>2151.15</v>
      </c>
      <c r="W95" s="75">
        <v>2172.35</v>
      </c>
      <c r="X95" s="75">
        <v>2174.15</v>
      </c>
      <c r="Y95" s="75">
        <v>2158.4</v>
      </c>
      <c r="Z95" s="75">
        <v>42599.775000000001</v>
      </c>
    </row>
    <row r="96" spans="1:26">
      <c r="A96" s="1"/>
      <c r="B96" s="73" t="s">
        <v>591</v>
      </c>
      <c r="C96" s="73" t="s">
        <v>990</v>
      </c>
      <c r="D96" s="73" t="s">
        <v>67</v>
      </c>
      <c r="E96" s="74" t="s">
        <v>575</v>
      </c>
      <c r="F96" s="75">
        <v>104.7</v>
      </c>
      <c r="G96" s="75">
        <v>103.2</v>
      </c>
      <c r="H96" s="75">
        <v>98.15</v>
      </c>
      <c r="I96" s="75">
        <v>105.6</v>
      </c>
      <c r="J96" s="75">
        <v>107.85</v>
      </c>
      <c r="K96" s="75">
        <v>108.45</v>
      </c>
      <c r="L96" s="75">
        <v>108.85</v>
      </c>
      <c r="M96" s="75">
        <v>110.4</v>
      </c>
      <c r="N96" s="75">
        <v>110.4</v>
      </c>
      <c r="O96" s="75">
        <v>110.1</v>
      </c>
      <c r="P96" s="75">
        <v>111.6</v>
      </c>
      <c r="Q96" s="75">
        <v>110.8</v>
      </c>
      <c r="R96" s="75">
        <v>106.89</v>
      </c>
      <c r="S96" s="75">
        <v>111.5</v>
      </c>
      <c r="T96" s="75">
        <v>111.3</v>
      </c>
      <c r="U96" s="75">
        <v>112.15</v>
      </c>
      <c r="V96" s="75">
        <v>111.7</v>
      </c>
      <c r="W96" s="75">
        <v>112.8</v>
      </c>
      <c r="X96" s="75">
        <v>111.7</v>
      </c>
      <c r="Y96" s="75">
        <v>112.65</v>
      </c>
      <c r="Z96" s="75">
        <v>2180.79</v>
      </c>
    </row>
    <row r="97" spans="1:26">
      <c r="A97" s="1"/>
      <c r="B97" s="73" t="s">
        <v>332</v>
      </c>
      <c r="C97" s="73" t="s">
        <v>1123</v>
      </c>
      <c r="D97" s="73" t="s">
        <v>67</v>
      </c>
      <c r="E97" s="74" t="s">
        <v>577</v>
      </c>
      <c r="F97" s="75"/>
      <c r="G97" s="75"/>
      <c r="H97" s="75"/>
      <c r="I97" s="75"/>
      <c r="J97" s="75"/>
      <c r="K97" s="75"/>
      <c r="L97" s="75"/>
      <c r="M97" s="75"/>
      <c r="N97" s="75"/>
      <c r="O97" s="75">
        <v>27.405000000000001</v>
      </c>
      <c r="P97" s="75">
        <v>447.54</v>
      </c>
      <c r="Q97" s="75">
        <v>1100.3</v>
      </c>
      <c r="R97" s="75">
        <v>1063.415</v>
      </c>
      <c r="S97" s="75">
        <v>1293.5450000000001</v>
      </c>
      <c r="T97" s="75">
        <v>708.18</v>
      </c>
      <c r="U97" s="75">
        <v>1532.2449999999999</v>
      </c>
      <c r="V97" s="75">
        <v>1946.61</v>
      </c>
      <c r="W97" s="75">
        <v>1974.1849999999999</v>
      </c>
      <c r="X97" s="75">
        <v>1540.6514999999999</v>
      </c>
      <c r="Y97" s="75">
        <v>1578.02</v>
      </c>
      <c r="Z97" s="75">
        <v>13212.0965</v>
      </c>
    </row>
    <row r="98" spans="1:26">
      <c r="A98" s="1"/>
      <c r="B98" s="73" t="s">
        <v>99</v>
      </c>
      <c r="C98" s="73" t="s">
        <v>991</v>
      </c>
      <c r="D98" s="73" t="s">
        <v>67</v>
      </c>
      <c r="E98" s="74" t="s">
        <v>575</v>
      </c>
      <c r="F98" s="75">
        <v>13408.8</v>
      </c>
      <c r="G98" s="75">
        <v>13394.55</v>
      </c>
      <c r="H98" s="75">
        <v>11308.8</v>
      </c>
      <c r="I98" s="75">
        <v>12224.1</v>
      </c>
      <c r="J98" s="75">
        <v>13304.26</v>
      </c>
      <c r="K98" s="75">
        <v>13006.1</v>
      </c>
      <c r="L98" s="75">
        <v>13406.05</v>
      </c>
      <c r="M98" s="75">
        <v>13384.85</v>
      </c>
      <c r="N98" s="75">
        <v>13430.55</v>
      </c>
      <c r="O98" s="75">
        <v>13418.25</v>
      </c>
      <c r="P98" s="75">
        <v>10633.3</v>
      </c>
      <c r="Q98" s="75">
        <v>11389.05</v>
      </c>
      <c r="R98" s="75">
        <v>13350.95</v>
      </c>
      <c r="S98" s="75">
        <v>13423.9</v>
      </c>
      <c r="T98" s="75">
        <v>13399.8</v>
      </c>
      <c r="U98" s="75">
        <v>12845.75</v>
      </c>
      <c r="V98" s="75">
        <v>12932</v>
      </c>
      <c r="W98" s="75">
        <v>13361.2</v>
      </c>
      <c r="X98" s="75">
        <v>13448.8</v>
      </c>
      <c r="Y98" s="75">
        <v>13449.9</v>
      </c>
      <c r="Z98" s="75">
        <v>258520.95999999999</v>
      </c>
    </row>
    <row r="99" spans="1:26">
      <c r="A99" s="1"/>
      <c r="B99" s="73" t="s">
        <v>99</v>
      </c>
      <c r="C99" s="73" t="s">
        <v>102</v>
      </c>
      <c r="D99" s="73" t="s">
        <v>1106</v>
      </c>
      <c r="E99" s="74" t="s">
        <v>576</v>
      </c>
      <c r="F99" s="75">
        <v>2961.8</v>
      </c>
      <c r="G99" s="75">
        <v>3023.25</v>
      </c>
      <c r="H99" s="75">
        <v>3288.05</v>
      </c>
      <c r="I99" s="75">
        <v>3169.85</v>
      </c>
      <c r="J99" s="75">
        <v>2972.61</v>
      </c>
      <c r="K99" s="75">
        <v>2797.85</v>
      </c>
      <c r="L99" s="75">
        <v>2792.7</v>
      </c>
      <c r="M99" s="75">
        <v>2742</v>
      </c>
      <c r="N99" s="75">
        <v>3021.95</v>
      </c>
      <c r="O99" s="75">
        <v>2936.8</v>
      </c>
      <c r="P99" s="75">
        <v>3082.85</v>
      </c>
      <c r="Q99" s="75">
        <v>2978.55</v>
      </c>
      <c r="R99" s="75">
        <v>2863</v>
      </c>
      <c r="S99" s="75">
        <v>2815.15</v>
      </c>
      <c r="T99" s="75">
        <v>2838.15</v>
      </c>
      <c r="U99" s="75">
        <v>2953.55</v>
      </c>
      <c r="V99" s="75">
        <v>2996.2</v>
      </c>
      <c r="W99" s="75">
        <v>2910</v>
      </c>
      <c r="X99" s="75">
        <v>3235.75</v>
      </c>
      <c r="Y99" s="75">
        <v>3178.5</v>
      </c>
      <c r="Z99" s="75">
        <v>59558.559999999998</v>
      </c>
    </row>
    <row r="100" spans="1:26">
      <c r="A100" s="1"/>
      <c r="B100" s="73" t="s">
        <v>99</v>
      </c>
      <c r="C100" s="73" t="s">
        <v>102</v>
      </c>
      <c r="D100" s="73" t="s">
        <v>273</v>
      </c>
      <c r="E100" s="74" t="s">
        <v>576</v>
      </c>
      <c r="F100" s="75">
        <v>2959.1</v>
      </c>
      <c r="G100" s="75">
        <v>3018.55</v>
      </c>
      <c r="H100" s="75">
        <v>3285.95</v>
      </c>
      <c r="I100" s="75">
        <v>3170.8</v>
      </c>
      <c r="J100" s="75">
        <v>2968.27</v>
      </c>
      <c r="K100" s="75">
        <v>2795.35</v>
      </c>
      <c r="L100" s="75">
        <v>2779.1</v>
      </c>
      <c r="M100" s="75">
        <v>2737.2</v>
      </c>
      <c r="N100" s="75">
        <v>3023.4</v>
      </c>
      <c r="O100" s="75">
        <v>2931.85</v>
      </c>
      <c r="P100" s="75">
        <v>3085.45</v>
      </c>
      <c r="Q100" s="75">
        <v>2977.3</v>
      </c>
      <c r="R100" s="75">
        <v>2859.75</v>
      </c>
      <c r="S100" s="75">
        <v>2809.2</v>
      </c>
      <c r="T100" s="75">
        <v>2832.85</v>
      </c>
      <c r="U100" s="75">
        <v>2948.9</v>
      </c>
      <c r="V100" s="75">
        <v>3009.85</v>
      </c>
      <c r="W100" s="75">
        <v>2900.7</v>
      </c>
      <c r="X100" s="75">
        <v>3266.45</v>
      </c>
      <c r="Y100" s="75">
        <v>3204.9</v>
      </c>
      <c r="Z100" s="75">
        <v>59564.92</v>
      </c>
    </row>
    <row r="101" spans="1:26">
      <c r="A101" s="1"/>
      <c r="B101" s="73" t="s">
        <v>99</v>
      </c>
      <c r="C101" s="73" t="s">
        <v>102</v>
      </c>
      <c r="D101" s="73" t="s">
        <v>275</v>
      </c>
      <c r="E101" s="74" t="s">
        <v>576</v>
      </c>
      <c r="F101" s="75">
        <v>2957.85</v>
      </c>
      <c r="G101" s="75">
        <v>3016.15</v>
      </c>
      <c r="H101" s="75">
        <v>3287.2</v>
      </c>
      <c r="I101" s="75">
        <v>3171.45</v>
      </c>
      <c r="J101" s="75">
        <v>2968.4450000000002</v>
      </c>
      <c r="K101" s="75">
        <v>2793.95</v>
      </c>
      <c r="L101" s="75">
        <v>2779.95</v>
      </c>
      <c r="M101" s="75">
        <v>2740.55</v>
      </c>
      <c r="N101" s="75">
        <v>3023.5</v>
      </c>
      <c r="O101" s="75">
        <v>2933.4</v>
      </c>
      <c r="P101" s="75">
        <v>3087.65</v>
      </c>
      <c r="Q101" s="75">
        <v>2972.5</v>
      </c>
      <c r="R101" s="75">
        <v>1856.6</v>
      </c>
      <c r="S101" s="75">
        <v>2811.95</v>
      </c>
      <c r="T101" s="75">
        <v>2833.95</v>
      </c>
      <c r="U101" s="75">
        <v>2950.95</v>
      </c>
      <c r="V101" s="75">
        <v>3011.8</v>
      </c>
      <c r="W101" s="75">
        <v>2906</v>
      </c>
      <c r="X101" s="75">
        <v>3265.25</v>
      </c>
      <c r="Y101" s="75">
        <v>3209.8</v>
      </c>
      <c r="Z101" s="75">
        <v>58578.894999999997</v>
      </c>
    </row>
    <row r="102" spans="1:26">
      <c r="A102" s="1"/>
      <c r="B102" s="73" t="s">
        <v>99</v>
      </c>
      <c r="C102" s="73" t="s">
        <v>102</v>
      </c>
      <c r="D102" s="73" t="s">
        <v>1080</v>
      </c>
      <c r="E102" s="74" t="s">
        <v>576</v>
      </c>
      <c r="F102" s="75">
        <v>5369.05</v>
      </c>
      <c r="G102" s="75">
        <v>5402.15</v>
      </c>
      <c r="H102" s="75">
        <v>5621.85</v>
      </c>
      <c r="I102" s="75">
        <v>5538.9</v>
      </c>
      <c r="J102" s="75">
        <v>5386.72</v>
      </c>
      <c r="K102" s="75">
        <v>5219.1000000000004</v>
      </c>
      <c r="L102" s="75">
        <v>5197.2</v>
      </c>
      <c r="M102" s="75">
        <v>5143.1000000000004</v>
      </c>
      <c r="N102" s="75">
        <v>5411.45</v>
      </c>
      <c r="O102" s="75">
        <v>5344.05</v>
      </c>
      <c r="P102" s="75">
        <v>5471.15</v>
      </c>
      <c r="Q102" s="75">
        <v>5370.1</v>
      </c>
      <c r="R102" s="75">
        <v>4509.55</v>
      </c>
      <c r="S102" s="75">
        <v>5230</v>
      </c>
      <c r="T102" s="75">
        <v>5245.4</v>
      </c>
      <c r="U102" s="75">
        <v>5349.65</v>
      </c>
      <c r="V102" s="75">
        <v>5375.75</v>
      </c>
      <c r="W102" s="75">
        <v>5298.6</v>
      </c>
      <c r="X102" s="75">
        <v>5602.55</v>
      </c>
      <c r="Y102" s="75">
        <v>5549.4</v>
      </c>
      <c r="Z102" s="75">
        <v>106635.72</v>
      </c>
    </row>
    <row r="103" spans="1:26">
      <c r="A103" s="1"/>
      <c r="B103" s="73" t="s">
        <v>99</v>
      </c>
      <c r="C103" s="73" t="s">
        <v>108</v>
      </c>
      <c r="D103" s="73" t="s">
        <v>53</v>
      </c>
      <c r="E103" s="74" t="s">
        <v>576</v>
      </c>
      <c r="F103" s="75">
        <v>3812.95</v>
      </c>
      <c r="G103" s="75">
        <v>3553.5</v>
      </c>
      <c r="H103" s="75">
        <v>4147.6499999999996</v>
      </c>
      <c r="I103" s="75">
        <v>3984.75</v>
      </c>
      <c r="J103" s="75">
        <v>3519.7350000000001</v>
      </c>
      <c r="K103" s="75">
        <v>2961.75</v>
      </c>
      <c r="L103" s="75">
        <v>3331.55</v>
      </c>
      <c r="M103" s="75">
        <v>3351.35</v>
      </c>
      <c r="N103" s="75">
        <v>3776.4</v>
      </c>
      <c r="O103" s="75">
        <v>4115.3999999999996</v>
      </c>
      <c r="P103" s="75">
        <v>4148.8</v>
      </c>
      <c r="Q103" s="75">
        <v>4721.1000000000004</v>
      </c>
      <c r="R103" s="75">
        <v>3475.15</v>
      </c>
      <c r="S103" s="75">
        <v>3665.15</v>
      </c>
      <c r="T103" s="75">
        <v>3772.1</v>
      </c>
      <c r="U103" s="75">
        <v>4052.2</v>
      </c>
      <c r="V103" s="75">
        <v>54.95</v>
      </c>
      <c r="W103" s="75"/>
      <c r="X103" s="75"/>
      <c r="Y103" s="75"/>
      <c r="Z103" s="75">
        <v>60444.485000000001</v>
      </c>
    </row>
    <row r="104" spans="1:26">
      <c r="A104" s="1"/>
      <c r="B104" s="73" t="s">
        <v>99</v>
      </c>
      <c r="C104" s="73" t="s">
        <v>108</v>
      </c>
      <c r="D104" s="73" t="s">
        <v>1080</v>
      </c>
      <c r="E104" s="74" t="s">
        <v>576</v>
      </c>
      <c r="F104" s="75">
        <v>2114.1</v>
      </c>
      <c r="G104" s="75">
        <v>2005.85</v>
      </c>
      <c r="H104" s="75">
        <v>2242.0500000000002</v>
      </c>
      <c r="I104" s="75">
        <v>2162.75</v>
      </c>
      <c r="J104" s="75">
        <v>1989.645</v>
      </c>
      <c r="K104" s="75">
        <v>1772.35</v>
      </c>
      <c r="L104" s="75">
        <v>1918.55</v>
      </c>
      <c r="M104" s="75">
        <v>1921.75</v>
      </c>
      <c r="N104" s="75">
        <v>2097.6999999999998</v>
      </c>
      <c r="O104" s="75">
        <v>2253.4</v>
      </c>
      <c r="P104" s="75">
        <v>2264.6</v>
      </c>
      <c r="Q104" s="75">
        <v>2480.0500000000002</v>
      </c>
      <c r="R104" s="75">
        <v>1937.4</v>
      </c>
      <c r="S104" s="75">
        <v>2050.8000000000002</v>
      </c>
      <c r="T104" s="75">
        <v>2089.85</v>
      </c>
      <c r="U104" s="75">
        <v>2210.85</v>
      </c>
      <c r="V104" s="75">
        <v>22.75</v>
      </c>
      <c r="W104" s="75"/>
      <c r="X104" s="75"/>
      <c r="Y104" s="75"/>
      <c r="Z104" s="75">
        <v>33534.445</v>
      </c>
    </row>
    <row r="105" spans="1:26">
      <c r="A105" s="1"/>
      <c r="B105" s="73" t="s">
        <v>99</v>
      </c>
      <c r="C105" s="73" t="s">
        <v>992</v>
      </c>
      <c r="D105" s="73" t="s">
        <v>67</v>
      </c>
      <c r="E105" s="74" t="s">
        <v>575</v>
      </c>
      <c r="F105" s="75">
        <v>250.75</v>
      </c>
      <c r="G105" s="75">
        <v>250.55</v>
      </c>
      <c r="H105" s="75">
        <v>233.45</v>
      </c>
      <c r="I105" s="75">
        <v>252.35</v>
      </c>
      <c r="J105" s="75">
        <v>246.95500000000001</v>
      </c>
      <c r="K105" s="75">
        <v>252.2</v>
      </c>
      <c r="L105" s="75">
        <v>221.2</v>
      </c>
      <c r="M105" s="75">
        <v>251.55</v>
      </c>
      <c r="N105" s="75">
        <v>41.95</v>
      </c>
      <c r="O105" s="75"/>
      <c r="P105" s="75"/>
      <c r="Q105" s="75"/>
      <c r="R105" s="75"/>
      <c r="S105" s="75"/>
      <c r="T105" s="75">
        <v>15.4</v>
      </c>
      <c r="U105" s="75">
        <v>237.25</v>
      </c>
      <c r="V105" s="75">
        <v>193.75</v>
      </c>
      <c r="W105" s="75">
        <v>250.35</v>
      </c>
      <c r="X105" s="75">
        <v>251.35</v>
      </c>
      <c r="Y105" s="75">
        <v>249.9</v>
      </c>
      <c r="Z105" s="75">
        <v>3198.9549999999999</v>
      </c>
    </row>
    <row r="106" spans="1:26">
      <c r="A106" s="1"/>
      <c r="B106" s="73" t="s">
        <v>597</v>
      </c>
      <c r="C106" s="73" t="s">
        <v>1124</v>
      </c>
      <c r="D106" s="73" t="s">
        <v>67</v>
      </c>
      <c r="E106" s="74" t="s">
        <v>577</v>
      </c>
      <c r="F106" s="75">
        <v>1.95</v>
      </c>
      <c r="G106" s="75">
        <v>2.2000000000000002</v>
      </c>
      <c r="H106" s="75">
        <v>2.15</v>
      </c>
      <c r="I106" s="75">
        <v>1.25</v>
      </c>
      <c r="J106" s="75">
        <v>1.6</v>
      </c>
      <c r="K106" s="75">
        <v>1.75</v>
      </c>
      <c r="L106" s="75">
        <v>2.5</v>
      </c>
      <c r="M106" s="75">
        <v>2.7</v>
      </c>
      <c r="N106" s="75">
        <v>1.7</v>
      </c>
      <c r="O106" s="75">
        <v>1.5</v>
      </c>
      <c r="P106" s="75">
        <v>1.85</v>
      </c>
      <c r="Q106" s="75">
        <v>2</v>
      </c>
      <c r="R106" s="75">
        <v>1.2</v>
      </c>
      <c r="S106" s="75">
        <v>1.85</v>
      </c>
      <c r="T106" s="75">
        <v>2.4</v>
      </c>
      <c r="U106" s="75">
        <v>2.2999999999999998</v>
      </c>
      <c r="V106" s="75">
        <v>2.4500000000000002</v>
      </c>
      <c r="W106" s="75">
        <v>2.75</v>
      </c>
      <c r="X106" s="75">
        <v>2.5499999999999998</v>
      </c>
      <c r="Y106" s="75">
        <v>0.2</v>
      </c>
      <c r="Z106" s="75">
        <v>38.85</v>
      </c>
    </row>
    <row r="107" spans="1:26">
      <c r="A107" s="1"/>
      <c r="B107" s="73" t="s">
        <v>584</v>
      </c>
      <c r="C107" s="73" t="s">
        <v>993</v>
      </c>
      <c r="D107" s="73" t="s">
        <v>67</v>
      </c>
      <c r="E107" s="74" t="s">
        <v>575</v>
      </c>
      <c r="F107" s="75">
        <v>1966.55</v>
      </c>
      <c r="G107" s="75">
        <v>1799.65</v>
      </c>
      <c r="H107" s="75">
        <v>1966.6</v>
      </c>
      <c r="I107" s="75">
        <v>1953.4</v>
      </c>
      <c r="J107" s="75">
        <v>830.85</v>
      </c>
      <c r="K107" s="75">
        <v>1171.25</v>
      </c>
      <c r="L107" s="75">
        <v>1527.6</v>
      </c>
      <c r="M107" s="75">
        <v>1502.8</v>
      </c>
      <c r="N107" s="75">
        <v>1495.9</v>
      </c>
      <c r="O107" s="75">
        <v>1804.1</v>
      </c>
      <c r="P107" s="75">
        <v>1875.35</v>
      </c>
      <c r="Q107" s="75">
        <v>1963.6</v>
      </c>
      <c r="R107" s="75">
        <v>1698.4</v>
      </c>
      <c r="S107" s="75">
        <v>1674.1</v>
      </c>
      <c r="T107" s="75">
        <v>1650.8</v>
      </c>
      <c r="U107" s="75">
        <v>1793.4</v>
      </c>
      <c r="V107" s="75">
        <v>1465.05</v>
      </c>
      <c r="W107" s="75">
        <v>1795.95</v>
      </c>
      <c r="X107" s="75">
        <v>1800.4</v>
      </c>
      <c r="Y107" s="75">
        <v>1989.1</v>
      </c>
      <c r="Z107" s="75">
        <v>33724.85</v>
      </c>
    </row>
    <row r="108" spans="1:26">
      <c r="A108" s="1"/>
      <c r="B108" s="73" t="s">
        <v>599</v>
      </c>
      <c r="C108" s="73" t="s">
        <v>994</v>
      </c>
      <c r="D108" s="73" t="s">
        <v>67</v>
      </c>
      <c r="E108" s="74" t="s">
        <v>575</v>
      </c>
      <c r="F108" s="75">
        <v>36.35</v>
      </c>
      <c r="G108" s="75">
        <v>36</v>
      </c>
      <c r="H108" s="75">
        <v>22.7</v>
      </c>
      <c r="I108" s="75">
        <v>16.899999999999999</v>
      </c>
      <c r="J108" s="75"/>
      <c r="K108" s="75"/>
      <c r="L108" s="75"/>
      <c r="M108" s="75">
        <v>26.55</v>
      </c>
      <c r="N108" s="75">
        <v>25.4</v>
      </c>
      <c r="O108" s="75">
        <v>42.95</v>
      </c>
      <c r="P108" s="75">
        <v>41.5</v>
      </c>
      <c r="Q108" s="75">
        <v>39.96</v>
      </c>
      <c r="R108" s="75">
        <v>38.9</v>
      </c>
      <c r="S108" s="75">
        <v>62.7</v>
      </c>
      <c r="T108" s="75">
        <v>80.650000000000006</v>
      </c>
      <c r="U108" s="75">
        <v>80.95</v>
      </c>
      <c r="V108" s="75">
        <v>79.599999999999994</v>
      </c>
      <c r="W108" s="75">
        <v>79.75</v>
      </c>
      <c r="X108" s="75">
        <v>68.3</v>
      </c>
      <c r="Y108" s="75">
        <v>79.5</v>
      </c>
      <c r="Z108" s="75">
        <v>858.66</v>
      </c>
    </row>
    <row r="109" spans="1:26">
      <c r="A109" s="1"/>
      <c r="B109" s="73" t="s">
        <v>620</v>
      </c>
      <c r="C109" s="73" t="s">
        <v>1125</v>
      </c>
      <c r="D109" s="73" t="s">
        <v>67</v>
      </c>
      <c r="E109" s="74" t="s">
        <v>577</v>
      </c>
      <c r="F109" s="75">
        <v>129.1</v>
      </c>
      <c r="G109" s="75">
        <v>109.65</v>
      </c>
      <c r="H109" s="75">
        <v>120.9</v>
      </c>
      <c r="I109" s="75">
        <v>126.7</v>
      </c>
      <c r="J109" s="75">
        <v>129.15</v>
      </c>
      <c r="K109" s="75">
        <v>10.4</v>
      </c>
      <c r="L109" s="75">
        <v>129.9</v>
      </c>
      <c r="M109" s="75">
        <v>130.19999999999999</v>
      </c>
      <c r="N109" s="75">
        <v>131.19999999999999</v>
      </c>
      <c r="O109" s="75">
        <v>131.5</v>
      </c>
      <c r="P109" s="75">
        <v>124.5</v>
      </c>
      <c r="Q109" s="75">
        <v>132.15</v>
      </c>
      <c r="R109" s="75">
        <v>132.65</v>
      </c>
      <c r="S109" s="75">
        <v>134.44999999999999</v>
      </c>
      <c r="T109" s="75">
        <v>130.80000000000001</v>
      </c>
      <c r="U109" s="75">
        <v>130.80000000000001</v>
      </c>
      <c r="V109" s="75">
        <v>136.1</v>
      </c>
      <c r="W109" s="75">
        <v>130.30000000000001</v>
      </c>
      <c r="X109" s="75">
        <v>100.8</v>
      </c>
      <c r="Y109" s="75">
        <v>95.9</v>
      </c>
      <c r="Z109" s="75">
        <v>2397.15</v>
      </c>
    </row>
    <row r="110" spans="1:26">
      <c r="A110" s="1"/>
      <c r="B110" s="73" t="s">
        <v>362</v>
      </c>
      <c r="C110" s="73" t="s">
        <v>1126</v>
      </c>
      <c r="D110" s="73" t="s">
        <v>67</v>
      </c>
      <c r="E110" s="74" t="s">
        <v>576</v>
      </c>
      <c r="F110" s="75"/>
      <c r="G110" s="75"/>
      <c r="H110" s="75"/>
      <c r="I110" s="75"/>
      <c r="J110" s="75"/>
      <c r="K110" s="75"/>
      <c r="L110" s="75"/>
      <c r="M110" s="75"/>
      <c r="N110" s="75"/>
      <c r="O110" s="75"/>
      <c r="P110" s="75"/>
      <c r="Q110" s="75"/>
      <c r="R110" s="75"/>
      <c r="S110" s="75"/>
      <c r="T110" s="75"/>
      <c r="U110" s="75"/>
      <c r="V110" s="75"/>
      <c r="W110" s="75"/>
      <c r="X110" s="75"/>
      <c r="Y110" s="75">
        <v>516.15</v>
      </c>
      <c r="Z110" s="75">
        <v>516.15</v>
      </c>
    </row>
    <row r="111" spans="1:26">
      <c r="A111" s="1"/>
      <c r="B111" s="73" t="s">
        <v>605</v>
      </c>
      <c r="C111" s="73" t="s">
        <v>1127</v>
      </c>
      <c r="D111" s="73" t="s">
        <v>67</v>
      </c>
      <c r="E111" s="74" t="s">
        <v>577</v>
      </c>
      <c r="F111" s="75">
        <v>128.44999999999999</v>
      </c>
      <c r="G111" s="75">
        <v>128.30000000000001</v>
      </c>
      <c r="H111" s="75">
        <v>136.19999999999999</v>
      </c>
      <c r="I111" s="75">
        <v>129.94999999999999</v>
      </c>
      <c r="J111" s="75">
        <v>135</v>
      </c>
      <c r="K111" s="75">
        <v>119.05</v>
      </c>
      <c r="L111" s="75">
        <v>136.69999999999999</v>
      </c>
      <c r="M111" s="75">
        <v>135.94999999999999</v>
      </c>
      <c r="N111" s="75">
        <v>134.80000000000001</v>
      </c>
      <c r="O111" s="75">
        <v>136.5</v>
      </c>
      <c r="P111" s="75">
        <v>121.75</v>
      </c>
      <c r="Q111" s="75">
        <v>136.5</v>
      </c>
      <c r="R111" s="75">
        <v>137.4</v>
      </c>
      <c r="S111" s="75">
        <v>120.55</v>
      </c>
      <c r="T111" s="75">
        <v>137.6</v>
      </c>
      <c r="U111" s="75">
        <v>128.75</v>
      </c>
      <c r="V111" s="75">
        <v>122.65</v>
      </c>
      <c r="W111" s="75">
        <v>135.19999999999999</v>
      </c>
      <c r="X111" s="75">
        <v>108.15</v>
      </c>
      <c r="Y111" s="75">
        <v>115.85</v>
      </c>
      <c r="Z111" s="75">
        <v>2585.3000000000002</v>
      </c>
    </row>
    <row r="112" spans="1:26">
      <c r="A112" s="1"/>
      <c r="B112" s="73" t="s">
        <v>111</v>
      </c>
      <c r="C112" s="73" t="s">
        <v>995</v>
      </c>
      <c r="D112" s="73" t="s">
        <v>67</v>
      </c>
      <c r="E112" s="74" t="s">
        <v>575</v>
      </c>
      <c r="F112" s="75">
        <v>121.6</v>
      </c>
      <c r="G112" s="75">
        <v>121.4</v>
      </c>
      <c r="H112" s="75">
        <v>112.25</v>
      </c>
      <c r="I112" s="75">
        <v>109.55</v>
      </c>
      <c r="J112" s="75">
        <v>128.55000000000001</v>
      </c>
      <c r="K112" s="75">
        <v>129.05000000000001</v>
      </c>
      <c r="L112" s="75">
        <v>126.95</v>
      </c>
      <c r="M112" s="75">
        <v>130.25</v>
      </c>
      <c r="N112" s="75">
        <v>130.30000000000001</v>
      </c>
      <c r="O112" s="75">
        <v>128.19999999999999</v>
      </c>
      <c r="P112" s="75">
        <v>130.4</v>
      </c>
      <c r="Q112" s="75">
        <v>132.80000000000001</v>
      </c>
      <c r="R112" s="75">
        <v>132.30000000000001</v>
      </c>
      <c r="S112" s="75">
        <v>131.85</v>
      </c>
      <c r="T112" s="75">
        <v>132.44999999999999</v>
      </c>
      <c r="U112" s="75">
        <v>131.65</v>
      </c>
      <c r="V112" s="75">
        <v>130.6</v>
      </c>
      <c r="W112" s="75">
        <v>131.44999999999999</v>
      </c>
      <c r="X112" s="75">
        <v>130.9</v>
      </c>
      <c r="Y112" s="75">
        <v>110.2</v>
      </c>
      <c r="Z112" s="75">
        <v>2532.6999999999998</v>
      </c>
    </row>
    <row r="113" spans="1:26">
      <c r="A113" s="1"/>
      <c r="B113" s="73" t="s">
        <v>111</v>
      </c>
      <c r="C113" s="73" t="s">
        <v>996</v>
      </c>
      <c r="D113" s="73" t="s">
        <v>67</v>
      </c>
      <c r="E113" s="74" t="s">
        <v>575</v>
      </c>
      <c r="F113" s="75">
        <v>3846.2</v>
      </c>
      <c r="G113" s="75">
        <v>3842.85</v>
      </c>
      <c r="H113" s="75">
        <v>4616.45</v>
      </c>
      <c r="I113" s="75">
        <v>5596.8</v>
      </c>
      <c r="J113" s="75">
        <v>5682.65</v>
      </c>
      <c r="K113" s="75">
        <v>5662.55</v>
      </c>
      <c r="L113" s="75">
        <v>5606.6</v>
      </c>
      <c r="M113" s="75">
        <v>5692.45</v>
      </c>
      <c r="N113" s="75">
        <v>5700.85</v>
      </c>
      <c r="O113" s="75">
        <v>5696.95</v>
      </c>
      <c r="P113" s="75">
        <v>5699</v>
      </c>
      <c r="Q113" s="75">
        <v>5373.05</v>
      </c>
      <c r="R113" s="75">
        <v>5654.7</v>
      </c>
      <c r="S113" s="75">
        <v>5647.4</v>
      </c>
      <c r="T113" s="75">
        <v>5487.1</v>
      </c>
      <c r="U113" s="75">
        <v>5505.85</v>
      </c>
      <c r="V113" s="75">
        <v>5474.75</v>
      </c>
      <c r="W113" s="75">
        <v>5468.9</v>
      </c>
      <c r="X113" s="75">
        <v>5472.85</v>
      </c>
      <c r="Y113" s="75">
        <v>5356.2</v>
      </c>
      <c r="Z113" s="75">
        <v>107084.15</v>
      </c>
    </row>
    <row r="114" spans="1:26">
      <c r="A114" s="1"/>
      <c r="B114" s="73" t="s">
        <v>111</v>
      </c>
      <c r="C114" s="73" t="s">
        <v>116</v>
      </c>
      <c r="D114" s="73" t="s">
        <v>67</v>
      </c>
      <c r="E114" s="74" t="s">
        <v>575</v>
      </c>
      <c r="F114" s="75">
        <v>1827.1</v>
      </c>
      <c r="G114" s="75">
        <v>1865.75</v>
      </c>
      <c r="H114" s="75">
        <v>1890.4</v>
      </c>
      <c r="I114" s="75">
        <v>1870.65</v>
      </c>
      <c r="J114" s="75">
        <v>2157.9499999999998</v>
      </c>
      <c r="K114" s="75">
        <v>2123.4</v>
      </c>
      <c r="L114" s="75">
        <v>1997.9</v>
      </c>
      <c r="M114" s="75">
        <v>2153.25</v>
      </c>
      <c r="N114" s="75">
        <v>2129.8000000000002</v>
      </c>
      <c r="O114" s="75">
        <v>2158.3000000000002</v>
      </c>
      <c r="P114" s="75">
        <v>2161.85</v>
      </c>
      <c r="Q114" s="75">
        <v>2160.0500000000002</v>
      </c>
      <c r="R114" s="75">
        <v>2154.5</v>
      </c>
      <c r="S114" s="75">
        <v>2166.9</v>
      </c>
      <c r="T114" s="75">
        <v>2172.9499999999998</v>
      </c>
      <c r="U114" s="75">
        <v>2158</v>
      </c>
      <c r="V114" s="75">
        <v>2157.6999999999998</v>
      </c>
      <c r="W114" s="75">
        <v>2157.6999999999998</v>
      </c>
      <c r="X114" s="75">
        <v>2162.9</v>
      </c>
      <c r="Y114" s="75">
        <v>1673.5</v>
      </c>
      <c r="Z114" s="75">
        <v>41300.550000000003</v>
      </c>
    </row>
    <row r="115" spans="1:26">
      <c r="A115" s="1"/>
      <c r="B115" s="73" t="s">
        <v>111</v>
      </c>
      <c r="C115" s="73" t="s">
        <v>998</v>
      </c>
      <c r="D115" s="73" t="s">
        <v>67</v>
      </c>
      <c r="E115" s="74" t="s">
        <v>575</v>
      </c>
      <c r="F115" s="75">
        <v>249.2</v>
      </c>
      <c r="G115" s="75">
        <v>249</v>
      </c>
      <c r="H115" s="75">
        <v>221.15</v>
      </c>
      <c r="I115" s="75">
        <v>178.4</v>
      </c>
      <c r="J115" s="75">
        <v>243.2</v>
      </c>
      <c r="K115" s="75">
        <v>250.3</v>
      </c>
      <c r="L115" s="75">
        <v>250.3</v>
      </c>
      <c r="M115" s="75">
        <v>250.6</v>
      </c>
      <c r="N115" s="75">
        <v>250.1</v>
      </c>
      <c r="O115" s="75">
        <v>249.8</v>
      </c>
      <c r="P115" s="75">
        <v>250.05</v>
      </c>
      <c r="Q115" s="75">
        <v>249.8</v>
      </c>
      <c r="R115" s="75">
        <v>249.3</v>
      </c>
      <c r="S115" s="75">
        <v>250</v>
      </c>
      <c r="T115" s="75">
        <v>250</v>
      </c>
      <c r="U115" s="75">
        <v>249.9</v>
      </c>
      <c r="V115" s="75">
        <v>245.3</v>
      </c>
      <c r="W115" s="75">
        <v>237.2</v>
      </c>
      <c r="X115" s="75">
        <v>237.45</v>
      </c>
      <c r="Y115" s="75">
        <v>237.85</v>
      </c>
      <c r="Z115" s="75">
        <v>4848.8999999999996</v>
      </c>
    </row>
    <row r="116" spans="1:26">
      <c r="A116" s="1"/>
      <c r="B116" s="73" t="s">
        <v>118</v>
      </c>
      <c r="C116" s="73" t="s">
        <v>1128</v>
      </c>
      <c r="D116" s="73" t="s">
        <v>67</v>
      </c>
      <c r="E116" s="74" t="s">
        <v>578</v>
      </c>
      <c r="F116" s="75">
        <v>1770.65</v>
      </c>
      <c r="G116" s="75">
        <v>1724.2</v>
      </c>
      <c r="H116" s="75">
        <v>1589.1</v>
      </c>
      <c r="I116" s="75">
        <v>1886.1</v>
      </c>
      <c r="J116" s="75">
        <v>1687.8</v>
      </c>
      <c r="K116" s="75">
        <v>1873.55</v>
      </c>
      <c r="L116" s="75">
        <v>2066.1999999999998</v>
      </c>
      <c r="M116" s="75">
        <v>1543.95</v>
      </c>
      <c r="N116" s="75">
        <v>1129.6500000000001</v>
      </c>
      <c r="O116" s="75">
        <v>1320.4</v>
      </c>
      <c r="P116" s="75">
        <v>1385.15</v>
      </c>
      <c r="Q116" s="75">
        <v>1380.55</v>
      </c>
      <c r="R116" s="75">
        <v>2108.3000000000002</v>
      </c>
      <c r="S116" s="75">
        <v>2612.3000000000002</v>
      </c>
      <c r="T116" s="75">
        <v>3132.85</v>
      </c>
      <c r="U116" s="75">
        <v>2590.25</v>
      </c>
      <c r="V116" s="75">
        <v>1496.1</v>
      </c>
      <c r="W116" s="75">
        <v>717.05</v>
      </c>
      <c r="X116" s="75">
        <v>1127.9000000000001</v>
      </c>
      <c r="Y116" s="75">
        <v>856.45</v>
      </c>
      <c r="Z116" s="75">
        <v>33998.5</v>
      </c>
    </row>
    <row r="117" spans="1:26">
      <c r="A117" s="1"/>
      <c r="B117" s="73" t="s">
        <v>118</v>
      </c>
      <c r="C117" s="73" t="s">
        <v>1129</v>
      </c>
      <c r="D117" s="73" t="s">
        <v>67</v>
      </c>
      <c r="E117" s="74" t="s">
        <v>578</v>
      </c>
      <c r="F117" s="75">
        <v>1836</v>
      </c>
      <c r="G117" s="75">
        <v>1705.25</v>
      </c>
      <c r="H117" s="75">
        <v>1601.35</v>
      </c>
      <c r="I117" s="75">
        <v>1781.45</v>
      </c>
      <c r="J117" s="75">
        <v>1721.55</v>
      </c>
      <c r="K117" s="75">
        <v>1829.3</v>
      </c>
      <c r="L117" s="75">
        <v>2024.8</v>
      </c>
      <c r="M117" s="75">
        <v>1595.95</v>
      </c>
      <c r="N117" s="75">
        <v>1152</v>
      </c>
      <c r="O117" s="75">
        <v>1323.2</v>
      </c>
      <c r="P117" s="75">
        <v>1457.4</v>
      </c>
      <c r="Q117" s="75">
        <v>1225.45</v>
      </c>
      <c r="R117" s="75">
        <v>2059.6999999999998</v>
      </c>
      <c r="S117" s="75">
        <v>2412.6999999999998</v>
      </c>
      <c r="T117" s="75">
        <v>2751.8</v>
      </c>
      <c r="U117" s="75">
        <v>2439.4</v>
      </c>
      <c r="V117" s="75">
        <v>1467.6</v>
      </c>
      <c r="W117" s="75">
        <v>718.75</v>
      </c>
      <c r="X117" s="75">
        <v>1032.7</v>
      </c>
      <c r="Y117" s="75">
        <v>842.55</v>
      </c>
      <c r="Z117" s="75">
        <v>32978.9</v>
      </c>
    </row>
    <row r="118" spans="1:26">
      <c r="A118" s="1"/>
      <c r="B118" s="73" t="s">
        <v>118</v>
      </c>
      <c r="C118" s="73" t="s">
        <v>1000</v>
      </c>
      <c r="D118" s="73" t="s">
        <v>67</v>
      </c>
      <c r="E118" s="74" t="s">
        <v>575</v>
      </c>
      <c r="F118" s="75">
        <v>1778.9</v>
      </c>
      <c r="G118" s="75">
        <v>1891.6</v>
      </c>
      <c r="H118" s="75">
        <v>1844.8</v>
      </c>
      <c r="I118" s="75">
        <v>1878.95</v>
      </c>
      <c r="J118" s="75">
        <v>1872.2</v>
      </c>
      <c r="K118" s="75">
        <v>1884.05</v>
      </c>
      <c r="L118" s="75">
        <v>1899.4</v>
      </c>
      <c r="M118" s="75">
        <v>1893</v>
      </c>
      <c r="N118" s="75">
        <v>1902.5</v>
      </c>
      <c r="O118" s="75">
        <v>1898.2</v>
      </c>
      <c r="P118" s="75">
        <v>1900.9</v>
      </c>
      <c r="Q118" s="75">
        <v>1916.4</v>
      </c>
      <c r="R118" s="75">
        <v>1888.25</v>
      </c>
      <c r="S118" s="75">
        <v>1888.65</v>
      </c>
      <c r="T118" s="75">
        <v>1858.85</v>
      </c>
      <c r="U118" s="75">
        <v>1855.15</v>
      </c>
      <c r="V118" s="75">
        <v>1889.9</v>
      </c>
      <c r="W118" s="75">
        <v>1854.85</v>
      </c>
      <c r="X118" s="75">
        <v>1882.75</v>
      </c>
      <c r="Y118" s="75">
        <v>1868.8</v>
      </c>
      <c r="Z118" s="75">
        <v>37548.1</v>
      </c>
    </row>
    <row r="119" spans="1:26">
      <c r="A119" s="1"/>
      <c r="B119" s="73" t="s">
        <v>118</v>
      </c>
      <c r="C119" s="73" t="s">
        <v>1001</v>
      </c>
      <c r="D119" s="73" t="s">
        <v>231</v>
      </c>
      <c r="E119" s="74" t="s">
        <v>575</v>
      </c>
      <c r="F119" s="75">
        <v>7.2</v>
      </c>
      <c r="G119" s="75">
        <v>1.8</v>
      </c>
      <c r="H119" s="75"/>
      <c r="I119" s="75"/>
      <c r="J119" s="75"/>
      <c r="K119" s="75">
        <v>6</v>
      </c>
      <c r="L119" s="75">
        <v>14.4</v>
      </c>
      <c r="M119" s="75">
        <v>14.4</v>
      </c>
      <c r="N119" s="75">
        <v>14.4</v>
      </c>
      <c r="O119" s="75">
        <v>13.25</v>
      </c>
      <c r="P119" s="75">
        <v>14.4</v>
      </c>
      <c r="Q119" s="75">
        <v>14.4</v>
      </c>
      <c r="R119" s="75">
        <v>14.4</v>
      </c>
      <c r="S119" s="75">
        <v>14.4</v>
      </c>
      <c r="T119" s="75">
        <v>14.4</v>
      </c>
      <c r="U119" s="75">
        <v>14.4</v>
      </c>
      <c r="V119" s="75">
        <v>14.4</v>
      </c>
      <c r="W119" s="75">
        <v>14.4</v>
      </c>
      <c r="X119" s="75">
        <v>14.4</v>
      </c>
      <c r="Y119" s="75">
        <v>14.4</v>
      </c>
      <c r="Z119" s="75">
        <v>215.45</v>
      </c>
    </row>
    <row r="120" spans="1:26">
      <c r="A120" s="1"/>
      <c r="B120" s="73" t="s">
        <v>118</v>
      </c>
      <c r="C120" s="73" t="s">
        <v>1002</v>
      </c>
      <c r="D120" s="73" t="s">
        <v>67</v>
      </c>
      <c r="E120" s="74" t="s">
        <v>575</v>
      </c>
      <c r="F120" s="75">
        <v>387.9</v>
      </c>
      <c r="G120" s="75">
        <v>89.9</v>
      </c>
      <c r="H120" s="75"/>
      <c r="I120" s="75"/>
      <c r="J120" s="75"/>
      <c r="K120" s="75">
        <v>363.4</v>
      </c>
      <c r="L120" s="75">
        <v>721</v>
      </c>
      <c r="M120" s="75">
        <v>722.35</v>
      </c>
      <c r="N120" s="75">
        <v>725.65</v>
      </c>
      <c r="O120" s="75">
        <v>690.3</v>
      </c>
      <c r="P120" s="75">
        <v>724.3</v>
      </c>
      <c r="Q120" s="75">
        <v>723.95</v>
      </c>
      <c r="R120" s="75">
        <v>723.2</v>
      </c>
      <c r="S120" s="75">
        <v>731.05</v>
      </c>
      <c r="T120" s="75">
        <v>720.75</v>
      </c>
      <c r="U120" s="75">
        <v>724.85</v>
      </c>
      <c r="V120" s="75">
        <v>729.35</v>
      </c>
      <c r="W120" s="75">
        <v>723.7</v>
      </c>
      <c r="X120" s="75">
        <v>728.85</v>
      </c>
      <c r="Y120" s="75">
        <v>733.95</v>
      </c>
      <c r="Z120" s="75">
        <v>10964.45</v>
      </c>
    </row>
    <row r="121" spans="1:26">
      <c r="A121" s="1"/>
      <c r="B121" s="73" t="s">
        <v>118</v>
      </c>
      <c r="C121" s="73" t="s">
        <v>1003</v>
      </c>
      <c r="D121" s="73" t="s">
        <v>67</v>
      </c>
      <c r="E121" s="74" t="s">
        <v>575</v>
      </c>
      <c r="F121" s="75">
        <v>5907.65</v>
      </c>
      <c r="G121" s="75">
        <v>5996.5</v>
      </c>
      <c r="H121" s="75">
        <v>6237.2</v>
      </c>
      <c r="I121" s="75">
        <v>5981.3</v>
      </c>
      <c r="J121" s="75">
        <v>6023.45</v>
      </c>
      <c r="K121" s="75">
        <v>5803.2</v>
      </c>
      <c r="L121" s="75">
        <v>5710.35</v>
      </c>
      <c r="M121" s="75">
        <v>5196.3</v>
      </c>
      <c r="N121" s="75">
        <v>5901.1</v>
      </c>
      <c r="O121" s="75">
        <v>6047.6</v>
      </c>
      <c r="P121" s="75">
        <v>6165.2</v>
      </c>
      <c r="Q121" s="75">
        <v>5991.5</v>
      </c>
      <c r="R121" s="75">
        <v>5110.3999999999996</v>
      </c>
      <c r="S121" s="75">
        <v>4819.5</v>
      </c>
      <c r="T121" s="75">
        <v>5327.45</v>
      </c>
      <c r="U121" s="75">
        <v>5337.85</v>
      </c>
      <c r="V121" s="75">
        <v>4860.3999999999996</v>
      </c>
      <c r="W121" s="75">
        <v>4665.5</v>
      </c>
      <c r="X121" s="75">
        <v>5820.6</v>
      </c>
      <c r="Y121" s="75">
        <v>4845.3999999999996</v>
      </c>
      <c r="Z121" s="75">
        <v>111748.45</v>
      </c>
    </row>
    <row r="122" spans="1:26">
      <c r="A122" s="1"/>
      <c r="B122" s="73" t="s">
        <v>118</v>
      </c>
      <c r="C122" s="73" t="s">
        <v>1004</v>
      </c>
      <c r="D122" s="73" t="s">
        <v>67</v>
      </c>
      <c r="E122" s="74" t="s">
        <v>575</v>
      </c>
      <c r="F122" s="75">
        <v>3117.4</v>
      </c>
      <c r="G122" s="75">
        <v>3079.1</v>
      </c>
      <c r="H122" s="75">
        <v>2727.95</v>
      </c>
      <c r="I122" s="75">
        <v>2865.65</v>
      </c>
      <c r="J122" s="75">
        <v>2897.45</v>
      </c>
      <c r="K122" s="75">
        <v>2977.55</v>
      </c>
      <c r="L122" s="75">
        <v>3053</v>
      </c>
      <c r="M122" s="75">
        <v>2987.2</v>
      </c>
      <c r="N122" s="75">
        <v>3064.65</v>
      </c>
      <c r="O122" s="75">
        <v>3077.75</v>
      </c>
      <c r="P122" s="75">
        <v>3106.6</v>
      </c>
      <c r="Q122" s="75">
        <v>3153</v>
      </c>
      <c r="R122" s="75">
        <v>3090.8</v>
      </c>
      <c r="S122" s="75">
        <v>3075.9</v>
      </c>
      <c r="T122" s="75">
        <v>2985.9</v>
      </c>
      <c r="U122" s="75">
        <v>2289.8000000000002</v>
      </c>
      <c r="V122" s="75">
        <v>3181</v>
      </c>
      <c r="W122" s="75">
        <v>3059.1</v>
      </c>
      <c r="X122" s="75">
        <v>3094.6</v>
      </c>
      <c r="Y122" s="75">
        <v>3053.6</v>
      </c>
      <c r="Z122" s="75">
        <v>59938</v>
      </c>
    </row>
    <row r="123" spans="1:26">
      <c r="A123" s="1"/>
      <c r="B123" s="73" t="s">
        <v>118</v>
      </c>
      <c r="C123" s="73" t="s">
        <v>1005</v>
      </c>
      <c r="D123" s="73" t="s">
        <v>67</v>
      </c>
      <c r="E123" s="74" t="s">
        <v>575</v>
      </c>
      <c r="F123" s="75">
        <v>1498.2</v>
      </c>
      <c r="G123" s="75">
        <v>1516.4</v>
      </c>
      <c r="H123" s="75">
        <v>1478.6</v>
      </c>
      <c r="I123" s="75">
        <v>1414.75</v>
      </c>
      <c r="J123" s="75">
        <v>1528.65</v>
      </c>
      <c r="K123" s="75">
        <v>1523.4</v>
      </c>
      <c r="L123" s="75">
        <v>1521.25</v>
      </c>
      <c r="M123" s="75">
        <v>1527.6</v>
      </c>
      <c r="N123" s="75">
        <v>1524.95</v>
      </c>
      <c r="O123" s="75">
        <v>1535.6</v>
      </c>
      <c r="P123" s="75">
        <v>1523.8</v>
      </c>
      <c r="Q123" s="75">
        <v>1526.65</v>
      </c>
      <c r="R123" s="75">
        <v>1523.35</v>
      </c>
      <c r="S123" s="75">
        <v>1517.15</v>
      </c>
      <c r="T123" s="75">
        <v>1535.7</v>
      </c>
      <c r="U123" s="75">
        <v>1521.55</v>
      </c>
      <c r="V123" s="75">
        <v>1525.25</v>
      </c>
      <c r="W123" s="75">
        <v>1520.9</v>
      </c>
      <c r="X123" s="75">
        <v>1537.95</v>
      </c>
      <c r="Y123" s="75">
        <v>1521.45</v>
      </c>
      <c r="Z123" s="75">
        <v>30323.15</v>
      </c>
    </row>
    <row r="124" spans="1:26">
      <c r="A124" s="1"/>
      <c r="B124" s="73" t="s">
        <v>118</v>
      </c>
      <c r="C124" s="73" t="s">
        <v>1130</v>
      </c>
      <c r="D124" s="73" t="s">
        <v>1131</v>
      </c>
      <c r="E124" s="74" t="s">
        <v>577</v>
      </c>
      <c r="F124" s="75">
        <v>840.65</v>
      </c>
      <c r="G124" s="75">
        <v>867.95</v>
      </c>
      <c r="H124" s="75">
        <v>915.6</v>
      </c>
      <c r="I124" s="75">
        <v>870.55</v>
      </c>
      <c r="J124" s="75">
        <v>914.15</v>
      </c>
      <c r="K124" s="75">
        <v>834.05</v>
      </c>
      <c r="L124" s="75">
        <v>939.75</v>
      </c>
      <c r="M124" s="75">
        <v>934.1</v>
      </c>
      <c r="N124" s="75">
        <v>946.4</v>
      </c>
      <c r="O124" s="75">
        <v>943.75</v>
      </c>
      <c r="P124" s="75">
        <v>948.8</v>
      </c>
      <c r="Q124" s="75">
        <v>947.6</v>
      </c>
      <c r="R124" s="75">
        <v>948.15</v>
      </c>
      <c r="S124" s="75">
        <v>953.2</v>
      </c>
      <c r="T124" s="75">
        <v>952.2</v>
      </c>
      <c r="U124" s="75">
        <v>953.95</v>
      </c>
      <c r="V124" s="75">
        <v>942.55</v>
      </c>
      <c r="W124" s="75">
        <v>917.6</v>
      </c>
      <c r="X124" s="75">
        <v>778.5</v>
      </c>
      <c r="Y124" s="75">
        <v>755.55</v>
      </c>
      <c r="Z124" s="75">
        <v>18105.05</v>
      </c>
    </row>
    <row r="125" spans="1:26">
      <c r="A125" s="1"/>
      <c r="B125" s="73" t="s">
        <v>118</v>
      </c>
      <c r="C125" s="73" t="s">
        <v>1132</v>
      </c>
      <c r="D125" s="73" t="s">
        <v>67</v>
      </c>
      <c r="E125" s="74" t="s">
        <v>577</v>
      </c>
      <c r="F125" s="75">
        <v>1151.3499999999999</v>
      </c>
      <c r="G125" s="75">
        <v>1172.5999999999999</v>
      </c>
      <c r="H125" s="75">
        <v>1228.1500000000001</v>
      </c>
      <c r="I125" s="75">
        <v>1171.75</v>
      </c>
      <c r="J125" s="75">
        <v>1232.05</v>
      </c>
      <c r="K125" s="75">
        <v>1114.5</v>
      </c>
      <c r="L125" s="75">
        <v>1267.5999999999999</v>
      </c>
      <c r="M125" s="75">
        <v>1269.6500000000001</v>
      </c>
      <c r="N125" s="75">
        <v>1274.95</v>
      </c>
      <c r="O125" s="75">
        <v>1242.0999999999999</v>
      </c>
      <c r="P125" s="75">
        <v>1283.3</v>
      </c>
      <c r="Q125" s="75">
        <v>1284.5999999999999</v>
      </c>
      <c r="R125" s="75">
        <v>1280.3</v>
      </c>
      <c r="S125" s="75">
        <v>1284</v>
      </c>
      <c r="T125" s="75">
        <v>1278.55</v>
      </c>
      <c r="U125" s="75">
        <v>1282.2</v>
      </c>
      <c r="V125" s="75">
        <v>1268.9000000000001</v>
      </c>
      <c r="W125" s="75">
        <v>1238.1500000000001</v>
      </c>
      <c r="X125" s="75">
        <v>1062.1500000000001</v>
      </c>
      <c r="Y125" s="75">
        <v>1022.6</v>
      </c>
      <c r="Z125" s="75">
        <v>24409.45</v>
      </c>
    </row>
    <row r="126" spans="1:26">
      <c r="A126" s="1"/>
      <c r="B126" s="73" t="s">
        <v>118</v>
      </c>
      <c r="C126" s="73" t="s">
        <v>1133</v>
      </c>
      <c r="D126" s="73" t="s">
        <v>121</v>
      </c>
      <c r="E126" s="74" t="s">
        <v>576</v>
      </c>
      <c r="F126" s="75"/>
      <c r="G126" s="75"/>
      <c r="H126" s="75"/>
      <c r="I126" s="75"/>
      <c r="J126" s="75"/>
      <c r="K126" s="75"/>
      <c r="L126" s="75"/>
      <c r="M126" s="75"/>
      <c r="N126" s="75"/>
      <c r="O126" s="75"/>
      <c r="P126" s="75"/>
      <c r="Q126" s="75"/>
      <c r="R126" s="75"/>
      <c r="S126" s="75"/>
      <c r="T126" s="75"/>
      <c r="U126" s="75"/>
      <c r="V126" s="75"/>
      <c r="W126" s="75">
        <v>343.95</v>
      </c>
      <c r="X126" s="75">
        <v>765.1</v>
      </c>
      <c r="Y126" s="75">
        <v>814.1</v>
      </c>
      <c r="Z126" s="75">
        <v>1923.15</v>
      </c>
    </row>
    <row r="127" spans="1:26">
      <c r="A127" s="1"/>
      <c r="B127" s="73" t="s">
        <v>118</v>
      </c>
      <c r="C127" s="73" t="s">
        <v>1133</v>
      </c>
      <c r="D127" s="73" t="s">
        <v>1134</v>
      </c>
      <c r="E127" s="74" t="s">
        <v>576</v>
      </c>
      <c r="F127" s="75"/>
      <c r="G127" s="75"/>
      <c r="H127" s="75"/>
      <c r="I127" s="75"/>
      <c r="J127" s="75"/>
      <c r="K127" s="75"/>
      <c r="L127" s="75"/>
      <c r="M127" s="75"/>
      <c r="N127" s="75"/>
      <c r="O127" s="75"/>
      <c r="P127" s="75"/>
      <c r="Q127" s="75"/>
      <c r="R127" s="75"/>
      <c r="S127" s="75"/>
      <c r="T127" s="75"/>
      <c r="U127" s="75"/>
      <c r="V127" s="75"/>
      <c r="W127" s="75"/>
      <c r="X127" s="75">
        <v>244.35</v>
      </c>
      <c r="Y127" s="75">
        <v>350.4</v>
      </c>
      <c r="Z127" s="75">
        <v>594.75</v>
      </c>
    </row>
    <row r="128" spans="1:26">
      <c r="A128" s="1"/>
      <c r="B128" s="73" t="s">
        <v>118</v>
      </c>
      <c r="C128" s="73" t="s">
        <v>1133</v>
      </c>
      <c r="D128" s="73" t="s">
        <v>389</v>
      </c>
      <c r="E128" s="74" t="s">
        <v>576</v>
      </c>
      <c r="F128" s="75"/>
      <c r="G128" s="75"/>
      <c r="H128" s="75"/>
      <c r="I128" s="75"/>
      <c r="J128" s="75"/>
      <c r="K128" s="75"/>
      <c r="L128" s="75"/>
      <c r="M128" s="75"/>
      <c r="N128" s="75"/>
      <c r="O128" s="75"/>
      <c r="P128" s="75"/>
      <c r="Q128" s="75"/>
      <c r="R128" s="75"/>
      <c r="S128" s="75"/>
      <c r="T128" s="75"/>
      <c r="U128" s="75"/>
      <c r="V128" s="75"/>
      <c r="W128" s="75"/>
      <c r="X128" s="75"/>
      <c r="Y128" s="75"/>
      <c r="Z128" s="75">
        <v>0</v>
      </c>
    </row>
    <row r="129" spans="1:26">
      <c r="A129" s="1"/>
      <c r="B129" s="73" t="s">
        <v>118</v>
      </c>
      <c r="C129" s="73" t="s">
        <v>1135</v>
      </c>
      <c r="D129" s="73" t="s">
        <v>1136</v>
      </c>
      <c r="E129" s="74" t="s">
        <v>576</v>
      </c>
      <c r="F129" s="75"/>
      <c r="G129" s="75"/>
      <c r="H129" s="75">
        <v>871.3</v>
      </c>
      <c r="I129" s="75">
        <v>1107.75</v>
      </c>
      <c r="J129" s="75"/>
      <c r="K129" s="75"/>
      <c r="L129" s="75"/>
      <c r="M129" s="75"/>
      <c r="N129" s="75"/>
      <c r="O129" s="75"/>
      <c r="P129" s="75"/>
      <c r="Q129" s="75"/>
      <c r="R129" s="75"/>
      <c r="S129" s="75"/>
      <c r="T129" s="75"/>
      <c r="U129" s="75"/>
      <c r="V129" s="75">
        <v>882.15</v>
      </c>
      <c r="W129" s="75">
        <v>984.9</v>
      </c>
      <c r="X129" s="75">
        <v>1082.45</v>
      </c>
      <c r="Y129" s="75">
        <v>1047.7</v>
      </c>
      <c r="Z129" s="75">
        <v>5976.25</v>
      </c>
    </row>
    <row r="130" spans="1:26">
      <c r="A130" s="1"/>
      <c r="B130" s="73" t="s">
        <v>118</v>
      </c>
      <c r="C130" s="73" t="s">
        <v>126</v>
      </c>
      <c r="D130" s="73" t="s">
        <v>275</v>
      </c>
      <c r="E130" s="74" t="s">
        <v>576</v>
      </c>
      <c r="F130" s="75"/>
      <c r="G130" s="75">
        <v>479.8</v>
      </c>
      <c r="H130" s="75">
        <v>894</v>
      </c>
      <c r="I130" s="75">
        <v>992.95</v>
      </c>
      <c r="J130" s="75">
        <v>2312.4499999999998</v>
      </c>
      <c r="K130" s="75">
        <v>2631.75</v>
      </c>
      <c r="L130" s="75">
        <v>2635.7</v>
      </c>
      <c r="M130" s="75">
        <v>2568.0500000000002</v>
      </c>
      <c r="N130" s="75">
        <v>2946.95</v>
      </c>
      <c r="O130" s="75">
        <v>2849.05</v>
      </c>
      <c r="P130" s="75">
        <v>3056.8</v>
      </c>
      <c r="Q130" s="75">
        <v>3287.2</v>
      </c>
      <c r="R130" s="75">
        <v>2747.25</v>
      </c>
      <c r="S130" s="75">
        <v>2743.4</v>
      </c>
      <c r="T130" s="75">
        <v>2825.9</v>
      </c>
      <c r="U130" s="75">
        <v>2949.05</v>
      </c>
      <c r="V130" s="75">
        <v>2921.4</v>
      </c>
      <c r="W130" s="75">
        <v>1439.65</v>
      </c>
      <c r="X130" s="75">
        <v>3056.1</v>
      </c>
      <c r="Y130" s="75">
        <v>3278</v>
      </c>
      <c r="Z130" s="75">
        <v>46615.45</v>
      </c>
    </row>
    <row r="131" spans="1:26">
      <c r="A131" s="1"/>
      <c r="B131" s="73" t="s">
        <v>118</v>
      </c>
      <c r="C131" s="73" t="s">
        <v>126</v>
      </c>
      <c r="D131" s="73" t="s">
        <v>132</v>
      </c>
      <c r="E131" s="74" t="s">
        <v>576</v>
      </c>
      <c r="F131" s="75">
        <v>2399.1999999999998</v>
      </c>
      <c r="G131" s="75">
        <v>3330.2</v>
      </c>
      <c r="H131" s="75">
        <v>3456.05</v>
      </c>
      <c r="I131" s="75">
        <v>3251.35</v>
      </c>
      <c r="J131" s="75">
        <v>2872.3</v>
      </c>
      <c r="K131" s="75">
        <v>2637.75</v>
      </c>
      <c r="L131" s="75">
        <v>2640.4</v>
      </c>
      <c r="M131" s="75">
        <v>2566.65</v>
      </c>
      <c r="N131" s="75">
        <v>2964.2</v>
      </c>
      <c r="O131" s="75">
        <v>2866.6</v>
      </c>
      <c r="P131" s="75">
        <v>3091.45</v>
      </c>
      <c r="Q131" s="75">
        <v>3328.6</v>
      </c>
      <c r="R131" s="75">
        <v>2759.9</v>
      </c>
      <c r="S131" s="75">
        <v>2755.9</v>
      </c>
      <c r="T131" s="75">
        <v>2842.75</v>
      </c>
      <c r="U131" s="75">
        <v>2971.85</v>
      </c>
      <c r="V131" s="75">
        <v>2938.05</v>
      </c>
      <c r="W131" s="75">
        <v>3181.7</v>
      </c>
      <c r="X131" s="75">
        <v>3085.6</v>
      </c>
      <c r="Y131" s="75">
        <v>3317.55</v>
      </c>
      <c r="Z131" s="75">
        <v>59258.05</v>
      </c>
    </row>
    <row r="132" spans="1:26">
      <c r="A132" s="1"/>
      <c r="B132" s="73" t="s">
        <v>118</v>
      </c>
      <c r="C132" s="73" t="s">
        <v>126</v>
      </c>
      <c r="D132" s="73" t="s">
        <v>1137</v>
      </c>
      <c r="E132" s="74" t="s">
        <v>576</v>
      </c>
      <c r="F132" s="75">
        <v>839.4</v>
      </c>
      <c r="G132" s="75">
        <v>1545.25</v>
      </c>
      <c r="H132" s="75">
        <v>1641.05</v>
      </c>
      <c r="I132" s="75">
        <v>2062.9499999999998</v>
      </c>
      <c r="J132" s="75">
        <v>2758.25</v>
      </c>
      <c r="K132" s="75">
        <v>2977.3</v>
      </c>
      <c r="L132" s="75">
        <v>2973.2</v>
      </c>
      <c r="M132" s="75">
        <v>2926.65</v>
      </c>
      <c r="N132" s="75">
        <v>3218.45</v>
      </c>
      <c r="O132" s="75">
        <v>3118.35</v>
      </c>
      <c r="P132" s="75">
        <v>3421.1</v>
      </c>
      <c r="Q132" s="75">
        <v>3433.05</v>
      </c>
      <c r="R132" s="75">
        <v>3065.9</v>
      </c>
      <c r="S132" s="75">
        <v>3065.05</v>
      </c>
      <c r="T132" s="75">
        <v>3113.15</v>
      </c>
      <c r="U132" s="75">
        <v>3193.25</v>
      </c>
      <c r="V132" s="75">
        <v>3180.55</v>
      </c>
      <c r="W132" s="75">
        <v>2331.15</v>
      </c>
      <c r="X132" s="75">
        <v>3355.45</v>
      </c>
      <c r="Y132" s="75">
        <v>3508.55</v>
      </c>
      <c r="Z132" s="75">
        <v>55728.05</v>
      </c>
    </row>
    <row r="133" spans="1:26">
      <c r="A133" s="1"/>
      <c r="B133" s="73" t="s">
        <v>1138</v>
      </c>
      <c r="C133" s="73" t="s">
        <v>1139</v>
      </c>
      <c r="D133" s="73" t="s">
        <v>67</v>
      </c>
      <c r="E133" s="74" t="s">
        <v>577</v>
      </c>
      <c r="F133" s="75">
        <v>154.94999999999999</v>
      </c>
      <c r="G133" s="75">
        <v>157.6</v>
      </c>
      <c r="H133" s="75">
        <v>165.65</v>
      </c>
      <c r="I133" s="75">
        <v>159.75</v>
      </c>
      <c r="J133" s="75">
        <v>164.45</v>
      </c>
      <c r="K133" s="75">
        <v>144.55000000000001</v>
      </c>
      <c r="L133" s="75">
        <v>166.35</v>
      </c>
      <c r="M133" s="75">
        <v>166.8</v>
      </c>
      <c r="N133" s="75">
        <v>166.55</v>
      </c>
      <c r="O133" s="75">
        <v>167.3</v>
      </c>
      <c r="P133" s="75">
        <v>151.1</v>
      </c>
      <c r="Q133" s="75">
        <v>167.9</v>
      </c>
      <c r="R133" s="75">
        <v>168.15</v>
      </c>
      <c r="S133" s="75">
        <v>149.65</v>
      </c>
      <c r="T133" s="75">
        <v>168.45</v>
      </c>
      <c r="U133" s="75">
        <v>160.69999999999999</v>
      </c>
      <c r="V133" s="75">
        <v>147.4</v>
      </c>
      <c r="W133" s="75">
        <v>165</v>
      </c>
      <c r="X133" s="75">
        <v>137.44999999999999</v>
      </c>
      <c r="Y133" s="75">
        <v>141.80000000000001</v>
      </c>
      <c r="Z133" s="75">
        <v>3171.55</v>
      </c>
    </row>
    <row r="134" spans="1:26">
      <c r="A134" s="1"/>
      <c r="B134" s="73" t="s">
        <v>607</v>
      </c>
      <c r="C134" s="73" t="s">
        <v>1140</v>
      </c>
      <c r="D134" s="73" t="s">
        <v>67</v>
      </c>
      <c r="E134" s="74" t="s">
        <v>578</v>
      </c>
      <c r="F134" s="75">
        <v>667.65</v>
      </c>
      <c r="G134" s="75">
        <v>659.7</v>
      </c>
      <c r="H134" s="75">
        <v>652.15</v>
      </c>
      <c r="I134" s="75">
        <v>539.29999999999995</v>
      </c>
      <c r="J134" s="75">
        <v>462.05</v>
      </c>
      <c r="K134" s="75">
        <v>634.85</v>
      </c>
      <c r="L134" s="75">
        <v>554.75</v>
      </c>
      <c r="M134" s="75">
        <v>505.8</v>
      </c>
      <c r="N134" s="75">
        <v>356.4</v>
      </c>
      <c r="O134" s="75">
        <v>446.75</v>
      </c>
      <c r="P134" s="75">
        <v>438.85</v>
      </c>
      <c r="Q134" s="75">
        <v>607.9</v>
      </c>
      <c r="R134" s="75">
        <v>655.8</v>
      </c>
      <c r="S134" s="75">
        <v>696.9</v>
      </c>
      <c r="T134" s="75">
        <v>692.2</v>
      </c>
      <c r="U134" s="75">
        <v>634.54999999999995</v>
      </c>
      <c r="V134" s="75">
        <v>556.4</v>
      </c>
      <c r="W134" s="75">
        <v>496.75</v>
      </c>
      <c r="X134" s="75">
        <v>530.5</v>
      </c>
      <c r="Y134" s="75">
        <v>266.64999999999998</v>
      </c>
      <c r="Z134" s="75">
        <v>11055.9</v>
      </c>
    </row>
    <row r="135" spans="1:26">
      <c r="A135" s="1"/>
      <c r="B135" s="73" t="s">
        <v>608</v>
      </c>
      <c r="C135" s="73" t="s">
        <v>1141</v>
      </c>
      <c r="D135" s="73" t="s">
        <v>67</v>
      </c>
      <c r="E135" s="74" t="s">
        <v>578</v>
      </c>
      <c r="F135" s="75">
        <v>1818.8</v>
      </c>
      <c r="G135" s="75">
        <v>1797.05</v>
      </c>
      <c r="H135" s="75">
        <v>1751.9</v>
      </c>
      <c r="I135" s="75">
        <v>1528.8</v>
      </c>
      <c r="J135" s="75">
        <v>1343.8</v>
      </c>
      <c r="K135" s="75">
        <v>1849.35</v>
      </c>
      <c r="L135" s="75">
        <v>1833.2</v>
      </c>
      <c r="M135" s="75">
        <v>1548.6</v>
      </c>
      <c r="N135" s="75">
        <v>1103.4000000000001</v>
      </c>
      <c r="O135" s="75">
        <v>1397.3</v>
      </c>
      <c r="P135" s="75">
        <v>1322.85</v>
      </c>
      <c r="Q135" s="75">
        <v>1724.7</v>
      </c>
      <c r="R135" s="75">
        <v>1968.2</v>
      </c>
      <c r="S135" s="75">
        <v>2004.6</v>
      </c>
      <c r="T135" s="75">
        <v>2083.65</v>
      </c>
      <c r="U135" s="75">
        <v>1755.15</v>
      </c>
      <c r="V135" s="75">
        <v>1540.5</v>
      </c>
      <c r="W135" s="75">
        <v>1234.4000000000001</v>
      </c>
      <c r="X135" s="75">
        <v>1311.2</v>
      </c>
      <c r="Y135" s="75">
        <v>673.85</v>
      </c>
      <c r="Z135" s="75">
        <v>31591.3</v>
      </c>
    </row>
    <row r="136" spans="1:26" ht="27.6">
      <c r="A136" s="1"/>
      <c r="B136" s="73" t="s">
        <v>598</v>
      </c>
      <c r="C136" s="73" t="s">
        <v>1006</v>
      </c>
      <c r="D136" s="73" t="s">
        <v>67</v>
      </c>
      <c r="E136" s="74" t="s">
        <v>575</v>
      </c>
      <c r="F136" s="75"/>
      <c r="G136" s="75"/>
      <c r="H136" s="75"/>
      <c r="I136" s="75"/>
      <c r="J136" s="75"/>
      <c r="K136" s="75">
        <v>204.5</v>
      </c>
      <c r="L136" s="75">
        <v>478.4</v>
      </c>
      <c r="M136" s="75">
        <v>478.85</v>
      </c>
      <c r="N136" s="75">
        <v>480.1</v>
      </c>
      <c r="O136" s="75">
        <v>479.55</v>
      </c>
      <c r="P136" s="75">
        <v>387.9</v>
      </c>
      <c r="Q136" s="75">
        <v>306.3</v>
      </c>
      <c r="R136" s="75">
        <v>479.7</v>
      </c>
      <c r="S136" s="75">
        <v>480</v>
      </c>
      <c r="T136" s="75">
        <v>480.1</v>
      </c>
      <c r="U136" s="75">
        <v>479.9</v>
      </c>
      <c r="V136" s="75">
        <v>480.1</v>
      </c>
      <c r="W136" s="75">
        <v>223.55</v>
      </c>
      <c r="X136" s="75">
        <v>316.75</v>
      </c>
      <c r="Y136" s="75">
        <v>251.55</v>
      </c>
      <c r="Z136" s="75">
        <v>6007.25</v>
      </c>
    </row>
    <row r="137" spans="1:26">
      <c r="A137" s="1"/>
      <c r="B137" s="73" t="s">
        <v>400</v>
      </c>
      <c r="C137" s="73" t="s">
        <v>1038</v>
      </c>
      <c r="D137" s="73" t="s">
        <v>67</v>
      </c>
      <c r="E137" s="74" t="s">
        <v>576</v>
      </c>
      <c r="F137" s="75">
        <v>82.95</v>
      </c>
      <c r="G137" s="75">
        <v>81.05</v>
      </c>
      <c r="H137" s="75">
        <v>87.3</v>
      </c>
      <c r="I137" s="75">
        <v>93.35</v>
      </c>
      <c r="J137" s="75">
        <v>103.5</v>
      </c>
      <c r="K137" s="75">
        <v>104</v>
      </c>
      <c r="L137" s="75">
        <v>101.65</v>
      </c>
      <c r="M137" s="75">
        <v>103.85</v>
      </c>
      <c r="N137" s="75">
        <v>103.7</v>
      </c>
      <c r="O137" s="75">
        <v>92.6</v>
      </c>
      <c r="P137" s="75">
        <v>99.05</v>
      </c>
      <c r="Q137" s="75">
        <v>111.5</v>
      </c>
      <c r="R137" s="75">
        <v>113.75</v>
      </c>
      <c r="S137" s="75">
        <v>98.7</v>
      </c>
      <c r="T137" s="75">
        <v>98.95</v>
      </c>
      <c r="U137" s="75">
        <v>110.85</v>
      </c>
      <c r="V137" s="75">
        <v>107.45</v>
      </c>
      <c r="W137" s="75">
        <v>103.3</v>
      </c>
      <c r="X137" s="75">
        <v>103.9</v>
      </c>
      <c r="Y137" s="75">
        <v>104</v>
      </c>
      <c r="Z137" s="75">
        <v>2005.4</v>
      </c>
    </row>
    <row r="138" spans="1:26">
      <c r="A138" s="1"/>
      <c r="B138" s="73" t="s">
        <v>400</v>
      </c>
      <c r="C138" s="73" t="s">
        <v>1142</v>
      </c>
      <c r="D138" s="73" t="s">
        <v>67</v>
      </c>
      <c r="E138" s="74" t="s">
        <v>576</v>
      </c>
      <c r="F138" s="75"/>
      <c r="G138" s="75"/>
      <c r="H138" s="75"/>
      <c r="I138" s="75"/>
      <c r="J138" s="75"/>
      <c r="K138" s="75"/>
      <c r="L138" s="75"/>
      <c r="M138" s="75"/>
      <c r="N138" s="75"/>
      <c r="O138" s="75"/>
      <c r="P138" s="75"/>
      <c r="Q138" s="75"/>
      <c r="R138" s="75"/>
      <c r="S138" s="75"/>
      <c r="T138" s="75"/>
      <c r="U138" s="75"/>
      <c r="V138" s="75"/>
      <c r="W138" s="75"/>
      <c r="X138" s="75"/>
      <c r="Y138" s="75"/>
      <c r="Z138" s="75">
        <v>0</v>
      </c>
    </row>
    <row r="139" spans="1:26">
      <c r="A139" s="1"/>
      <c r="B139" s="73" t="s">
        <v>400</v>
      </c>
      <c r="C139" s="73" t="s">
        <v>1143</v>
      </c>
      <c r="D139" s="73" t="s">
        <v>67</v>
      </c>
      <c r="E139" s="74" t="s">
        <v>576</v>
      </c>
      <c r="F139" s="75">
        <v>57.6</v>
      </c>
      <c r="G139" s="75">
        <v>57.6</v>
      </c>
      <c r="H139" s="75">
        <v>57.6</v>
      </c>
      <c r="I139" s="75">
        <v>57.6</v>
      </c>
      <c r="J139" s="75">
        <v>57.6</v>
      </c>
      <c r="K139" s="75">
        <v>57.6</v>
      </c>
      <c r="L139" s="75">
        <v>57.6</v>
      </c>
      <c r="M139" s="75">
        <v>57.6</v>
      </c>
      <c r="N139" s="75">
        <v>57.6</v>
      </c>
      <c r="O139" s="75">
        <v>45.75</v>
      </c>
      <c r="P139" s="75">
        <v>57.6</v>
      </c>
      <c r="Q139" s="75">
        <v>57.6</v>
      </c>
      <c r="R139" s="75">
        <v>57.6</v>
      </c>
      <c r="S139" s="75">
        <v>57.6</v>
      </c>
      <c r="T139" s="75">
        <v>57.6</v>
      </c>
      <c r="U139" s="75">
        <v>57.6</v>
      </c>
      <c r="V139" s="75">
        <v>57.6</v>
      </c>
      <c r="W139" s="75">
        <v>57.6</v>
      </c>
      <c r="X139" s="75">
        <v>57.6</v>
      </c>
      <c r="Y139" s="75">
        <v>57.6</v>
      </c>
      <c r="Z139" s="75">
        <v>1140.1500000000001</v>
      </c>
    </row>
    <row r="140" spans="1:26">
      <c r="A140" s="1"/>
      <c r="B140" s="73" t="s">
        <v>400</v>
      </c>
      <c r="C140" s="73" t="s">
        <v>1144</v>
      </c>
      <c r="D140" s="73" t="s">
        <v>67</v>
      </c>
      <c r="E140" s="74" t="s">
        <v>576</v>
      </c>
      <c r="F140" s="75">
        <v>57.3</v>
      </c>
      <c r="G140" s="75">
        <v>57.1</v>
      </c>
      <c r="H140" s="75">
        <v>57.6</v>
      </c>
      <c r="I140" s="75">
        <v>57.6</v>
      </c>
      <c r="J140" s="75">
        <v>57.6</v>
      </c>
      <c r="K140" s="75">
        <v>55.2</v>
      </c>
      <c r="L140" s="75">
        <v>41.95</v>
      </c>
      <c r="M140" s="75">
        <v>48.2</v>
      </c>
      <c r="N140" s="75">
        <v>57.6</v>
      </c>
      <c r="O140" s="75">
        <v>57.6</v>
      </c>
      <c r="P140" s="75">
        <v>57.6</v>
      </c>
      <c r="Q140" s="75">
        <v>57.6</v>
      </c>
      <c r="R140" s="75">
        <v>57.6</v>
      </c>
      <c r="S140" s="75">
        <v>57.6</v>
      </c>
      <c r="T140" s="75">
        <v>57.5</v>
      </c>
      <c r="U140" s="75">
        <v>57.55</v>
      </c>
      <c r="V140" s="75">
        <v>55.65</v>
      </c>
      <c r="W140" s="75">
        <v>57.6</v>
      </c>
      <c r="X140" s="75">
        <v>57.6</v>
      </c>
      <c r="Y140" s="75">
        <v>57.5</v>
      </c>
      <c r="Z140" s="75">
        <v>1121.55</v>
      </c>
    </row>
    <row r="141" spans="1:26" ht="27.6">
      <c r="A141" s="1"/>
      <c r="B141" s="73" t="s">
        <v>582</v>
      </c>
      <c r="C141" s="73" t="s">
        <v>1145</v>
      </c>
      <c r="D141" s="73" t="s">
        <v>1146</v>
      </c>
      <c r="E141" s="74" t="s">
        <v>576</v>
      </c>
      <c r="F141" s="75"/>
      <c r="G141" s="75"/>
      <c r="H141" s="75"/>
      <c r="I141" s="75"/>
      <c r="J141" s="75"/>
      <c r="K141" s="75"/>
      <c r="L141" s="75"/>
      <c r="M141" s="75"/>
      <c r="N141" s="75"/>
      <c r="O141" s="75"/>
      <c r="P141" s="75"/>
      <c r="Q141" s="75"/>
      <c r="R141" s="75"/>
      <c r="S141" s="75"/>
      <c r="T141" s="75"/>
      <c r="U141" s="75"/>
      <c r="V141" s="75"/>
      <c r="W141" s="75"/>
      <c r="X141" s="75"/>
      <c r="Y141" s="75"/>
      <c r="Z141" s="75">
        <v>0</v>
      </c>
    </row>
    <row r="142" spans="1:26" ht="27.6">
      <c r="A142" s="1"/>
      <c r="B142" s="73" t="s">
        <v>582</v>
      </c>
      <c r="C142" s="73" t="s">
        <v>1145</v>
      </c>
      <c r="D142" s="73" t="s">
        <v>1147</v>
      </c>
      <c r="E142" s="74" t="s">
        <v>576</v>
      </c>
      <c r="F142" s="75"/>
      <c r="G142" s="75"/>
      <c r="H142" s="75"/>
      <c r="I142" s="75"/>
      <c r="J142" s="75"/>
      <c r="K142" s="75"/>
      <c r="L142" s="75">
        <v>4</v>
      </c>
      <c r="M142" s="75">
        <v>16</v>
      </c>
      <c r="N142" s="75"/>
      <c r="O142" s="75"/>
      <c r="P142" s="75"/>
      <c r="Q142" s="75"/>
      <c r="R142" s="75"/>
      <c r="S142" s="75"/>
      <c r="T142" s="75"/>
      <c r="U142" s="75"/>
      <c r="V142" s="75"/>
      <c r="W142" s="75"/>
      <c r="X142" s="75"/>
      <c r="Y142" s="75"/>
      <c r="Z142" s="75">
        <v>20</v>
      </c>
    </row>
    <row r="143" spans="1:26">
      <c r="A143" s="1"/>
      <c r="B143" s="73" t="s">
        <v>621</v>
      </c>
      <c r="C143" s="73" t="s">
        <v>1148</v>
      </c>
      <c r="D143" s="73" t="s">
        <v>67</v>
      </c>
      <c r="E143" s="74" t="s">
        <v>577</v>
      </c>
      <c r="F143" s="75">
        <v>121.75</v>
      </c>
      <c r="G143" s="75">
        <v>125.35</v>
      </c>
      <c r="H143" s="75">
        <v>122.5</v>
      </c>
      <c r="I143" s="75">
        <v>126.05</v>
      </c>
      <c r="J143" s="75">
        <v>125.25</v>
      </c>
      <c r="K143" s="75">
        <v>8.4</v>
      </c>
      <c r="L143" s="75">
        <v>132.85</v>
      </c>
      <c r="M143" s="75">
        <v>128.35</v>
      </c>
      <c r="N143" s="75">
        <v>130.65</v>
      </c>
      <c r="O143" s="75">
        <v>131.30000000000001</v>
      </c>
      <c r="P143" s="75">
        <v>129.94999999999999</v>
      </c>
      <c r="Q143" s="75">
        <v>132.85</v>
      </c>
      <c r="R143" s="75">
        <v>132</v>
      </c>
      <c r="S143" s="75">
        <v>131.80000000000001</v>
      </c>
      <c r="T143" s="75">
        <v>130.6</v>
      </c>
      <c r="U143" s="75">
        <v>131.4</v>
      </c>
      <c r="V143" s="75">
        <v>132.25</v>
      </c>
      <c r="W143" s="75">
        <v>129.38</v>
      </c>
      <c r="X143" s="75">
        <v>91.8</v>
      </c>
      <c r="Y143" s="75">
        <v>97.7</v>
      </c>
      <c r="Z143" s="75">
        <v>2392.1799999999998</v>
      </c>
    </row>
    <row r="144" spans="1:26">
      <c r="A144" s="1"/>
      <c r="B144" s="73" t="s">
        <v>140</v>
      </c>
      <c r="C144" s="73" t="s">
        <v>141</v>
      </c>
      <c r="D144" s="73" t="s">
        <v>53</v>
      </c>
      <c r="E144" s="74" t="s">
        <v>576</v>
      </c>
      <c r="F144" s="75"/>
      <c r="G144" s="75"/>
      <c r="H144" s="75"/>
      <c r="I144" s="75"/>
      <c r="J144" s="75"/>
      <c r="K144" s="75"/>
      <c r="L144" s="75"/>
      <c r="M144" s="75"/>
      <c r="N144" s="75"/>
      <c r="O144" s="75"/>
      <c r="P144" s="75"/>
      <c r="Q144" s="75"/>
      <c r="R144" s="75"/>
      <c r="S144" s="75"/>
      <c r="T144" s="75"/>
      <c r="U144" s="75"/>
      <c r="V144" s="75"/>
      <c r="W144" s="75"/>
      <c r="X144" s="75"/>
      <c r="Y144" s="75"/>
      <c r="Z144" s="75">
        <v>0</v>
      </c>
    </row>
    <row r="145" spans="1:26">
      <c r="A145" s="1"/>
      <c r="B145" s="73" t="s">
        <v>140</v>
      </c>
      <c r="C145" s="73" t="s">
        <v>141</v>
      </c>
      <c r="D145" s="73" t="s">
        <v>1113</v>
      </c>
      <c r="E145" s="74" t="s">
        <v>576</v>
      </c>
      <c r="F145" s="75"/>
      <c r="G145" s="75"/>
      <c r="H145" s="75"/>
      <c r="I145" s="75"/>
      <c r="J145" s="75"/>
      <c r="K145" s="75"/>
      <c r="L145" s="75"/>
      <c r="M145" s="75"/>
      <c r="N145" s="75"/>
      <c r="O145" s="75"/>
      <c r="P145" s="75"/>
      <c r="Q145" s="75"/>
      <c r="R145" s="75"/>
      <c r="S145" s="75"/>
      <c r="T145" s="75"/>
      <c r="U145" s="75"/>
      <c r="V145" s="75"/>
      <c r="W145" s="75"/>
      <c r="X145" s="75"/>
      <c r="Y145" s="75"/>
      <c r="Z145" s="75">
        <v>0</v>
      </c>
    </row>
    <row r="146" spans="1:26">
      <c r="A146" s="1"/>
      <c r="B146" s="73" t="s">
        <v>140</v>
      </c>
      <c r="C146" s="73" t="s">
        <v>141</v>
      </c>
      <c r="D146" s="73" t="s">
        <v>275</v>
      </c>
      <c r="E146" s="74" t="s">
        <v>576</v>
      </c>
      <c r="F146" s="75"/>
      <c r="G146" s="75"/>
      <c r="H146" s="75"/>
      <c r="I146" s="75"/>
      <c r="J146" s="75"/>
      <c r="K146" s="75"/>
      <c r="L146" s="75"/>
      <c r="M146" s="75"/>
      <c r="N146" s="75"/>
      <c r="O146" s="75"/>
      <c r="P146" s="75"/>
      <c r="Q146" s="75"/>
      <c r="R146" s="75"/>
      <c r="S146" s="75"/>
      <c r="T146" s="75"/>
      <c r="U146" s="75"/>
      <c r="V146" s="75"/>
      <c r="W146" s="75"/>
      <c r="X146" s="75"/>
      <c r="Y146" s="75"/>
      <c r="Z146" s="75">
        <v>0</v>
      </c>
    </row>
    <row r="147" spans="1:26">
      <c r="A147" s="1"/>
      <c r="B147" s="73" t="s">
        <v>140</v>
      </c>
      <c r="C147" s="73" t="s">
        <v>141</v>
      </c>
      <c r="D147" s="73" t="s">
        <v>132</v>
      </c>
      <c r="E147" s="74" t="s">
        <v>576</v>
      </c>
      <c r="F147" s="75"/>
      <c r="G147" s="75"/>
      <c r="H147" s="75"/>
      <c r="I147" s="75"/>
      <c r="J147" s="75"/>
      <c r="K147" s="75"/>
      <c r="L147" s="75"/>
      <c r="M147" s="75"/>
      <c r="N147" s="75"/>
      <c r="O147" s="75"/>
      <c r="P147" s="75"/>
      <c r="Q147" s="75"/>
      <c r="R147" s="75"/>
      <c r="S147" s="75"/>
      <c r="T147" s="75"/>
      <c r="U147" s="75"/>
      <c r="V147" s="75"/>
      <c r="W147" s="75"/>
      <c r="X147" s="75"/>
      <c r="Y147" s="75"/>
      <c r="Z147" s="75">
        <v>0</v>
      </c>
    </row>
    <row r="148" spans="1:26">
      <c r="A148" s="1"/>
      <c r="B148" s="73" t="s">
        <v>581</v>
      </c>
      <c r="C148" s="73" t="s">
        <v>1007</v>
      </c>
      <c r="D148" s="73" t="s">
        <v>67</v>
      </c>
      <c r="E148" s="74" t="s">
        <v>575</v>
      </c>
      <c r="F148" s="75">
        <v>2655.75</v>
      </c>
      <c r="G148" s="75">
        <v>2651.9</v>
      </c>
      <c r="H148" s="75">
        <v>2654.35</v>
      </c>
      <c r="I148" s="75">
        <v>2652.9</v>
      </c>
      <c r="J148" s="75">
        <v>2645.9</v>
      </c>
      <c r="K148" s="75">
        <v>2417.25</v>
      </c>
      <c r="L148" s="75">
        <v>2573.4499999999998</v>
      </c>
      <c r="M148" s="75">
        <v>2554.65</v>
      </c>
      <c r="N148" s="75">
        <v>2657.35</v>
      </c>
      <c r="O148" s="75">
        <v>2657.85</v>
      </c>
      <c r="P148" s="75">
        <v>2658.45</v>
      </c>
      <c r="Q148" s="75">
        <v>2656</v>
      </c>
      <c r="R148" s="75">
        <v>2145.5500000000002</v>
      </c>
      <c r="S148" s="75">
        <v>2658.05</v>
      </c>
      <c r="T148" s="75">
        <v>2597.9</v>
      </c>
      <c r="U148" s="75">
        <v>2654.45</v>
      </c>
      <c r="V148" s="75">
        <v>2371</v>
      </c>
      <c r="W148" s="75">
        <v>2498</v>
      </c>
      <c r="X148" s="75">
        <v>2656.5</v>
      </c>
      <c r="Y148" s="75">
        <v>2651.8</v>
      </c>
      <c r="Z148" s="75">
        <v>51669.05</v>
      </c>
    </row>
    <row r="149" spans="1:26">
      <c r="A149" s="1"/>
      <c r="B149" s="73" t="s">
        <v>581</v>
      </c>
      <c r="C149" s="73" t="s">
        <v>1008</v>
      </c>
      <c r="D149" s="73" t="s">
        <v>67</v>
      </c>
      <c r="E149" s="74" t="s">
        <v>575</v>
      </c>
      <c r="F149" s="75">
        <v>29.05</v>
      </c>
      <c r="G149" s="75">
        <v>28.9</v>
      </c>
      <c r="H149" s="75">
        <v>29.65</v>
      </c>
      <c r="I149" s="75">
        <v>28.8</v>
      </c>
      <c r="J149" s="75">
        <v>30.05</v>
      </c>
      <c r="K149" s="75">
        <v>28.8</v>
      </c>
      <c r="L149" s="75">
        <v>28.8</v>
      </c>
      <c r="M149" s="75">
        <v>29</v>
      </c>
      <c r="N149" s="75">
        <v>29.05</v>
      </c>
      <c r="O149" s="75">
        <v>28.8</v>
      </c>
      <c r="P149" s="75">
        <v>28.9</v>
      </c>
      <c r="Q149" s="75">
        <v>28.8</v>
      </c>
      <c r="R149" s="75">
        <v>28.85</v>
      </c>
      <c r="S149" s="75">
        <v>28.8</v>
      </c>
      <c r="T149" s="75">
        <v>28.8</v>
      </c>
      <c r="U149" s="75">
        <v>28.8</v>
      </c>
      <c r="V149" s="75">
        <v>18.8</v>
      </c>
      <c r="W149" s="75">
        <v>28.8</v>
      </c>
      <c r="X149" s="75">
        <v>28.8</v>
      </c>
      <c r="Y149" s="75">
        <v>28.75</v>
      </c>
      <c r="Z149" s="75">
        <v>569</v>
      </c>
    </row>
    <row r="150" spans="1:26">
      <c r="A150" s="1"/>
      <c r="B150" s="73" t="s">
        <v>624</v>
      </c>
      <c r="C150" s="73" t="s">
        <v>1043</v>
      </c>
      <c r="D150" s="73" t="s">
        <v>53</v>
      </c>
      <c r="E150" s="74" t="s">
        <v>576</v>
      </c>
      <c r="F150" s="75">
        <v>684.85</v>
      </c>
      <c r="G150" s="75">
        <v>682.35</v>
      </c>
      <c r="H150" s="75">
        <v>690.5</v>
      </c>
      <c r="I150" s="75">
        <v>686.3</v>
      </c>
      <c r="J150" s="75">
        <v>687.95</v>
      </c>
      <c r="K150" s="75">
        <v>685.95</v>
      </c>
      <c r="L150" s="75">
        <v>688.1</v>
      </c>
      <c r="M150" s="75">
        <v>689.2</v>
      </c>
      <c r="N150" s="75">
        <v>690.45</v>
      </c>
      <c r="O150" s="75">
        <v>689.05</v>
      </c>
      <c r="P150" s="75">
        <v>687.4</v>
      </c>
      <c r="Q150" s="75">
        <v>689.15</v>
      </c>
      <c r="R150" s="75">
        <v>690.8</v>
      </c>
      <c r="S150" s="75">
        <v>690.55</v>
      </c>
      <c r="T150" s="75">
        <v>698</v>
      </c>
      <c r="U150" s="75">
        <v>699.55</v>
      </c>
      <c r="V150" s="75">
        <v>554.95000000000005</v>
      </c>
      <c r="W150" s="75">
        <v>693.95</v>
      </c>
      <c r="X150" s="75">
        <v>692.35</v>
      </c>
      <c r="Y150" s="75">
        <v>692.8</v>
      </c>
      <c r="Z150" s="75">
        <v>13664.2</v>
      </c>
    </row>
    <row r="151" spans="1:26">
      <c r="A151" s="1"/>
      <c r="B151" s="73" t="s">
        <v>624</v>
      </c>
      <c r="C151" s="73" t="s">
        <v>1043</v>
      </c>
      <c r="D151" s="73" t="s">
        <v>1149</v>
      </c>
      <c r="E151" s="74" t="s">
        <v>576</v>
      </c>
      <c r="F151" s="75">
        <v>75.95</v>
      </c>
      <c r="G151" s="75">
        <v>73.75</v>
      </c>
      <c r="H151" s="75">
        <v>74.8</v>
      </c>
      <c r="I151" s="75">
        <v>77.05</v>
      </c>
      <c r="J151" s="75">
        <v>77.099999999999994</v>
      </c>
      <c r="K151" s="75">
        <v>77.7</v>
      </c>
      <c r="L151" s="75">
        <v>78.650000000000006</v>
      </c>
      <c r="M151" s="75">
        <v>77.599999999999994</v>
      </c>
      <c r="N151" s="75">
        <v>77.05</v>
      </c>
      <c r="O151" s="75">
        <v>77.75</v>
      </c>
      <c r="P151" s="75">
        <v>77.5</v>
      </c>
      <c r="Q151" s="75">
        <v>73.7</v>
      </c>
      <c r="R151" s="75">
        <v>76.75</v>
      </c>
      <c r="S151" s="75">
        <v>76.45</v>
      </c>
      <c r="T151" s="75">
        <v>76.849999999999994</v>
      </c>
      <c r="U151" s="75">
        <v>74.75</v>
      </c>
      <c r="V151" s="75">
        <v>73.3</v>
      </c>
      <c r="W151" s="75">
        <v>77.150000000000006</v>
      </c>
      <c r="X151" s="75">
        <v>80.55</v>
      </c>
      <c r="Y151" s="75">
        <v>77.150000000000006</v>
      </c>
      <c r="Z151" s="75">
        <v>1531.55</v>
      </c>
    </row>
    <row r="152" spans="1:26">
      <c r="A152" s="1"/>
      <c r="B152" s="73" t="s">
        <v>473</v>
      </c>
      <c r="C152" s="73" t="s">
        <v>1150</v>
      </c>
      <c r="D152" s="73" t="s">
        <v>1151</v>
      </c>
      <c r="E152" s="74" t="s">
        <v>576</v>
      </c>
      <c r="F152" s="75">
        <v>1</v>
      </c>
      <c r="G152" s="75">
        <v>0.5</v>
      </c>
      <c r="H152" s="75"/>
      <c r="I152" s="75">
        <v>1</v>
      </c>
      <c r="J152" s="75"/>
      <c r="K152" s="75"/>
      <c r="L152" s="75"/>
      <c r="M152" s="75"/>
      <c r="N152" s="75"/>
      <c r="O152" s="75"/>
      <c r="P152" s="75"/>
      <c r="Q152" s="75"/>
      <c r="R152" s="75"/>
      <c r="S152" s="75"/>
      <c r="T152" s="75"/>
      <c r="U152" s="75"/>
      <c r="V152" s="75"/>
      <c r="W152" s="75"/>
      <c r="X152" s="75"/>
      <c r="Y152" s="75"/>
      <c r="Z152" s="75">
        <v>2.5</v>
      </c>
    </row>
    <row r="153" spans="1:26">
      <c r="A153" s="1"/>
      <c r="B153" s="73" t="s">
        <v>473</v>
      </c>
      <c r="C153" s="73" t="s">
        <v>1150</v>
      </c>
      <c r="D153" s="73" t="s">
        <v>1149</v>
      </c>
      <c r="E153" s="74" t="s">
        <v>576</v>
      </c>
      <c r="F153" s="75"/>
      <c r="G153" s="75">
        <v>104.15</v>
      </c>
      <c r="H153" s="75"/>
      <c r="I153" s="75">
        <v>161.15</v>
      </c>
      <c r="J153" s="75"/>
      <c r="K153" s="75"/>
      <c r="L153" s="75"/>
      <c r="M153" s="75"/>
      <c r="N153" s="75"/>
      <c r="O153" s="75"/>
      <c r="P153" s="75"/>
      <c r="Q153" s="75"/>
      <c r="R153" s="75"/>
      <c r="S153" s="75"/>
      <c r="T153" s="75"/>
      <c r="U153" s="75"/>
      <c r="V153" s="75"/>
      <c r="W153" s="75"/>
      <c r="X153" s="75"/>
      <c r="Y153" s="75"/>
      <c r="Z153" s="75">
        <v>265.3</v>
      </c>
    </row>
    <row r="154" spans="1:26">
      <c r="A154" s="1"/>
      <c r="B154" s="73" t="s">
        <v>473</v>
      </c>
      <c r="C154" s="73" t="s">
        <v>1150</v>
      </c>
      <c r="D154" s="73" t="s">
        <v>1152</v>
      </c>
      <c r="E154" s="74" t="s">
        <v>576</v>
      </c>
      <c r="F154" s="75">
        <v>192</v>
      </c>
      <c r="G154" s="75"/>
      <c r="H154" s="75">
        <v>148.05000000000001</v>
      </c>
      <c r="I154" s="75"/>
      <c r="J154" s="75"/>
      <c r="K154" s="75"/>
      <c r="L154" s="75"/>
      <c r="M154" s="75"/>
      <c r="N154" s="75"/>
      <c r="O154" s="75"/>
      <c r="P154" s="75"/>
      <c r="Q154" s="75"/>
      <c r="R154" s="75"/>
      <c r="S154" s="75"/>
      <c r="T154" s="75"/>
      <c r="U154" s="75"/>
      <c r="V154" s="75"/>
      <c r="W154" s="75"/>
      <c r="X154" s="75"/>
      <c r="Y154" s="75"/>
      <c r="Z154" s="75">
        <v>340.05</v>
      </c>
    </row>
    <row r="155" spans="1:26">
      <c r="A155" s="1"/>
      <c r="B155" s="73" t="s">
        <v>473</v>
      </c>
      <c r="C155" s="73" t="s">
        <v>1150</v>
      </c>
      <c r="D155" s="73" t="s">
        <v>475</v>
      </c>
      <c r="E155" s="74" t="s">
        <v>576</v>
      </c>
      <c r="F155" s="75"/>
      <c r="G155" s="75"/>
      <c r="H155" s="75"/>
      <c r="I155" s="75"/>
      <c r="J155" s="75"/>
      <c r="K155" s="75"/>
      <c r="L155" s="75"/>
      <c r="M155" s="75"/>
      <c r="N155" s="75"/>
      <c r="O155" s="75"/>
      <c r="P155" s="75"/>
      <c r="Q155" s="75"/>
      <c r="R155" s="75"/>
      <c r="S155" s="75"/>
      <c r="T155" s="75"/>
      <c r="U155" s="75"/>
      <c r="V155" s="75"/>
      <c r="W155" s="75"/>
      <c r="X155" s="75"/>
      <c r="Y155" s="75"/>
      <c r="Z155" s="75">
        <v>0</v>
      </c>
    </row>
    <row r="156" spans="1:26">
      <c r="A156" s="1"/>
      <c r="B156" s="73" t="s">
        <v>1009</v>
      </c>
      <c r="C156" s="73" t="s">
        <v>1010</v>
      </c>
      <c r="D156" s="73" t="s">
        <v>67</v>
      </c>
      <c r="E156" s="74" t="s">
        <v>575</v>
      </c>
      <c r="F156" s="75">
        <v>475.1</v>
      </c>
      <c r="G156" s="75">
        <v>429.45</v>
      </c>
      <c r="H156" s="75">
        <v>447.25</v>
      </c>
      <c r="I156" s="75">
        <v>250.4</v>
      </c>
      <c r="J156" s="75">
        <v>479.2</v>
      </c>
      <c r="K156" s="75">
        <v>479.15</v>
      </c>
      <c r="L156" s="75">
        <v>478.65</v>
      </c>
      <c r="M156" s="75">
        <v>479</v>
      </c>
      <c r="N156" s="75">
        <v>479.8</v>
      </c>
      <c r="O156" s="75">
        <v>479.9</v>
      </c>
      <c r="P156" s="75">
        <v>480.15</v>
      </c>
      <c r="Q156" s="75">
        <v>479.9</v>
      </c>
      <c r="R156" s="75">
        <v>479.75</v>
      </c>
      <c r="S156" s="75">
        <v>479.85</v>
      </c>
      <c r="T156" s="75">
        <v>479.55</v>
      </c>
      <c r="U156" s="75">
        <v>479.55</v>
      </c>
      <c r="V156" s="75">
        <v>479.65</v>
      </c>
      <c r="W156" s="75">
        <v>479.3</v>
      </c>
      <c r="X156" s="75">
        <v>480.05</v>
      </c>
      <c r="Y156" s="75">
        <v>480.45</v>
      </c>
      <c r="Z156" s="75">
        <v>9276.1</v>
      </c>
    </row>
    <row r="157" spans="1:26">
      <c r="A157" s="1"/>
      <c r="B157" s="73" t="s">
        <v>1009</v>
      </c>
      <c r="C157" s="73" t="s">
        <v>1011</v>
      </c>
      <c r="D157" s="73" t="s">
        <v>67</v>
      </c>
      <c r="E157" s="74" t="s">
        <v>575</v>
      </c>
      <c r="F157" s="75">
        <v>200.45</v>
      </c>
      <c r="G157" s="75">
        <v>207.6</v>
      </c>
      <c r="H157" s="75">
        <v>211.9</v>
      </c>
      <c r="I157" s="75">
        <v>204.9</v>
      </c>
      <c r="J157" s="75">
        <v>197.7</v>
      </c>
      <c r="K157" s="75">
        <v>191.4</v>
      </c>
      <c r="L157" s="75">
        <v>188.5</v>
      </c>
      <c r="M157" s="75">
        <v>188</v>
      </c>
      <c r="N157" s="75">
        <v>191.25</v>
      </c>
      <c r="O157" s="75">
        <v>191.5</v>
      </c>
      <c r="P157" s="75">
        <v>197.9</v>
      </c>
      <c r="Q157" s="75">
        <v>203.35</v>
      </c>
      <c r="R157" s="75">
        <v>202.3</v>
      </c>
      <c r="S157" s="75">
        <v>188</v>
      </c>
      <c r="T157" s="75">
        <v>188.15</v>
      </c>
      <c r="U157" s="75">
        <v>194.15</v>
      </c>
      <c r="V157" s="75">
        <v>194.75</v>
      </c>
      <c r="W157" s="75">
        <v>196.45</v>
      </c>
      <c r="X157" s="75">
        <v>199.4</v>
      </c>
      <c r="Y157" s="75">
        <v>201.2</v>
      </c>
      <c r="Z157" s="75">
        <v>3938.85</v>
      </c>
    </row>
    <row r="158" spans="1:26">
      <c r="A158" s="1"/>
      <c r="B158" s="73" t="s">
        <v>143</v>
      </c>
      <c r="C158" s="73" t="s">
        <v>1012</v>
      </c>
      <c r="D158" s="73" t="s">
        <v>67</v>
      </c>
      <c r="E158" s="74" t="s">
        <v>575</v>
      </c>
      <c r="F158" s="75">
        <v>48.7</v>
      </c>
      <c r="G158" s="75">
        <v>91.2</v>
      </c>
      <c r="H158" s="75">
        <v>76.95</v>
      </c>
      <c r="I158" s="75">
        <v>63.65</v>
      </c>
      <c r="J158" s="75">
        <v>91.2</v>
      </c>
      <c r="K158" s="75">
        <v>91.2</v>
      </c>
      <c r="L158" s="75">
        <v>91.2</v>
      </c>
      <c r="M158" s="75">
        <v>91.2</v>
      </c>
      <c r="N158" s="75">
        <v>91.2</v>
      </c>
      <c r="O158" s="75">
        <v>91.2</v>
      </c>
      <c r="P158" s="75">
        <v>91.2</v>
      </c>
      <c r="Q158" s="75">
        <v>91.2</v>
      </c>
      <c r="R158" s="75">
        <v>91.2</v>
      </c>
      <c r="S158" s="75">
        <v>91.2</v>
      </c>
      <c r="T158" s="75">
        <v>92.4</v>
      </c>
      <c r="U158" s="75">
        <v>96</v>
      </c>
      <c r="V158" s="75">
        <v>96</v>
      </c>
      <c r="W158" s="75">
        <v>93.4</v>
      </c>
      <c r="X158" s="75">
        <v>91.2</v>
      </c>
      <c r="Y158" s="75">
        <v>89.3</v>
      </c>
      <c r="Z158" s="75">
        <v>1750.8</v>
      </c>
    </row>
    <row r="159" spans="1:26">
      <c r="A159" s="1"/>
      <c r="B159" s="73" t="s">
        <v>143</v>
      </c>
      <c r="C159" s="73" t="s">
        <v>1013</v>
      </c>
      <c r="D159" s="73" t="s">
        <v>67</v>
      </c>
      <c r="E159" s="74" t="s">
        <v>575</v>
      </c>
      <c r="F159" s="75"/>
      <c r="G159" s="75"/>
      <c r="H159" s="75"/>
      <c r="I159" s="75"/>
      <c r="J159" s="75"/>
      <c r="K159" s="75">
        <v>139.1</v>
      </c>
      <c r="L159" s="75">
        <v>1073.25</v>
      </c>
      <c r="M159" s="75">
        <v>918.7</v>
      </c>
      <c r="N159" s="75">
        <v>724.5</v>
      </c>
      <c r="O159" s="75">
        <v>679.9</v>
      </c>
      <c r="P159" s="75">
        <v>1063.75</v>
      </c>
      <c r="Q159" s="75">
        <v>1082.1500000000001</v>
      </c>
      <c r="R159" s="75">
        <v>751.6</v>
      </c>
      <c r="S159" s="75">
        <v>1020.95</v>
      </c>
      <c r="T159" s="75">
        <v>990.6</v>
      </c>
      <c r="U159" s="75">
        <v>733.6</v>
      </c>
      <c r="V159" s="75">
        <v>621.95000000000005</v>
      </c>
      <c r="W159" s="75">
        <v>406.1</v>
      </c>
      <c r="X159" s="75">
        <v>461.95</v>
      </c>
      <c r="Y159" s="75">
        <v>453.1</v>
      </c>
      <c r="Z159" s="75">
        <v>11121.2</v>
      </c>
    </row>
    <row r="160" spans="1:26">
      <c r="A160" s="1"/>
      <c r="B160" s="73" t="s">
        <v>143</v>
      </c>
      <c r="C160" s="73" t="s">
        <v>144</v>
      </c>
      <c r="D160" s="73" t="s">
        <v>67</v>
      </c>
      <c r="E160" s="74" t="s">
        <v>575</v>
      </c>
      <c r="F160" s="75">
        <v>4170.05</v>
      </c>
      <c r="G160" s="75">
        <v>2130.9</v>
      </c>
      <c r="H160" s="75">
        <v>558.9</v>
      </c>
      <c r="I160" s="75">
        <v>2293.6999999999998</v>
      </c>
      <c r="J160" s="75">
        <v>4150.5</v>
      </c>
      <c r="K160" s="75">
        <v>4092.25</v>
      </c>
      <c r="L160" s="75">
        <v>4139.8</v>
      </c>
      <c r="M160" s="75">
        <v>4116.8500000000004</v>
      </c>
      <c r="N160" s="75">
        <v>4125.8999999999996</v>
      </c>
      <c r="O160" s="75">
        <v>4133.55</v>
      </c>
      <c r="P160" s="75">
        <v>4141.8999999999996</v>
      </c>
      <c r="Q160" s="75">
        <v>2522.85</v>
      </c>
      <c r="R160" s="75">
        <v>2061.65</v>
      </c>
      <c r="S160" s="75">
        <v>2071.4</v>
      </c>
      <c r="T160" s="75">
        <v>2792.35</v>
      </c>
      <c r="U160" s="75">
        <v>4117.6000000000004</v>
      </c>
      <c r="V160" s="75">
        <v>4156.2</v>
      </c>
      <c r="W160" s="75">
        <v>4094.6</v>
      </c>
      <c r="X160" s="75">
        <v>4151.3999999999996</v>
      </c>
      <c r="Y160" s="75">
        <v>4163.55</v>
      </c>
      <c r="Z160" s="75">
        <v>68185.899999999994</v>
      </c>
    </row>
    <row r="161" spans="1:26">
      <c r="A161" s="1"/>
      <c r="B161" s="73" t="s">
        <v>143</v>
      </c>
      <c r="C161" s="73" t="s">
        <v>1014</v>
      </c>
      <c r="D161" s="73" t="s">
        <v>67</v>
      </c>
      <c r="E161" s="74" t="s">
        <v>575</v>
      </c>
      <c r="F161" s="75">
        <v>930.65</v>
      </c>
      <c r="G161" s="75">
        <v>930.6</v>
      </c>
      <c r="H161" s="75">
        <v>930.9</v>
      </c>
      <c r="I161" s="75">
        <v>933.1</v>
      </c>
      <c r="J161" s="75">
        <v>933.45</v>
      </c>
      <c r="K161" s="75">
        <v>930.75</v>
      </c>
      <c r="L161" s="75">
        <v>913.7</v>
      </c>
      <c r="M161" s="75">
        <v>746.8</v>
      </c>
      <c r="N161" s="75">
        <v>849.65</v>
      </c>
      <c r="O161" s="75">
        <v>829.25</v>
      </c>
      <c r="P161" s="75">
        <v>927.75</v>
      </c>
      <c r="Q161" s="75">
        <v>921.95</v>
      </c>
      <c r="R161" s="75">
        <v>901.1</v>
      </c>
      <c r="S161" s="75">
        <v>934.9</v>
      </c>
      <c r="T161" s="75">
        <v>896.1</v>
      </c>
      <c r="U161" s="75">
        <v>914.2</v>
      </c>
      <c r="V161" s="75">
        <v>920.05</v>
      </c>
      <c r="W161" s="75">
        <v>906.7</v>
      </c>
      <c r="X161" s="75">
        <v>907.05</v>
      </c>
      <c r="Y161" s="75">
        <v>908.5</v>
      </c>
      <c r="Z161" s="75">
        <v>18067.150000000001</v>
      </c>
    </row>
    <row r="162" spans="1:26">
      <c r="A162" s="1"/>
      <c r="B162" s="73" t="s">
        <v>143</v>
      </c>
      <c r="C162" s="73" t="s">
        <v>1015</v>
      </c>
      <c r="D162" s="73" t="s">
        <v>67</v>
      </c>
      <c r="E162" s="74" t="s">
        <v>575</v>
      </c>
      <c r="F162" s="75">
        <v>1091.6500000000001</v>
      </c>
      <c r="G162" s="75">
        <v>1091.45</v>
      </c>
      <c r="H162" s="75">
        <v>1088.75</v>
      </c>
      <c r="I162" s="75">
        <v>1089.3</v>
      </c>
      <c r="J162" s="75">
        <v>1086.4000000000001</v>
      </c>
      <c r="K162" s="75">
        <v>1089.8499999999999</v>
      </c>
      <c r="L162" s="75">
        <v>1092.0999999999999</v>
      </c>
      <c r="M162" s="75">
        <v>1089.8</v>
      </c>
      <c r="N162" s="75">
        <v>1097.3499999999999</v>
      </c>
      <c r="O162" s="75">
        <v>1092.95</v>
      </c>
      <c r="P162" s="75">
        <v>1094</v>
      </c>
      <c r="Q162" s="75">
        <v>1096.8499999999999</v>
      </c>
      <c r="R162" s="75">
        <v>1022.65</v>
      </c>
      <c r="S162" s="75">
        <v>1081.55</v>
      </c>
      <c r="T162" s="75">
        <v>1073.2</v>
      </c>
      <c r="U162" s="75">
        <v>998.45</v>
      </c>
      <c r="V162" s="75">
        <v>1077.1500000000001</v>
      </c>
      <c r="W162" s="75">
        <v>1085.55</v>
      </c>
      <c r="X162" s="75">
        <v>1098.95</v>
      </c>
      <c r="Y162" s="75">
        <v>918.15</v>
      </c>
      <c r="Z162" s="75">
        <v>21456.1</v>
      </c>
    </row>
    <row r="163" spans="1:26">
      <c r="A163" s="1"/>
      <c r="B163" s="73" t="s">
        <v>143</v>
      </c>
      <c r="C163" s="73" t="s">
        <v>1016</v>
      </c>
      <c r="D163" s="73" t="s">
        <v>67</v>
      </c>
      <c r="E163" s="74" t="s">
        <v>575</v>
      </c>
      <c r="F163" s="75"/>
      <c r="G163" s="75"/>
      <c r="H163" s="75"/>
      <c r="I163" s="75"/>
      <c r="J163" s="75"/>
      <c r="K163" s="75"/>
      <c r="L163" s="75"/>
      <c r="M163" s="75"/>
      <c r="N163" s="75">
        <v>29.7</v>
      </c>
      <c r="O163" s="75">
        <v>37.35</v>
      </c>
      <c r="P163" s="75">
        <v>72.75</v>
      </c>
      <c r="Q163" s="75"/>
      <c r="R163" s="75"/>
      <c r="S163" s="75">
        <v>94.9</v>
      </c>
      <c r="T163" s="75">
        <v>61.1</v>
      </c>
      <c r="U163" s="75">
        <v>94.05</v>
      </c>
      <c r="V163" s="75">
        <v>94.95</v>
      </c>
      <c r="W163" s="75">
        <v>50.45</v>
      </c>
      <c r="X163" s="75">
        <v>93.15</v>
      </c>
      <c r="Y163" s="75">
        <v>89.55</v>
      </c>
      <c r="Z163" s="75">
        <v>717.95</v>
      </c>
    </row>
    <row r="164" spans="1:26">
      <c r="A164" s="1"/>
      <c r="B164" s="73" t="s">
        <v>143</v>
      </c>
      <c r="C164" s="73" t="s">
        <v>1017</v>
      </c>
      <c r="D164" s="73" t="s">
        <v>67</v>
      </c>
      <c r="E164" s="74" t="s">
        <v>575</v>
      </c>
      <c r="F164" s="75">
        <v>221.45</v>
      </c>
      <c r="G164" s="75">
        <v>221.85</v>
      </c>
      <c r="H164" s="75">
        <v>222.7</v>
      </c>
      <c r="I164" s="75">
        <v>226.25</v>
      </c>
      <c r="J164" s="75">
        <v>222.7</v>
      </c>
      <c r="K164" s="75">
        <v>219.6</v>
      </c>
      <c r="L164" s="75">
        <v>222.25</v>
      </c>
      <c r="M164" s="75">
        <v>218.8</v>
      </c>
      <c r="N164" s="75">
        <v>222.15</v>
      </c>
      <c r="O164" s="75">
        <v>217.4</v>
      </c>
      <c r="P164" s="75">
        <v>218.7</v>
      </c>
      <c r="Q164" s="75">
        <v>207.3</v>
      </c>
      <c r="R164" s="75">
        <v>186.4</v>
      </c>
      <c r="S164" s="75">
        <v>179.3</v>
      </c>
      <c r="T164" s="75">
        <v>169.75</v>
      </c>
      <c r="U164" s="75">
        <v>157.4</v>
      </c>
      <c r="V164" s="75">
        <v>153.25</v>
      </c>
      <c r="W164" s="75">
        <v>150.15</v>
      </c>
      <c r="X164" s="75">
        <v>138.1</v>
      </c>
      <c r="Y164" s="75">
        <v>139.69999999999999</v>
      </c>
      <c r="Z164" s="75">
        <v>3915.2</v>
      </c>
    </row>
    <row r="165" spans="1:26">
      <c r="A165" s="1"/>
      <c r="B165" s="73" t="s">
        <v>143</v>
      </c>
      <c r="C165" s="73" t="s">
        <v>1018</v>
      </c>
      <c r="D165" s="73" t="s">
        <v>67</v>
      </c>
      <c r="E165" s="74" t="s">
        <v>575</v>
      </c>
      <c r="F165" s="75">
        <v>2621.85</v>
      </c>
      <c r="G165" s="75">
        <v>2541.15</v>
      </c>
      <c r="H165" s="75">
        <v>2581.15</v>
      </c>
      <c r="I165" s="75">
        <v>2237.4499999999998</v>
      </c>
      <c r="J165" s="75">
        <v>2277.75</v>
      </c>
      <c r="K165" s="75">
        <v>2336</v>
      </c>
      <c r="L165" s="75">
        <v>2030.3</v>
      </c>
      <c r="M165" s="75">
        <v>1911.05</v>
      </c>
      <c r="N165" s="75">
        <v>2183</v>
      </c>
      <c r="O165" s="75">
        <v>2429.1999999999998</v>
      </c>
      <c r="P165" s="75">
        <v>2566.4</v>
      </c>
      <c r="Q165" s="75">
        <v>2609.1</v>
      </c>
      <c r="R165" s="75">
        <v>2550.4499999999998</v>
      </c>
      <c r="S165" s="75">
        <v>2418.25</v>
      </c>
      <c r="T165" s="75">
        <v>2476.1</v>
      </c>
      <c r="U165" s="75">
        <v>2549.3000000000002</v>
      </c>
      <c r="V165" s="75">
        <v>2497.3000000000002</v>
      </c>
      <c r="W165" s="75">
        <v>2558.15</v>
      </c>
      <c r="X165" s="75">
        <v>2412.1999999999998</v>
      </c>
      <c r="Y165" s="75">
        <v>2606.4499999999998</v>
      </c>
      <c r="Z165" s="75">
        <v>48392.6</v>
      </c>
    </row>
    <row r="166" spans="1:26">
      <c r="A166" s="1"/>
      <c r="B166" s="73" t="s">
        <v>1153</v>
      </c>
      <c r="C166" s="73" t="s">
        <v>1154</v>
      </c>
      <c r="D166" s="73" t="s">
        <v>67</v>
      </c>
      <c r="E166" s="74" t="s">
        <v>577</v>
      </c>
      <c r="F166" s="75">
        <v>159.19999999999999</v>
      </c>
      <c r="G166" s="75">
        <v>153.69999999999999</v>
      </c>
      <c r="H166" s="75">
        <v>168.65</v>
      </c>
      <c r="I166" s="75">
        <v>159.4</v>
      </c>
      <c r="J166" s="75">
        <v>170.4</v>
      </c>
      <c r="K166" s="75">
        <v>130</v>
      </c>
      <c r="L166" s="75">
        <v>136.85</v>
      </c>
      <c r="M166" s="75">
        <v>162.75</v>
      </c>
      <c r="N166" s="75">
        <v>166.45</v>
      </c>
      <c r="O166" s="75">
        <v>163.35</v>
      </c>
      <c r="P166" s="75">
        <v>131.85</v>
      </c>
      <c r="Q166" s="75">
        <v>172.75</v>
      </c>
      <c r="R166" s="75">
        <v>172.9</v>
      </c>
      <c r="S166" s="75">
        <v>118.35</v>
      </c>
      <c r="T166" s="75">
        <v>158.65</v>
      </c>
      <c r="U166" s="75">
        <v>122</v>
      </c>
      <c r="V166" s="75">
        <v>111</v>
      </c>
      <c r="W166" s="75">
        <v>139.6</v>
      </c>
      <c r="X166" s="75">
        <v>176.8</v>
      </c>
      <c r="Y166" s="75">
        <v>140.94999999999999</v>
      </c>
      <c r="Z166" s="75">
        <v>3015.6</v>
      </c>
    </row>
    <row r="167" spans="1:26">
      <c r="A167" s="1"/>
      <c r="B167" s="73" t="s">
        <v>147</v>
      </c>
      <c r="C167" s="73" t="s">
        <v>1155</v>
      </c>
      <c r="D167" s="73" t="s">
        <v>53</v>
      </c>
      <c r="E167" s="74" t="s">
        <v>576</v>
      </c>
      <c r="F167" s="75">
        <v>2043.2</v>
      </c>
      <c r="G167" s="75">
        <v>317.20499999999998</v>
      </c>
      <c r="H167" s="75">
        <v>3088.3</v>
      </c>
      <c r="I167" s="75">
        <v>3732.35</v>
      </c>
      <c r="J167" s="75">
        <v>3515.3</v>
      </c>
      <c r="K167" s="75">
        <v>263.39999999999998</v>
      </c>
      <c r="L167" s="75">
        <v>312.25</v>
      </c>
      <c r="M167" s="75">
        <v>4527.1499999999996</v>
      </c>
      <c r="N167" s="75">
        <v>4198.5</v>
      </c>
      <c r="O167" s="75"/>
      <c r="P167" s="75">
        <v>918.95</v>
      </c>
      <c r="Q167" s="75">
        <v>2559.85</v>
      </c>
      <c r="R167" s="75">
        <v>342.9</v>
      </c>
      <c r="S167" s="75">
        <v>2312.6750000000002</v>
      </c>
      <c r="T167" s="75">
        <v>3874.35</v>
      </c>
      <c r="U167" s="75">
        <v>576.25</v>
      </c>
      <c r="V167" s="75"/>
      <c r="W167" s="75"/>
      <c r="X167" s="75"/>
      <c r="Y167" s="75"/>
      <c r="Z167" s="75">
        <v>32582.63</v>
      </c>
    </row>
    <row r="168" spans="1:26">
      <c r="A168" s="1"/>
      <c r="B168" s="73" t="s">
        <v>147</v>
      </c>
      <c r="C168" s="73" t="s">
        <v>1155</v>
      </c>
      <c r="D168" s="73" t="s">
        <v>1080</v>
      </c>
      <c r="E168" s="74" t="s">
        <v>576</v>
      </c>
      <c r="F168" s="75">
        <v>1028.1500000000001</v>
      </c>
      <c r="G168" s="75"/>
      <c r="H168" s="75">
        <v>1551.55</v>
      </c>
      <c r="I168" s="75">
        <v>2073.5</v>
      </c>
      <c r="J168" s="75">
        <v>1972.85</v>
      </c>
      <c r="K168" s="75"/>
      <c r="L168" s="75">
        <v>48.85</v>
      </c>
      <c r="M168" s="75">
        <v>2414</v>
      </c>
      <c r="N168" s="75">
        <v>2254</v>
      </c>
      <c r="O168" s="75"/>
      <c r="P168" s="75"/>
      <c r="Q168" s="75">
        <v>1232.9000000000001</v>
      </c>
      <c r="R168" s="75"/>
      <c r="S168" s="75">
        <v>1172.26</v>
      </c>
      <c r="T168" s="75">
        <v>2092.6999999999998</v>
      </c>
      <c r="U168" s="75"/>
      <c r="V168" s="75"/>
      <c r="W168" s="75"/>
      <c r="X168" s="75"/>
      <c r="Y168" s="75"/>
      <c r="Z168" s="75">
        <v>15840.76</v>
      </c>
    </row>
    <row r="169" spans="1:26">
      <c r="A169" s="1"/>
      <c r="B169" s="73" t="s">
        <v>50</v>
      </c>
      <c r="C169" s="73" t="s">
        <v>1156</v>
      </c>
      <c r="D169" s="73" t="s">
        <v>53</v>
      </c>
      <c r="E169" s="74" t="s">
        <v>576</v>
      </c>
      <c r="F169" s="75">
        <v>442.95</v>
      </c>
      <c r="G169" s="75"/>
      <c r="H169" s="75">
        <v>527.5</v>
      </c>
      <c r="I169" s="75"/>
      <c r="J169" s="75">
        <v>389.25</v>
      </c>
      <c r="K169" s="75"/>
      <c r="L169" s="75">
        <v>402.6</v>
      </c>
      <c r="M169" s="75"/>
      <c r="N169" s="75"/>
      <c r="O169" s="75"/>
      <c r="P169" s="75">
        <v>389.3</v>
      </c>
      <c r="Q169" s="75"/>
      <c r="R169" s="75"/>
      <c r="S169" s="75"/>
      <c r="T169" s="75"/>
      <c r="U169" s="75"/>
      <c r="V169" s="75"/>
      <c r="W169" s="75">
        <v>362.15</v>
      </c>
      <c r="X169" s="75">
        <v>260.2</v>
      </c>
      <c r="Y169" s="75">
        <v>265.85000000000002</v>
      </c>
      <c r="Z169" s="75">
        <v>3039.8</v>
      </c>
    </row>
    <row r="170" spans="1:26">
      <c r="A170" s="1"/>
      <c r="B170" s="73" t="s">
        <v>50</v>
      </c>
      <c r="C170" s="73" t="s">
        <v>1156</v>
      </c>
      <c r="D170" s="73" t="s">
        <v>1113</v>
      </c>
      <c r="E170" s="74" t="s">
        <v>576</v>
      </c>
      <c r="F170" s="75"/>
      <c r="G170" s="75">
        <v>960</v>
      </c>
      <c r="H170" s="75"/>
      <c r="I170" s="75">
        <v>956.75</v>
      </c>
      <c r="J170" s="75"/>
      <c r="K170" s="75"/>
      <c r="L170" s="75"/>
      <c r="M170" s="75"/>
      <c r="N170" s="75"/>
      <c r="O170" s="75"/>
      <c r="P170" s="75"/>
      <c r="Q170" s="75"/>
      <c r="R170" s="75"/>
      <c r="S170" s="75"/>
      <c r="T170" s="75"/>
      <c r="U170" s="75"/>
      <c r="V170" s="75"/>
      <c r="W170" s="75"/>
      <c r="X170" s="75"/>
      <c r="Y170" s="75"/>
      <c r="Z170" s="75">
        <v>1916.75</v>
      </c>
    </row>
    <row r="171" spans="1:26">
      <c r="A171" s="1"/>
      <c r="B171" s="229" t="s">
        <v>1157</v>
      </c>
      <c r="C171" s="229"/>
      <c r="D171" s="229"/>
      <c r="E171" s="229"/>
      <c r="F171" s="76">
        <v>176447.761685</v>
      </c>
      <c r="G171" s="76">
        <v>174450.655</v>
      </c>
      <c r="H171" s="76">
        <v>171794.25</v>
      </c>
      <c r="I171" s="76">
        <v>174502.39999999999</v>
      </c>
      <c r="J171" s="76">
        <v>170643.79</v>
      </c>
      <c r="K171" s="76">
        <v>160820.9</v>
      </c>
      <c r="L171" s="76">
        <v>169278.35</v>
      </c>
      <c r="M171" s="76">
        <v>171537.25</v>
      </c>
      <c r="N171" s="76">
        <v>170102.35</v>
      </c>
      <c r="O171" s="76">
        <v>170795.255</v>
      </c>
      <c r="P171" s="76">
        <v>173624.09</v>
      </c>
      <c r="Q171" s="76">
        <v>172325.91500000001</v>
      </c>
      <c r="R171" s="76">
        <v>161398.965</v>
      </c>
      <c r="S171" s="76">
        <v>172073.23</v>
      </c>
      <c r="T171" s="76">
        <v>173818.88500000001</v>
      </c>
      <c r="U171" s="76">
        <v>172264.345</v>
      </c>
      <c r="V171" s="76">
        <v>163254.29500000001</v>
      </c>
      <c r="W171" s="76">
        <v>153221.22099999999</v>
      </c>
      <c r="X171" s="76">
        <v>161761.0955</v>
      </c>
      <c r="Y171" s="76">
        <v>157930.95655500001</v>
      </c>
      <c r="Z171" s="76">
        <v>3372045.9597399998</v>
      </c>
    </row>
    <row r="172" spans="1:26">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7.399999999999999">
      <c r="A174" s="1"/>
      <c r="B174" s="2" t="s">
        <v>1158</v>
      </c>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22.95" customHeight="1">
      <c r="A175" s="1"/>
      <c r="B175" s="215" t="s">
        <v>3</v>
      </c>
      <c r="C175" s="215" t="s">
        <v>67</v>
      </c>
      <c r="D175" s="215" t="s">
        <v>1075</v>
      </c>
      <c r="E175" s="215" t="s">
        <v>1076</v>
      </c>
      <c r="F175" s="228" t="s">
        <v>1077</v>
      </c>
      <c r="G175" s="228"/>
      <c r="H175" s="228"/>
      <c r="I175" s="228"/>
      <c r="J175" s="228"/>
      <c r="K175" s="228"/>
      <c r="L175" s="228"/>
      <c r="M175" s="228"/>
      <c r="N175" s="228"/>
      <c r="O175" s="228"/>
      <c r="P175" s="228"/>
      <c r="Q175" s="228"/>
      <c r="R175" s="228"/>
      <c r="S175" s="228"/>
      <c r="T175" s="228"/>
      <c r="U175" s="228"/>
      <c r="V175" s="228"/>
      <c r="W175" s="228"/>
      <c r="X175" s="228"/>
      <c r="Y175" s="228"/>
      <c r="Z175" s="228"/>
    </row>
    <row r="176" spans="1:26" ht="22.95" customHeight="1">
      <c r="A176" s="1"/>
      <c r="B176" s="215"/>
      <c r="C176" s="215"/>
      <c r="D176" s="215"/>
      <c r="E176" s="215"/>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v>20</v>
      </c>
      <c r="Z176" s="72" t="s">
        <v>946</v>
      </c>
    </row>
    <row r="177" spans="1:26">
      <c r="A177" s="1"/>
      <c r="B177" s="73" t="s">
        <v>1159</v>
      </c>
      <c r="C177" s="73" t="s">
        <v>1160</v>
      </c>
      <c r="D177" s="73" t="s">
        <v>231</v>
      </c>
      <c r="E177" s="74" t="s">
        <v>575</v>
      </c>
      <c r="F177" s="75"/>
      <c r="G177" s="75"/>
      <c r="H177" s="75"/>
      <c r="I177" s="75"/>
      <c r="J177" s="75"/>
      <c r="K177" s="75"/>
      <c r="L177" s="75"/>
      <c r="M177" s="75"/>
      <c r="N177" s="75"/>
      <c r="O177" s="75"/>
      <c r="P177" s="75"/>
      <c r="Q177" s="75"/>
      <c r="R177" s="75"/>
      <c r="S177" s="75"/>
      <c r="T177" s="75"/>
      <c r="U177" s="75"/>
      <c r="V177" s="75"/>
      <c r="W177" s="75"/>
      <c r="X177" s="75"/>
      <c r="Y177" s="75"/>
      <c r="Z177" s="75">
        <v>0</v>
      </c>
    </row>
    <row r="178" spans="1:26" ht="27.6">
      <c r="A178" s="1"/>
      <c r="B178" s="73" t="s">
        <v>627</v>
      </c>
      <c r="C178" s="201" t="s">
        <v>3359</v>
      </c>
      <c r="D178" s="201" t="s">
        <v>231</v>
      </c>
      <c r="E178" s="202" t="s">
        <v>3360</v>
      </c>
      <c r="F178" s="75">
        <v>134.73650000000001</v>
      </c>
      <c r="G178" s="75">
        <v>193.637</v>
      </c>
      <c r="H178" s="75">
        <v>184.56625</v>
      </c>
      <c r="I178" s="75">
        <v>135.63650000000001</v>
      </c>
      <c r="J178" s="75">
        <v>192.21975</v>
      </c>
      <c r="K178" s="75">
        <v>192.29949999999999</v>
      </c>
      <c r="L178" s="75">
        <v>190.67</v>
      </c>
      <c r="M178" s="75">
        <v>141.14500000000001</v>
      </c>
      <c r="N178" s="75">
        <v>135.63650000000001</v>
      </c>
      <c r="O178" s="75">
        <v>93.713999999999999</v>
      </c>
      <c r="P178" s="75">
        <v>106.191</v>
      </c>
      <c r="Q178" s="75">
        <v>120.3115</v>
      </c>
      <c r="R178" s="75">
        <v>95.230999999999995</v>
      </c>
      <c r="S178" s="75">
        <v>87.597499999999997</v>
      </c>
      <c r="T178" s="75">
        <v>69.043999999999997</v>
      </c>
      <c r="U178" s="75">
        <v>71.105999999999995</v>
      </c>
      <c r="V178" s="75">
        <v>71.811999999999998</v>
      </c>
      <c r="W178" s="75">
        <v>104.7235</v>
      </c>
      <c r="X178" s="75">
        <v>83.763999999999996</v>
      </c>
      <c r="Y178" s="75">
        <v>69.043999999999997</v>
      </c>
      <c r="Z178" s="75">
        <v>2473.0855000000001</v>
      </c>
    </row>
    <row r="179" spans="1:26">
      <c r="A179" s="1"/>
      <c r="B179" s="73" t="s">
        <v>629</v>
      </c>
      <c r="C179" s="73" t="s">
        <v>1161</v>
      </c>
      <c r="D179" s="73" t="s">
        <v>67</v>
      </c>
      <c r="E179" s="74" t="s">
        <v>575</v>
      </c>
      <c r="F179" s="75">
        <v>316.8</v>
      </c>
      <c r="G179" s="75">
        <v>231</v>
      </c>
      <c r="H179" s="75">
        <v>279.45</v>
      </c>
      <c r="I179" s="75">
        <v>316.8</v>
      </c>
      <c r="J179" s="75">
        <v>204.45</v>
      </c>
      <c r="K179" s="75">
        <v>256.95</v>
      </c>
      <c r="L179" s="75">
        <v>316.8</v>
      </c>
      <c r="M179" s="75">
        <v>316.8</v>
      </c>
      <c r="N179" s="75">
        <v>204.6</v>
      </c>
      <c r="O179" s="75">
        <v>192.55</v>
      </c>
      <c r="P179" s="75">
        <v>316.8</v>
      </c>
      <c r="Q179" s="75">
        <v>316.8</v>
      </c>
      <c r="R179" s="75">
        <v>316.8</v>
      </c>
      <c r="S179" s="75">
        <v>316.8</v>
      </c>
      <c r="T179" s="75">
        <v>316.7</v>
      </c>
      <c r="U179" s="75">
        <v>316.8</v>
      </c>
      <c r="V179" s="75">
        <v>235.95</v>
      </c>
      <c r="W179" s="75">
        <v>316.8</v>
      </c>
      <c r="X179" s="75">
        <v>316.8</v>
      </c>
      <c r="Y179" s="75">
        <v>316.7</v>
      </c>
      <c r="Z179" s="75">
        <v>5723.15</v>
      </c>
    </row>
    <row r="180" spans="1:26">
      <c r="A180" s="1"/>
      <c r="B180" s="73" t="s">
        <v>630</v>
      </c>
      <c r="C180" s="73" t="s">
        <v>1162</v>
      </c>
      <c r="D180" s="73" t="s">
        <v>67</v>
      </c>
      <c r="E180" s="74" t="s">
        <v>576</v>
      </c>
      <c r="F180" s="75"/>
      <c r="G180" s="75"/>
      <c r="H180" s="75"/>
      <c r="I180" s="75"/>
      <c r="J180" s="75"/>
      <c r="K180" s="75"/>
      <c r="L180" s="75"/>
      <c r="M180" s="75"/>
      <c r="N180" s="75"/>
      <c r="O180" s="75"/>
      <c r="P180" s="75"/>
      <c r="Q180" s="75"/>
      <c r="R180" s="75"/>
      <c r="S180" s="75"/>
      <c r="T180" s="75"/>
      <c r="U180" s="75"/>
      <c r="V180" s="75"/>
      <c r="W180" s="75"/>
      <c r="X180" s="75"/>
      <c r="Y180" s="75"/>
      <c r="Z180" s="75">
        <v>0</v>
      </c>
    </row>
    <row r="181" spans="1:26">
      <c r="A181" s="1"/>
      <c r="B181" s="73" t="s">
        <v>1163</v>
      </c>
      <c r="C181" s="73" t="s">
        <v>1164</v>
      </c>
      <c r="D181" s="73" t="s">
        <v>1164</v>
      </c>
      <c r="E181" s="74" t="s">
        <v>576</v>
      </c>
      <c r="F181" s="75">
        <v>219.47393500000001</v>
      </c>
      <c r="G181" s="75">
        <v>218.37567999999999</v>
      </c>
      <c r="H181" s="75">
        <v>257.07323000000002</v>
      </c>
      <c r="I181" s="75">
        <v>444.46901000000003</v>
      </c>
      <c r="J181" s="75">
        <v>266.90974</v>
      </c>
      <c r="K181" s="75">
        <v>274.71711499999998</v>
      </c>
      <c r="L181" s="75">
        <v>226.58863500000001</v>
      </c>
      <c r="M181" s="75">
        <v>129.157985</v>
      </c>
      <c r="N181" s="75">
        <v>226.57273499999999</v>
      </c>
      <c r="O181" s="75">
        <v>226.54361499999999</v>
      </c>
      <c r="P181" s="75">
        <v>226.56066000000001</v>
      </c>
      <c r="Q181" s="75">
        <v>226.54188500000001</v>
      </c>
      <c r="R181" s="75">
        <v>157.56688500000001</v>
      </c>
      <c r="S181" s="75">
        <v>226.603185</v>
      </c>
      <c r="T181" s="75">
        <v>226.59609499999999</v>
      </c>
      <c r="U181" s="75">
        <v>226.54014000000001</v>
      </c>
      <c r="V181" s="75">
        <v>226.52839</v>
      </c>
      <c r="W181" s="75">
        <v>226.15932000000001</v>
      </c>
      <c r="X181" s="75">
        <v>226.50346500000001</v>
      </c>
      <c r="Y181" s="75">
        <v>226.49856</v>
      </c>
      <c r="Z181" s="75">
        <v>4685.9802650000001</v>
      </c>
    </row>
    <row r="182" spans="1:26">
      <c r="A182" s="1"/>
      <c r="B182" s="73" t="s">
        <v>1009</v>
      </c>
      <c r="C182" s="73" t="s">
        <v>1165</v>
      </c>
      <c r="D182" s="73" t="s">
        <v>67</v>
      </c>
      <c r="E182" s="74" t="s">
        <v>575</v>
      </c>
      <c r="F182" s="75">
        <v>255.55</v>
      </c>
      <c r="G182" s="75">
        <v>252.45</v>
      </c>
      <c r="H182" s="75">
        <v>258.75</v>
      </c>
      <c r="I182" s="75">
        <v>255.05</v>
      </c>
      <c r="J182" s="75">
        <v>263.45</v>
      </c>
      <c r="K182" s="75">
        <v>266</v>
      </c>
      <c r="L182" s="75">
        <v>259.8</v>
      </c>
      <c r="M182" s="75">
        <v>254.2</v>
      </c>
      <c r="N182" s="75">
        <v>246.2</v>
      </c>
      <c r="O182" s="75">
        <v>216.2</v>
      </c>
      <c r="P182" s="75">
        <v>259.35000000000002</v>
      </c>
      <c r="Q182" s="75">
        <v>255.1</v>
      </c>
      <c r="R182" s="75">
        <v>276.85000000000002</v>
      </c>
      <c r="S182" s="75">
        <v>277.05</v>
      </c>
      <c r="T182" s="75">
        <v>268.14999999999998</v>
      </c>
      <c r="U182" s="75">
        <v>266.75</v>
      </c>
      <c r="V182" s="75">
        <v>262.35000000000002</v>
      </c>
      <c r="W182" s="75">
        <v>261.5</v>
      </c>
      <c r="X182" s="75">
        <v>253.5</v>
      </c>
      <c r="Y182" s="75">
        <v>261.35000000000002</v>
      </c>
      <c r="Z182" s="75">
        <v>5169.6000000000004</v>
      </c>
    </row>
    <row r="183" spans="1:26">
      <c r="A183" s="1"/>
      <c r="B183" s="73" t="s">
        <v>1009</v>
      </c>
      <c r="C183" s="73" t="s">
        <v>1166</v>
      </c>
      <c r="D183" s="73" t="s">
        <v>67</v>
      </c>
      <c r="E183" s="74" t="s">
        <v>575</v>
      </c>
      <c r="F183" s="75">
        <v>377.4</v>
      </c>
      <c r="G183" s="75">
        <v>375.75</v>
      </c>
      <c r="H183" s="75">
        <v>370.2</v>
      </c>
      <c r="I183" s="75">
        <v>360.1</v>
      </c>
      <c r="J183" s="75">
        <v>357.95</v>
      </c>
      <c r="K183" s="75">
        <v>352.15</v>
      </c>
      <c r="L183" s="75">
        <v>354.7</v>
      </c>
      <c r="M183" s="75">
        <v>361.4</v>
      </c>
      <c r="N183" s="75">
        <v>362.3</v>
      </c>
      <c r="O183" s="75">
        <v>361.9</v>
      </c>
      <c r="P183" s="75">
        <v>363.6</v>
      </c>
      <c r="Q183" s="75">
        <v>371.5</v>
      </c>
      <c r="R183" s="75">
        <v>375.5</v>
      </c>
      <c r="S183" s="75">
        <v>372.85</v>
      </c>
      <c r="T183" s="75">
        <v>370.75</v>
      </c>
      <c r="U183" s="75">
        <v>367.45</v>
      </c>
      <c r="V183" s="75">
        <v>367.95</v>
      </c>
      <c r="W183" s="75">
        <v>368.4</v>
      </c>
      <c r="X183" s="75">
        <v>370.25</v>
      </c>
      <c r="Y183" s="75">
        <v>370.85</v>
      </c>
      <c r="Z183" s="75">
        <v>7332.95</v>
      </c>
    </row>
    <row r="184" spans="1:26">
      <c r="A184" s="1"/>
      <c r="B184" s="73" t="s">
        <v>626</v>
      </c>
      <c r="C184" s="73" t="s">
        <v>1167</v>
      </c>
      <c r="D184" s="73" t="s">
        <v>231</v>
      </c>
      <c r="E184" s="74" t="s">
        <v>575</v>
      </c>
      <c r="F184" s="75">
        <v>581.24421500000005</v>
      </c>
      <c r="G184" s="75">
        <v>580.48140999999998</v>
      </c>
      <c r="H184" s="75">
        <v>583.30993999999998</v>
      </c>
      <c r="I184" s="75">
        <v>584.69979000000001</v>
      </c>
      <c r="J184" s="75">
        <v>582.71954500000004</v>
      </c>
      <c r="K184" s="75">
        <v>583.47598000000005</v>
      </c>
      <c r="L184" s="75">
        <v>581.5</v>
      </c>
      <c r="M184" s="75">
        <v>583.15356999999995</v>
      </c>
      <c r="N184" s="75">
        <v>582.44458499999996</v>
      </c>
      <c r="O184" s="75">
        <v>582.47692500000005</v>
      </c>
      <c r="P184" s="75">
        <v>422.741985</v>
      </c>
      <c r="Q184" s="75">
        <v>514.49684500000001</v>
      </c>
      <c r="R184" s="75">
        <v>503.62740500000001</v>
      </c>
      <c r="S184" s="75">
        <v>526.49712</v>
      </c>
      <c r="T184" s="75">
        <v>539.23108500000001</v>
      </c>
      <c r="U184" s="75">
        <v>507.23658499999999</v>
      </c>
      <c r="V184" s="75">
        <v>510.18359500000003</v>
      </c>
      <c r="W184" s="75">
        <v>462.80151000000001</v>
      </c>
      <c r="X184" s="75">
        <v>437.75774999999999</v>
      </c>
      <c r="Y184" s="75">
        <v>436.99858499999999</v>
      </c>
      <c r="Z184" s="75">
        <v>10687.078425</v>
      </c>
    </row>
    <row r="185" spans="1:26">
      <c r="A185" s="1"/>
      <c r="B185" s="229" t="s">
        <v>1168</v>
      </c>
      <c r="C185" s="229"/>
      <c r="D185" s="229"/>
      <c r="E185" s="229"/>
      <c r="F185" s="76">
        <v>1885.2046499999999</v>
      </c>
      <c r="G185" s="76">
        <v>1851.69409</v>
      </c>
      <c r="H185" s="76">
        <v>1933.34942</v>
      </c>
      <c r="I185" s="76">
        <v>2096.7552999999998</v>
      </c>
      <c r="J185" s="76">
        <v>1867.6990350000001</v>
      </c>
      <c r="K185" s="76">
        <v>1925.5925950000001</v>
      </c>
      <c r="L185" s="76">
        <v>1930.0586350000001</v>
      </c>
      <c r="M185" s="76">
        <v>1785.8565550000001</v>
      </c>
      <c r="N185" s="76">
        <v>1757.7538199999999</v>
      </c>
      <c r="O185" s="76">
        <v>1673.38454</v>
      </c>
      <c r="P185" s="76">
        <v>1695.243645</v>
      </c>
      <c r="Q185" s="76">
        <v>1804.7502300000001</v>
      </c>
      <c r="R185" s="76">
        <v>1725.57529</v>
      </c>
      <c r="S185" s="76">
        <v>1807.3978050000001</v>
      </c>
      <c r="T185" s="76">
        <v>1790.47118</v>
      </c>
      <c r="U185" s="76">
        <v>1755.8827249999999</v>
      </c>
      <c r="V185" s="76">
        <v>1674.773985</v>
      </c>
      <c r="W185" s="76">
        <v>1740.3843300000001</v>
      </c>
      <c r="X185" s="76">
        <v>1688.5752150000001</v>
      </c>
      <c r="Y185" s="76">
        <v>1681.441145</v>
      </c>
      <c r="Z185" s="76">
        <v>36071.844190000003</v>
      </c>
    </row>
    <row r="186" spans="1:2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c r="A190" s="1"/>
      <c r="B190" s="1"/>
      <c r="C190" s="1"/>
      <c r="D190" s="1"/>
      <c r="E190" s="1"/>
      <c r="F190" s="1"/>
      <c r="G190" s="1"/>
      <c r="H190" s="1"/>
      <c r="I190" s="77" t="s">
        <v>99</v>
      </c>
      <c r="J190" s="77">
        <v>640036.93999999994</v>
      </c>
      <c r="K190" s="1"/>
      <c r="L190" s="1"/>
      <c r="M190" s="1"/>
      <c r="N190" s="1"/>
      <c r="O190" s="1"/>
      <c r="P190" s="1"/>
      <c r="Q190" s="1"/>
      <c r="R190" s="1"/>
      <c r="S190" s="1"/>
      <c r="T190" s="1"/>
      <c r="U190" s="1"/>
      <c r="V190" s="1"/>
      <c r="W190" s="1"/>
      <c r="X190" s="1"/>
      <c r="Y190" s="1"/>
      <c r="Z190" s="1"/>
    </row>
    <row r="191" spans="1:26">
      <c r="A191" s="1"/>
      <c r="B191" s="1"/>
      <c r="C191" s="1"/>
      <c r="D191" s="1"/>
      <c r="E191" s="1"/>
      <c r="F191" s="1"/>
      <c r="G191" s="1"/>
      <c r="H191" s="1"/>
      <c r="I191" s="77" t="s">
        <v>118</v>
      </c>
      <c r="J191" s="77">
        <v>530325.19999999995</v>
      </c>
      <c r="K191" s="1"/>
      <c r="L191" s="1"/>
      <c r="M191" s="1"/>
      <c r="N191" s="1"/>
      <c r="O191" s="1"/>
      <c r="P191" s="1"/>
      <c r="Q191" s="1"/>
      <c r="R191" s="1"/>
      <c r="S191" s="1"/>
      <c r="T191" s="1"/>
      <c r="U191" s="1"/>
      <c r="V191" s="1"/>
      <c r="W191" s="1"/>
      <c r="X191" s="1"/>
      <c r="Y191" s="1"/>
      <c r="Z191" s="1"/>
    </row>
    <row r="192" spans="1:26">
      <c r="A192" s="1"/>
      <c r="B192" s="1"/>
      <c r="C192" s="1"/>
      <c r="D192" s="1"/>
      <c r="E192" s="1"/>
      <c r="F192" s="1"/>
      <c r="G192" s="1"/>
      <c r="H192" s="1"/>
      <c r="I192" s="77" t="s">
        <v>261</v>
      </c>
      <c r="J192" s="77">
        <v>394111.55</v>
      </c>
      <c r="K192" s="1"/>
      <c r="L192" s="1"/>
      <c r="M192" s="1"/>
      <c r="N192" s="1"/>
      <c r="O192" s="1"/>
      <c r="P192" s="1"/>
      <c r="Q192" s="1"/>
      <c r="R192" s="1"/>
      <c r="S192" s="1"/>
      <c r="T192" s="1"/>
      <c r="U192" s="1"/>
      <c r="V192" s="1"/>
      <c r="W192" s="1"/>
      <c r="X192" s="1"/>
      <c r="Y192" s="1"/>
      <c r="Z192" s="1"/>
    </row>
    <row r="193" spans="1:26">
      <c r="A193" s="1"/>
      <c r="B193" s="1"/>
      <c r="C193" s="1"/>
      <c r="D193" s="1"/>
      <c r="E193" s="1"/>
      <c r="F193" s="1"/>
      <c r="G193" s="1"/>
      <c r="H193" s="1"/>
      <c r="I193" s="77" t="s">
        <v>82</v>
      </c>
      <c r="J193" s="77">
        <v>271582.09999999998</v>
      </c>
      <c r="K193" s="1"/>
      <c r="L193" s="1"/>
      <c r="M193" s="1"/>
      <c r="N193" s="1"/>
      <c r="O193" s="1"/>
      <c r="P193" s="1"/>
      <c r="Q193" s="1"/>
      <c r="R193" s="1"/>
      <c r="S193" s="1"/>
      <c r="T193" s="1"/>
      <c r="U193" s="1"/>
      <c r="V193" s="1"/>
      <c r="W193" s="1"/>
      <c r="X193" s="1"/>
      <c r="Y193" s="1"/>
      <c r="Z193" s="1"/>
    </row>
    <row r="194" spans="1:26">
      <c r="A194" s="1"/>
      <c r="B194" s="1"/>
      <c r="C194" s="1"/>
      <c r="D194" s="1"/>
      <c r="E194" s="1"/>
      <c r="F194" s="1"/>
      <c r="G194" s="1"/>
      <c r="H194" s="1"/>
      <c r="I194" s="77" t="s">
        <v>583</v>
      </c>
      <c r="J194" s="77">
        <v>204214.65</v>
      </c>
      <c r="K194" s="1"/>
      <c r="L194" s="1"/>
      <c r="M194" s="1"/>
      <c r="N194" s="1"/>
      <c r="O194" s="1"/>
      <c r="P194" s="1"/>
      <c r="Q194" s="1"/>
      <c r="R194" s="1"/>
      <c r="S194" s="1"/>
      <c r="T194" s="1"/>
      <c r="U194" s="1"/>
      <c r="V194" s="1"/>
      <c r="W194" s="1"/>
      <c r="X194" s="1"/>
      <c r="Y194" s="1"/>
      <c r="Z194" s="1"/>
    </row>
    <row r="195" spans="1:26">
      <c r="A195" s="1"/>
      <c r="B195" s="1"/>
      <c r="C195" s="1"/>
      <c r="D195" s="1"/>
      <c r="E195" s="1"/>
      <c r="F195" s="1"/>
      <c r="G195" s="1"/>
      <c r="H195" s="1"/>
      <c r="I195" s="77" t="s">
        <v>143</v>
      </c>
      <c r="J195" s="77">
        <v>173606.9</v>
      </c>
      <c r="K195" s="1"/>
      <c r="L195" s="1"/>
      <c r="M195" s="1"/>
      <c r="N195" s="1"/>
      <c r="O195" s="1"/>
      <c r="P195" s="1"/>
      <c r="Q195" s="1"/>
      <c r="R195" s="1"/>
      <c r="S195" s="1"/>
      <c r="T195" s="1"/>
      <c r="U195" s="1"/>
      <c r="V195" s="1"/>
      <c r="W195" s="1"/>
      <c r="X195" s="1"/>
      <c r="Y195" s="1"/>
      <c r="Z195" s="1"/>
    </row>
    <row r="196" spans="1:26">
      <c r="A196" s="1"/>
      <c r="B196" s="1"/>
      <c r="C196" s="1"/>
      <c r="D196" s="1"/>
      <c r="E196" s="1"/>
      <c r="F196" s="1"/>
      <c r="G196" s="1"/>
      <c r="H196" s="1"/>
      <c r="I196" s="77" t="s">
        <v>111</v>
      </c>
      <c r="J196" s="77">
        <v>155766.29999999999</v>
      </c>
      <c r="K196" s="1"/>
      <c r="L196" s="1"/>
      <c r="M196" s="1"/>
      <c r="N196" s="1"/>
      <c r="O196" s="1"/>
      <c r="P196" s="1"/>
      <c r="Q196" s="1"/>
      <c r="R196" s="1"/>
      <c r="S196" s="1"/>
      <c r="T196" s="1"/>
      <c r="U196" s="1"/>
      <c r="V196" s="1"/>
      <c r="W196" s="1"/>
      <c r="X196" s="1"/>
      <c r="Y196" s="1"/>
      <c r="Z196" s="1"/>
    </row>
    <row r="197" spans="1:26">
      <c r="A197" s="1"/>
      <c r="B197" s="1"/>
      <c r="C197" s="1"/>
      <c r="D197" s="1"/>
      <c r="E197" s="1"/>
      <c r="F197" s="1"/>
      <c r="G197" s="1"/>
      <c r="H197" s="1"/>
      <c r="I197" s="77" t="s">
        <v>64</v>
      </c>
      <c r="J197" s="77">
        <v>97147.65</v>
      </c>
      <c r="K197" s="1"/>
      <c r="L197" s="1"/>
      <c r="M197" s="1"/>
      <c r="N197" s="1"/>
      <c r="O197" s="1"/>
      <c r="P197" s="1"/>
      <c r="Q197" s="1"/>
      <c r="R197" s="1"/>
      <c r="S197" s="1"/>
      <c r="T197" s="1"/>
      <c r="U197" s="1"/>
      <c r="V197" s="1"/>
      <c r="W197" s="1"/>
      <c r="X197" s="1"/>
      <c r="Y197" s="1"/>
      <c r="Z197" s="1"/>
    </row>
    <row r="198" spans="1:26">
      <c r="A198" s="1"/>
      <c r="B198" s="1"/>
      <c r="C198" s="1"/>
      <c r="D198" s="1"/>
      <c r="E198" s="1"/>
      <c r="F198" s="1"/>
      <c r="G198" s="1"/>
      <c r="H198" s="1"/>
      <c r="I198" s="77" t="s">
        <v>585</v>
      </c>
      <c r="J198" s="77">
        <v>87305.25</v>
      </c>
      <c r="K198" s="1"/>
      <c r="L198" s="1"/>
      <c r="M198" s="1"/>
      <c r="N198" s="1"/>
      <c r="O198" s="1"/>
      <c r="P198" s="1"/>
      <c r="Q198" s="1"/>
      <c r="R198" s="1"/>
      <c r="S198" s="1"/>
      <c r="T198" s="1"/>
      <c r="U198" s="1"/>
      <c r="V198" s="1"/>
      <c r="W198" s="1"/>
      <c r="X198" s="1"/>
      <c r="Y198" s="1"/>
      <c r="Z198" s="1"/>
    </row>
    <row r="199" spans="1:26">
      <c r="A199" s="1"/>
      <c r="B199" s="1"/>
      <c r="C199" s="1"/>
      <c r="D199" s="1"/>
      <c r="E199" s="1"/>
      <c r="F199" s="1"/>
      <c r="G199" s="1"/>
      <c r="H199" s="1"/>
      <c r="I199" s="77" t="s">
        <v>69</v>
      </c>
      <c r="J199" s="77">
        <v>79283.199999999997</v>
      </c>
      <c r="K199" s="1"/>
      <c r="L199" s="1"/>
      <c r="M199" s="1"/>
      <c r="N199" s="1"/>
      <c r="O199" s="1"/>
      <c r="P199" s="1"/>
      <c r="Q199" s="1"/>
      <c r="R199" s="1"/>
      <c r="S199" s="1"/>
      <c r="T199" s="1"/>
      <c r="U199" s="1"/>
      <c r="V199" s="1"/>
      <c r="W199" s="1"/>
      <c r="X199" s="1"/>
      <c r="Y199" s="1"/>
      <c r="Z199" s="1"/>
    </row>
    <row r="200" spans="1:26">
      <c r="A200" s="1"/>
      <c r="B200" s="1"/>
      <c r="C200" s="1"/>
      <c r="D200" s="1"/>
      <c r="E200" s="1"/>
      <c r="F200" s="1"/>
      <c r="G200" s="1"/>
      <c r="H200" s="1"/>
      <c r="I200" s="77" t="s">
        <v>580</v>
      </c>
      <c r="J200" s="77">
        <v>78234.399999999994</v>
      </c>
      <c r="K200" s="1"/>
      <c r="L200" s="1"/>
      <c r="M200" s="1"/>
      <c r="N200" s="1"/>
      <c r="O200" s="1"/>
      <c r="P200" s="1"/>
      <c r="Q200" s="1"/>
      <c r="R200" s="1"/>
      <c r="S200" s="1"/>
      <c r="T200" s="1"/>
      <c r="U200" s="1"/>
      <c r="V200" s="1"/>
      <c r="W200" s="1"/>
      <c r="X200" s="1"/>
      <c r="Y200" s="1"/>
      <c r="Z200" s="1"/>
    </row>
    <row r="201" spans="1:26">
      <c r="A201" s="1"/>
      <c r="B201" s="1"/>
      <c r="C201" s="1"/>
      <c r="D201" s="1"/>
      <c r="E201" s="1"/>
      <c r="F201" s="1"/>
      <c r="G201" s="1"/>
      <c r="H201" s="1"/>
      <c r="I201" s="77" t="s">
        <v>581</v>
      </c>
      <c r="J201" s="77">
        <v>52238.05</v>
      </c>
      <c r="K201" s="1"/>
      <c r="L201" s="1"/>
      <c r="M201" s="1"/>
      <c r="N201" s="1"/>
      <c r="O201" s="1"/>
      <c r="P201" s="1"/>
      <c r="Q201" s="1"/>
      <c r="R201" s="1"/>
      <c r="S201" s="1"/>
      <c r="T201" s="1"/>
      <c r="U201" s="1"/>
      <c r="V201" s="1"/>
      <c r="W201" s="1"/>
      <c r="X201" s="1"/>
      <c r="Y201" s="1"/>
      <c r="Z201" s="1"/>
    </row>
    <row r="202" spans="1:26">
      <c r="A202" s="1"/>
      <c r="B202" s="1"/>
      <c r="C202" s="1"/>
      <c r="D202" s="1"/>
      <c r="E202" s="1"/>
      <c r="F202" s="1"/>
      <c r="G202" s="1"/>
      <c r="H202" s="1"/>
      <c r="I202" s="77" t="s">
        <v>147</v>
      </c>
      <c r="J202" s="77">
        <v>48423.39</v>
      </c>
      <c r="K202" s="1"/>
      <c r="L202" s="1"/>
      <c r="M202" s="1"/>
      <c r="N202" s="1"/>
      <c r="O202" s="1"/>
      <c r="P202" s="1"/>
      <c r="Q202" s="1"/>
      <c r="R202" s="1"/>
      <c r="S202" s="1"/>
      <c r="T202" s="1"/>
      <c r="U202" s="1"/>
      <c r="V202" s="1"/>
      <c r="W202" s="1"/>
      <c r="X202" s="1"/>
      <c r="Y202" s="1"/>
      <c r="Z202" s="1"/>
    </row>
    <row r="203" spans="1:26">
      <c r="A203" s="1"/>
      <c r="B203" s="1"/>
      <c r="C203" s="1"/>
      <c r="D203" s="1"/>
      <c r="E203" s="1"/>
      <c r="F203" s="1"/>
      <c r="G203" s="1"/>
      <c r="H203" s="1"/>
      <c r="I203" s="77" t="s">
        <v>588</v>
      </c>
      <c r="J203" s="77">
        <v>42599.775000000001</v>
      </c>
      <c r="K203" s="1"/>
      <c r="L203" s="1"/>
      <c r="M203" s="1"/>
      <c r="N203" s="1"/>
      <c r="O203" s="1"/>
      <c r="P203" s="1"/>
      <c r="Q203" s="1"/>
      <c r="R203" s="1"/>
      <c r="S203" s="1"/>
      <c r="T203" s="1"/>
      <c r="U203" s="1"/>
      <c r="V203" s="1"/>
      <c r="W203" s="1"/>
      <c r="X203" s="1"/>
      <c r="Y203" s="1"/>
      <c r="Z203" s="1"/>
    </row>
    <row r="204" spans="1:26">
      <c r="A204" s="1"/>
      <c r="B204" s="1"/>
      <c r="C204" s="1"/>
      <c r="D204" s="1"/>
      <c r="E204" s="1"/>
      <c r="F204" s="1"/>
      <c r="G204" s="1"/>
      <c r="H204" s="1"/>
      <c r="I204" s="77" t="s">
        <v>593</v>
      </c>
      <c r="J204" s="77">
        <v>42525.75</v>
      </c>
      <c r="K204" s="1"/>
      <c r="L204" s="1"/>
      <c r="M204" s="1"/>
      <c r="N204" s="1"/>
      <c r="O204" s="1"/>
      <c r="P204" s="1"/>
      <c r="Q204" s="1"/>
      <c r="R204" s="1"/>
      <c r="S204" s="1"/>
      <c r="T204" s="1"/>
      <c r="U204" s="1"/>
      <c r="V204" s="1"/>
      <c r="W204" s="1"/>
      <c r="X204" s="1"/>
      <c r="Y204" s="1"/>
      <c r="Z204" s="1"/>
    </row>
    <row r="205" spans="1:26">
      <c r="A205" s="1"/>
      <c r="B205" s="1"/>
      <c r="C205" s="1"/>
      <c r="D205" s="1"/>
      <c r="E205" s="1"/>
      <c r="F205" s="1"/>
      <c r="G205" s="1"/>
      <c r="H205" s="1"/>
      <c r="I205" s="77" t="s">
        <v>589</v>
      </c>
      <c r="J205" s="77">
        <v>41935.699999999997</v>
      </c>
      <c r="K205" s="1"/>
      <c r="L205" s="1"/>
      <c r="M205" s="1"/>
      <c r="N205" s="1"/>
      <c r="O205" s="1"/>
      <c r="P205" s="1"/>
      <c r="Q205" s="1"/>
      <c r="R205" s="1"/>
      <c r="S205" s="1"/>
      <c r="T205" s="1"/>
      <c r="U205" s="1"/>
      <c r="V205" s="1"/>
      <c r="W205" s="1"/>
      <c r="X205" s="1"/>
      <c r="Y205" s="1"/>
      <c r="Z205" s="1"/>
    </row>
    <row r="206" spans="1:26">
      <c r="A206" s="1"/>
      <c r="B206" s="1"/>
      <c r="C206" s="1"/>
      <c r="D206" s="1"/>
      <c r="E206" s="1"/>
      <c r="F206" s="1"/>
      <c r="G206" s="1"/>
      <c r="H206" s="1"/>
      <c r="I206" s="77" t="s">
        <v>584</v>
      </c>
      <c r="J206" s="77">
        <v>33724.85</v>
      </c>
      <c r="K206" s="1"/>
      <c r="L206" s="1"/>
      <c r="M206" s="1"/>
      <c r="N206" s="1"/>
      <c r="O206" s="1"/>
      <c r="P206" s="1"/>
      <c r="Q206" s="1"/>
      <c r="R206" s="1"/>
      <c r="S206" s="1"/>
      <c r="T206" s="1"/>
      <c r="U206" s="1"/>
      <c r="V206" s="1"/>
      <c r="W206" s="1"/>
      <c r="X206" s="1"/>
      <c r="Y206" s="1"/>
      <c r="Z206" s="1"/>
    </row>
    <row r="207" spans="1:26">
      <c r="A207" s="1"/>
      <c r="B207" s="1"/>
      <c r="C207" s="1"/>
      <c r="D207" s="1"/>
      <c r="E207" s="1"/>
      <c r="F207" s="1"/>
      <c r="G207" s="1"/>
      <c r="H207" s="1"/>
      <c r="I207" s="77" t="s">
        <v>618</v>
      </c>
      <c r="J207" s="77">
        <v>33080.35</v>
      </c>
      <c r="K207" s="1"/>
      <c r="L207" s="1"/>
      <c r="M207" s="1"/>
      <c r="N207" s="1"/>
      <c r="O207" s="1"/>
      <c r="P207" s="1"/>
      <c r="Q207" s="1"/>
      <c r="R207" s="1"/>
      <c r="S207" s="1"/>
      <c r="T207" s="1"/>
      <c r="U207" s="1"/>
      <c r="V207" s="1"/>
      <c r="W207" s="1"/>
      <c r="X207" s="1"/>
      <c r="Y207" s="1"/>
      <c r="Z207" s="1"/>
    </row>
    <row r="208" spans="1:26">
      <c r="A208" s="1"/>
      <c r="B208" s="1"/>
      <c r="C208" s="1"/>
      <c r="D208" s="1"/>
      <c r="E208" s="1"/>
      <c r="F208" s="1"/>
      <c r="G208" s="1"/>
      <c r="H208" s="1"/>
      <c r="I208" s="77" t="s">
        <v>246</v>
      </c>
      <c r="J208" s="77">
        <v>32911.85</v>
      </c>
      <c r="K208" s="1"/>
      <c r="L208" s="1"/>
      <c r="M208" s="1"/>
      <c r="N208" s="1"/>
      <c r="O208" s="1"/>
      <c r="P208" s="1"/>
      <c r="Q208" s="1"/>
      <c r="R208" s="1"/>
      <c r="S208" s="1"/>
      <c r="T208" s="1"/>
      <c r="U208" s="1"/>
      <c r="V208" s="1"/>
      <c r="W208" s="1"/>
      <c r="X208" s="1"/>
      <c r="Y208" s="1"/>
      <c r="Z208" s="1"/>
    </row>
    <row r="209" spans="1:26">
      <c r="A209" s="1"/>
      <c r="B209" s="1"/>
      <c r="C209" s="1"/>
      <c r="D209" s="1"/>
      <c r="E209" s="1"/>
      <c r="F209" s="1"/>
      <c r="G209" s="1"/>
      <c r="H209" s="1"/>
      <c r="I209" s="77" t="s">
        <v>608</v>
      </c>
      <c r="J209" s="77">
        <v>31591.3</v>
      </c>
      <c r="K209" s="1"/>
      <c r="L209" s="1"/>
      <c r="M209" s="1"/>
      <c r="N209" s="1"/>
      <c r="O209" s="1"/>
      <c r="P209" s="1"/>
      <c r="Q209" s="1"/>
      <c r="R209" s="1"/>
      <c r="S209" s="1"/>
      <c r="T209" s="1"/>
      <c r="U209" s="1"/>
      <c r="V209" s="1"/>
      <c r="W209" s="1"/>
      <c r="X209" s="1"/>
      <c r="Y209" s="1"/>
      <c r="Z209" s="1"/>
    </row>
    <row r="210" spans="1:26">
      <c r="A210" s="1"/>
      <c r="B210" s="1"/>
      <c r="C210" s="1"/>
      <c r="D210" s="1"/>
      <c r="E210" s="1"/>
      <c r="F210" s="1"/>
      <c r="G210" s="1"/>
      <c r="H210" s="1"/>
      <c r="I210" s="77" t="s">
        <v>616</v>
      </c>
      <c r="J210" s="77">
        <v>27969.8</v>
      </c>
      <c r="K210" s="1"/>
      <c r="L210" s="1"/>
      <c r="M210" s="1"/>
      <c r="N210" s="1"/>
      <c r="O210" s="1"/>
      <c r="P210" s="1"/>
      <c r="Q210" s="1"/>
      <c r="R210" s="1"/>
      <c r="S210" s="1"/>
      <c r="T210" s="1"/>
      <c r="U210" s="1"/>
      <c r="V210" s="1"/>
      <c r="W210" s="1"/>
      <c r="X210" s="1"/>
      <c r="Y210" s="1"/>
      <c r="Z210" s="1"/>
    </row>
    <row r="211" spans="1:26">
      <c r="A211" s="1"/>
      <c r="B211" s="1"/>
      <c r="C211" s="1"/>
      <c r="D211" s="1"/>
      <c r="E211" s="1"/>
      <c r="F211" s="1"/>
      <c r="G211" s="1"/>
      <c r="H211" s="1"/>
      <c r="I211" s="77" t="s">
        <v>96</v>
      </c>
      <c r="J211" s="77">
        <v>25977.8</v>
      </c>
      <c r="K211" s="1"/>
      <c r="L211" s="1"/>
      <c r="M211" s="1"/>
      <c r="N211" s="1"/>
      <c r="O211" s="1"/>
      <c r="P211" s="1"/>
      <c r="Q211" s="1"/>
      <c r="R211" s="1"/>
      <c r="S211" s="1"/>
      <c r="T211" s="1"/>
      <c r="U211" s="1"/>
      <c r="V211" s="1"/>
      <c r="W211" s="1"/>
      <c r="X211" s="1"/>
      <c r="Y211" s="1"/>
      <c r="Z211" s="1"/>
    </row>
    <row r="212" spans="1:26">
      <c r="A212" s="1"/>
      <c r="B212" s="1"/>
      <c r="C212" s="1"/>
      <c r="D212" s="1"/>
      <c r="E212" s="1"/>
      <c r="F212" s="1"/>
      <c r="G212" s="1"/>
      <c r="H212" s="1"/>
      <c r="I212" s="77" t="s">
        <v>623</v>
      </c>
      <c r="J212" s="77">
        <v>24297.195</v>
      </c>
      <c r="K212" s="1"/>
      <c r="L212" s="1"/>
      <c r="M212" s="1"/>
      <c r="N212" s="1"/>
      <c r="O212" s="1"/>
      <c r="P212" s="1"/>
      <c r="Q212" s="1"/>
      <c r="R212" s="1"/>
      <c r="S212" s="1"/>
      <c r="T212" s="1"/>
      <c r="U212" s="1"/>
      <c r="V212" s="1"/>
      <c r="W212" s="1"/>
      <c r="X212" s="1"/>
      <c r="Y212" s="1"/>
      <c r="Z212" s="1"/>
    </row>
    <row r="213" spans="1:26">
      <c r="A213" s="1"/>
      <c r="B213" s="1"/>
      <c r="C213" s="1"/>
      <c r="D213" s="1"/>
      <c r="E213" s="1"/>
      <c r="F213" s="1"/>
      <c r="G213" s="1"/>
      <c r="H213" s="1"/>
      <c r="I213" s="77" t="s">
        <v>624</v>
      </c>
      <c r="J213" s="77">
        <v>15195.75</v>
      </c>
      <c r="K213" s="1"/>
      <c r="L213" s="1"/>
      <c r="M213" s="1"/>
      <c r="N213" s="1"/>
      <c r="O213" s="1"/>
      <c r="P213" s="1"/>
      <c r="Q213" s="1"/>
      <c r="R213" s="1"/>
      <c r="S213" s="1"/>
      <c r="T213" s="1"/>
      <c r="U213" s="1"/>
      <c r="V213" s="1"/>
      <c r="W213" s="1"/>
      <c r="X213" s="1"/>
      <c r="Y213" s="1"/>
      <c r="Z213" s="1"/>
    </row>
    <row r="214" spans="1:26">
      <c r="A214" s="1"/>
      <c r="B214" s="1"/>
      <c r="C214" s="1"/>
      <c r="D214" s="1"/>
      <c r="E214" s="1"/>
      <c r="F214" s="1"/>
      <c r="G214" s="1"/>
      <c r="H214" s="1"/>
      <c r="I214" s="77" t="s">
        <v>617</v>
      </c>
      <c r="J214" s="77">
        <v>13580.65</v>
      </c>
      <c r="K214" s="1"/>
      <c r="L214" s="1"/>
      <c r="M214" s="1"/>
      <c r="N214" s="1"/>
      <c r="O214" s="1"/>
      <c r="P214" s="1"/>
      <c r="Q214" s="1"/>
      <c r="R214" s="1"/>
      <c r="S214" s="1"/>
      <c r="T214" s="1"/>
      <c r="U214" s="1"/>
      <c r="V214" s="1"/>
      <c r="W214" s="1"/>
      <c r="X214" s="1"/>
      <c r="Y214" s="1"/>
      <c r="Z214" s="1"/>
    </row>
    <row r="215" spans="1:26">
      <c r="A215" s="1"/>
      <c r="B215" s="1"/>
      <c r="C215" s="1"/>
      <c r="D215" s="1"/>
      <c r="E215" s="1"/>
      <c r="F215" s="1"/>
      <c r="G215" s="1"/>
      <c r="H215" s="1"/>
      <c r="I215" s="77" t="s">
        <v>78</v>
      </c>
      <c r="J215" s="77">
        <v>13466.65</v>
      </c>
      <c r="K215" s="1"/>
      <c r="L215" s="1"/>
      <c r="M215" s="1"/>
      <c r="N215" s="1"/>
      <c r="O215" s="1"/>
      <c r="P215" s="1"/>
      <c r="Q215" s="1"/>
      <c r="R215" s="1"/>
      <c r="S215" s="1"/>
      <c r="T215" s="1"/>
      <c r="U215" s="1"/>
      <c r="V215" s="1"/>
      <c r="W215" s="1"/>
      <c r="X215" s="1"/>
      <c r="Y215" s="1"/>
      <c r="Z215" s="1"/>
    </row>
    <row r="216" spans="1:26">
      <c r="A216" s="1"/>
      <c r="B216" s="1"/>
      <c r="C216" s="1"/>
      <c r="D216" s="1"/>
      <c r="E216" s="1"/>
      <c r="F216" s="1"/>
      <c r="G216" s="1"/>
      <c r="H216" s="1"/>
      <c r="I216" s="77" t="s">
        <v>622</v>
      </c>
      <c r="J216" s="77">
        <v>13214.95</v>
      </c>
      <c r="K216" s="1"/>
      <c r="L216" s="1"/>
      <c r="M216" s="1"/>
      <c r="N216" s="1"/>
      <c r="O216" s="1"/>
      <c r="P216" s="1"/>
      <c r="Q216" s="1"/>
      <c r="R216" s="1"/>
      <c r="S216" s="1"/>
      <c r="T216" s="1"/>
      <c r="U216" s="1"/>
      <c r="V216" s="1"/>
      <c r="W216" s="1"/>
      <c r="X216" s="1"/>
      <c r="Y216" s="1"/>
      <c r="Z216" s="1"/>
    </row>
    <row r="217" spans="1:26">
      <c r="A217" s="1"/>
      <c r="B217" s="1"/>
      <c r="C217" s="1"/>
      <c r="D217" s="1"/>
      <c r="E217" s="1"/>
      <c r="F217" s="1"/>
      <c r="G217" s="1"/>
      <c r="H217" s="1"/>
      <c r="I217" s="77" t="s">
        <v>332</v>
      </c>
      <c r="J217" s="77">
        <v>13212.0965</v>
      </c>
      <c r="K217" s="1"/>
      <c r="L217" s="1"/>
      <c r="M217" s="1"/>
      <c r="N217" s="1"/>
      <c r="O217" s="1"/>
      <c r="P217" s="1"/>
      <c r="Q217" s="1"/>
      <c r="R217" s="1"/>
      <c r="S217" s="1"/>
      <c r="T217" s="1"/>
      <c r="U217" s="1"/>
      <c r="V217" s="1"/>
      <c r="W217" s="1"/>
      <c r="X217" s="1"/>
      <c r="Y217" s="1"/>
      <c r="Z217" s="1"/>
    </row>
    <row r="218" spans="1:26">
      <c r="A218" s="1"/>
      <c r="B218" s="1"/>
      <c r="C218" s="1"/>
      <c r="D218" s="1"/>
      <c r="E218" s="1"/>
      <c r="F218" s="1"/>
      <c r="G218" s="1"/>
      <c r="H218" s="1"/>
      <c r="I218" s="77" t="s">
        <v>594</v>
      </c>
      <c r="J218" s="77">
        <v>12301.25</v>
      </c>
      <c r="K218" s="1"/>
      <c r="L218" s="1"/>
      <c r="M218" s="1"/>
      <c r="N218" s="1"/>
      <c r="O218" s="1"/>
      <c r="P218" s="1"/>
      <c r="Q218" s="1"/>
      <c r="R218" s="1"/>
      <c r="S218" s="1"/>
      <c r="T218" s="1"/>
      <c r="U218" s="1"/>
      <c r="V218" s="1"/>
      <c r="W218" s="1"/>
      <c r="X218" s="1"/>
      <c r="Y218" s="1"/>
      <c r="Z218" s="1"/>
    </row>
    <row r="219" spans="1:26">
      <c r="A219" s="1"/>
      <c r="B219" s="1"/>
      <c r="C219" s="1"/>
      <c r="D219" s="1"/>
      <c r="E219" s="1"/>
      <c r="F219" s="1"/>
      <c r="G219" s="1"/>
      <c r="H219" s="1"/>
      <c r="I219" s="77" t="s">
        <v>607</v>
      </c>
      <c r="J219" s="77">
        <v>11055.9</v>
      </c>
      <c r="K219" s="1"/>
      <c r="L219" s="1"/>
      <c r="M219" s="1"/>
      <c r="N219" s="1"/>
      <c r="O219" s="1"/>
      <c r="P219" s="1"/>
      <c r="Q219" s="1"/>
      <c r="R219" s="1"/>
      <c r="S219" s="1"/>
      <c r="T219" s="1"/>
      <c r="U219" s="1"/>
      <c r="V219" s="1"/>
      <c r="W219" s="1"/>
      <c r="X219" s="1"/>
      <c r="Y219" s="1"/>
      <c r="Z219" s="1"/>
    </row>
    <row r="220" spans="1:26">
      <c r="A220" s="1"/>
      <c r="B220" s="1"/>
      <c r="C220" s="1"/>
      <c r="D220" s="1"/>
      <c r="E220" s="1"/>
      <c r="F220" s="1"/>
      <c r="G220" s="1"/>
      <c r="H220" s="1"/>
      <c r="I220" s="77" t="s">
        <v>612</v>
      </c>
      <c r="J220" s="77">
        <v>9619.5</v>
      </c>
      <c r="K220" s="1"/>
      <c r="L220" s="1"/>
      <c r="M220" s="1"/>
      <c r="N220" s="1"/>
      <c r="O220" s="1"/>
      <c r="P220" s="1"/>
      <c r="Q220" s="1"/>
      <c r="R220" s="1"/>
      <c r="S220" s="1"/>
      <c r="T220" s="1"/>
      <c r="U220" s="1"/>
      <c r="V220" s="1"/>
      <c r="W220" s="1"/>
      <c r="X220" s="1"/>
      <c r="Y220" s="1"/>
      <c r="Z220" s="1"/>
    </row>
    <row r="221" spans="1:26">
      <c r="A221" s="1"/>
      <c r="B221" s="1"/>
      <c r="C221" s="1"/>
      <c r="D221" s="1"/>
      <c r="E221" s="1"/>
      <c r="F221" s="1"/>
      <c r="G221" s="1"/>
      <c r="H221" s="1"/>
      <c r="I221" s="77" t="s">
        <v>601</v>
      </c>
      <c r="J221" s="77">
        <v>9607.6</v>
      </c>
      <c r="K221" s="1"/>
      <c r="L221" s="1"/>
      <c r="M221" s="1"/>
      <c r="N221" s="1"/>
      <c r="O221" s="1"/>
      <c r="P221" s="1"/>
      <c r="Q221" s="1"/>
      <c r="R221" s="1"/>
      <c r="S221" s="1"/>
      <c r="T221" s="1"/>
      <c r="U221" s="1"/>
      <c r="V221" s="1"/>
      <c r="W221" s="1"/>
      <c r="X221" s="1"/>
      <c r="Y221" s="1"/>
      <c r="Z221" s="1"/>
    </row>
    <row r="222" spans="1:26">
      <c r="A222" s="1"/>
      <c r="B222" s="1"/>
      <c r="C222" s="1"/>
      <c r="D222" s="1"/>
      <c r="E222" s="1"/>
      <c r="F222" s="1"/>
      <c r="G222" s="1"/>
      <c r="H222" s="1"/>
      <c r="I222" s="77" t="s">
        <v>587</v>
      </c>
      <c r="J222" s="77">
        <v>9440.2384849999999</v>
      </c>
      <c r="K222" s="1"/>
      <c r="L222" s="1"/>
      <c r="M222" s="1"/>
      <c r="N222" s="1"/>
      <c r="O222" s="1"/>
      <c r="P222" s="1"/>
      <c r="Q222" s="1"/>
      <c r="R222" s="1"/>
      <c r="S222" s="1"/>
      <c r="T222" s="1"/>
      <c r="U222" s="1"/>
      <c r="V222" s="1"/>
      <c r="W222" s="1"/>
      <c r="X222" s="1"/>
      <c r="Y222" s="1"/>
      <c r="Z222" s="1"/>
    </row>
    <row r="223" spans="1:26">
      <c r="A223" s="1"/>
      <c r="B223" s="1"/>
      <c r="C223" s="1"/>
      <c r="D223" s="1"/>
      <c r="E223" s="1"/>
      <c r="F223" s="1"/>
      <c r="G223" s="1"/>
      <c r="H223" s="1"/>
      <c r="I223" s="77" t="s">
        <v>602</v>
      </c>
      <c r="J223" s="77">
        <v>9304</v>
      </c>
      <c r="K223" s="1"/>
      <c r="L223" s="1"/>
      <c r="M223" s="1"/>
      <c r="N223" s="1"/>
      <c r="O223" s="1"/>
      <c r="P223" s="1"/>
      <c r="Q223" s="1"/>
      <c r="R223" s="1"/>
      <c r="S223" s="1"/>
      <c r="T223" s="1"/>
      <c r="U223" s="1"/>
      <c r="V223" s="1"/>
      <c r="W223" s="1"/>
      <c r="X223" s="1"/>
      <c r="Y223" s="1"/>
      <c r="Z223" s="1"/>
    </row>
    <row r="224" spans="1:26">
      <c r="A224" s="1"/>
      <c r="B224" s="1"/>
      <c r="C224" s="1"/>
      <c r="D224" s="1"/>
      <c r="E224" s="1"/>
      <c r="F224" s="1"/>
      <c r="G224" s="1"/>
      <c r="H224" s="1"/>
      <c r="I224" s="77" t="s">
        <v>615</v>
      </c>
      <c r="J224" s="77">
        <v>9145.7999999999993</v>
      </c>
      <c r="K224" s="1"/>
      <c r="L224" s="1"/>
      <c r="M224" s="1"/>
      <c r="N224" s="1"/>
      <c r="O224" s="1"/>
      <c r="P224" s="1"/>
      <c r="Q224" s="1"/>
      <c r="R224" s="1"/>
      <c r="S224" s="1"/>
      <c r="T224" s="1"/>
      <c r="U224" s="1"/>
      <c r="V224" s="1"/>
      <c r="W224" s="1"/>
      <c r="X224" s="1"/>
      <c r="Y224" s="1"/>
      <c r="Z224" s="1"/>
    </row>
    <row r="225" spans="1:26">
      <c r="A225" s="1"/>
      <c r="B225" s="1"/>
      <c r="C225" s="1"/>
      <c r="D225" s="1"/>
      <c r="E225" s="1"/>
      <c r="F225" s="1"/>
      <c r="G225" s="1"/>
      <c r="H225" s="1"/>
      <c r="I225" s="77" t="s">
        <v>586</v>
      </c>
      <c r="J225" s="77">
        <v>8831.1347549999991</v>
      </c>
      <c r="K225" s="1"/>
      <c r="L225" s="1"/>
      <c r="M225" s="1"/>
      <c r="N225" s="1"/>
      <c r="O225" s="1"/>
      <c r="P225" s="1"/>
      <c r="Q225" s="1"/>
      <c r="R225" s="1"/>
      <c r="S225" s="1"/>
      <c r="T225" s="1"/>
      <c r="U225" s="1"/>
      <c r="V225" s="1"/>
      <c r="W225" s="1"/>
      <c r="X225" s="1"/>
      <c r="Y225" s="1"/>
      <c r="Z225" s="1"/>
    </row>
    <row r="226" spans="1:26">
      <c r="A226" s="1"/>
      <c r="B226" s="1"/>
      <c r="C226" s="1"/>
      <c r="D226" s="1"/>
      <c r="E226" s="1"/>
      <c r="F226" s="1"/>
      <c r="G226" s="1"/>
      <c r="H226" s="1"/>
      <c r="I226" s="77" t="s">
        <v>603</v>
      </c>
      <c r="J226" s="77">
        <v>8219.85</v>
      </c>
      <c r="K226" s="1"/>
      <c r="L226" s="1"/>
      <c r="M226" s="1"/>
      <c r="N226" s="1"/>
      <c r="O226" s="1"/>
      <c r="P226" s="1"/>
      <c r="Q226" s="1"/>
      <c r="R226" s="1"/>
      <c r="S226" s="1"/>
      <c r="T226" s="1"/>
      <c r="U226" s="1"/>
      <c r="V226" s="1"/>
      <c r="W226" s="1"/>
      <c r="X226" s="1"/>
      <c r="Y226" s="1"/>
      <c r="Z226" s="1"/>
    </row>
    <row r="227" spans="1:26">
      <c r="A227" s="1"/>
      <c r="B227" s="1"/>
      <c r="C227" s="1"/>
      <c r="D227" s="1"/>
      <c r="E227" s="1"/>
      <c r="F227" s="1"/>
      <c r="G227" s="1"/>
      <c r="H227" s="1"/>
      <c r="I227" s="77" t="s">
        <v>250</v>
      </c>
      <c r="J227" s="77">
        <v>6952.05</v>
      </c>
      <c r="K227" s="1"/>
      <c r="L227" s="1"/>
      <c r="M227" s="1"/>
      <c r="N227" s="1"/>
      <c r="O227" s="1"/>
      <c r="P227" s="1"/>
      <c r="Q227" s="1"/>
      <c r="R227" s="1"/>
      <c r="S227" s="1"/>
      <c r="T227" s="1"/>
      <c r="U227" s="1"/>
      <c r="V227" s="1"/>
      <c r="W227" s="1"/>
      <c r="X227" s="1"/>
      <c r="Y227" s="1"/>
      <c r="Z227" s="1"/>
    </row>
    <row r="228" spans="1:26">
      <c r="A228" s="1"/>
      <c r="B228" s="1"/>
      <c r="C228" s="1"/>
      <c r="D228" s="1"/>
      <c r="E228" s="1"/>
      <c r="F228" s="1"/>
      <c r="G228" s="1"/>
      <c r="H228" s="1"/>
      <c r="I228" s="77" t="s">
        <v>625</v>
      </c>
      <c r="J228" s="77">
        <v>6826.45</v>
      </c>
      <c r="K228" s="1"/>
      <c r="L228" s="1"/>
      <c r="M228" s="1"/>
      <c r="N228" s="1"/>
      <c r="O228" s="1"/>
      <c r="P228" s="1"/>
      <c r="Q228" s="1"/>
      <c r="R228" s="1"/>
      <c r="S228" s="1"/>
      <c r="T228" s="1"/>
      <c r="U228" s="1"/>
      <c r="V228" s="1"/>
      <c r="W228" s="1"/>
      <c r="X228" s="1"/>
      <c r="Y228" s="1"/>
      <c r="Z228" s="1"/>
    </row>
    <row r="229" spans="1:26">
      <c r="A229" s="1"/>
      <c r="B229" s="1"/>
      <c r="C229" s="1"/>
      <c r="D229" s="1"/>
      <c r="E229" s="1"/>
      <c r="F229" s="1"/>
      <c r="G229" s="1"/>
      <c r="H229" s="1"/>
      <c r="I229" s="77" t="s">
        <v>598</v>
      </c>
      <c r="J229" s="77">
        <v>6007.25</v>
      </c>
      <c r="K229" s="1"/>
      <c r="L229" s="1"/>
      <c r="M229" s="1"/>
      <c r="N229" s="1"/>
      <c r="O229" s="1"/>
      <c r="P229" s="1"/>
      <c r="Q229" s="1"/>
      <c r="R229" s="1"/>
      <c r="S229" s="1"/>
      <c r="T229" s="1"/>
      <c r="U229" s="1"/>
      <c r="V229" s="1"/>
      <c r="W229" s="1"/>
      <c r="X229" s="1"/>
      <c r="Y229" s="1"/>
      <c r="Z229" s="1"/>
    </row>
    <row r="230" spans="1:26">
      <c r="A230" s="1"/>
      <c r="B230" s="1"/>
      <c r="C230" s="1"/>
      <c r="D230" s="1"/>
      <c r="E230" s="1"/>
      <c r="F230" s="1"/>
      <c r="G230" s="1"/>
      <c r="H230" s="1"/>
      <c r="I230" s="77" t="s">
        <v>50</v>
      </c>
      <c r="J230" s="77">
        <v>4956.55</v>
      </c>
      <c r="K230" s="1"/>
      <c r="L230" s="1"/>
      <c r="M230" s="1"/>
      <c r="N230" s="1"/>
      <c r="O230" s="1"/>
      <c r="P230" s="1"/>
      <c r="Q230" s="1"/>
      <c r="R230" s="1"/>
      <c r="S230" s="1"/>
      <c r="T230" s="1"/>
      <c r="U230" s="1"/>
      <c r="V230" s="1"/>
      <c r="W230" s="1"/>
      <c r="X230" s="1"/>
      <c r="Y230" s="1"/>
      <c r="Z230" s="1"/>
    </row>
    <row r="231" spans="1:26">
      <c r="A231" s="1"/>
      <c r="B231" s="1"/>
      <c r="C231" s="1"/>
      <c r="D231" s="1"/>
      <c r="E231" s="1"/>
      <c r="F231" s="1"/>
      <c r="G231" s="1"/>
      <c r="H231" s="1"/>
      <c r="I231" s="77" t="s">
        <v>312</v>
      </c>
      <c r="J231" s="77">
        <v>4455.25</v>
      </c>
      <c r="K231" s="1"/>
      <c r="L231" s="1"/>
      <c r="M231" s="1"/>
      <c r="N231" s="1"/>
      <c r="O231" s="1"/>
      <c r="P231" s="1"/>
      <c r="Q231" s="1"/>
      <c r="R231" s="1"/>
      <c r="S231" s="1"/>
      <c r="T231" s="1"/>
      <c r="U231" s="1"/>
      <c r="V231" s="1"/>
      <c r="W231" s="1"/>
      <c r="X231" s="1"/>
      <c r="Y231" s="1"/>
      <c r="Z231" s="1"/>
    </row>
    <row r="232" spans="1:26">
      <c r="A232" s="1"/>
      <c r="B232" s="1"/>
      <c r="C232" s="1"/>
      <c r="D232" s="1"/>
      <c r="E232" s="1"/>
      <c r="F232" s="1"/>
      <c r="G232" s="1"/>
      <c r="H232" s="1"/>
      <c r="I232" s="77" t="s">
        <v>609</v>
      </c>
      <c r="J232" s="77">
        <v>4267.1000000000004</v>
      </c>
      <c r="K232" s="1"/>
      <c r="L232" s="1"/>
      <c r="M232" s="1"/>
      <c r="N232" s="1"/>
      <c r="O232" s="1"/>
      <c r="P232" s="1"/>
      <c r="Q232" s="1"/>
      <c r="R232" s="1"/>
      <c r="S232" s="1"/>
      <c r="T232" s="1"/>
      <c r="U232" s="1"/>
      <c r="V232" s="1"/>
      <c r="W232" s="1"/>
      <c r="X232" s="1"/>
      <c r="Y232" s="1"/>
      <c r="Z232" s="1"/>
    </row>
    <row r="233" spans="1:26">
      <c r="A233" s="1"/>
      <c r="B233" s="1"/>
      <c r="C233" s="1"/>
      <c r="D233" s="1"/>
      <c r="E233" s="1"/>
      <c r="F233" s="1"/>
      <c r="G233" s="1"/>
      <c r="H233" s="1"/>
      <c r="I233" s="77" t="s">
        <v>595</v>
      </c>
      <c r="J233" s="77">
        <v>4133.1000000000004</v>
      </c>
      <c r="K233" s="1"/>
      <c r="L233" s="1"/>
      <c r="M233" s="1"/>
      <c r="N233" s="1"/>
      <c r="O233" s="1"/>
      <c r="P233" s="1"/>
      <c r="Q233" s="1"/>
      <c r="R233" s="1"/>
      <c r="S233" s="1"/>
      <c r="T233" s="1"/>
      <c r="U233" s="1"/>
      <c r="V233" s="1"/>
      <c r="W233" s="1"/>
      <c r="X233" s="1"/>
      <c r="Y233" s="1"/>
      <c r="Z233" s="1"/>
    </row>
    <row r="234" spans="1:26">
      <c r="A234" s="1"/>
      <c r="B234" s="1"/>
      <c r="C234" s="1"/>
      <c r="D234" s="1"/>
      <c r="E234" s="1"/>
      <c r="F234" s="1"/>
      <c r="G234" s="1"/>
      <c r="H234" s="1"/>
      <c r="I234" s="77" t="s">
        <v>619</v>
      </c>
      <c r="J234" s="77">
        <v>3239.5</v>
      </c>
      <c r="K234" s="1"/>
      <c r="L234" s="1"/>
      <c r="M234" s="1"/>
      <c r="N234" s="1"/>
      <c r="O234" s="1"/>
      <c r="P234" s="1"/>
      <c r="Q234" s="1"/>
      <c r="R234" s="1"/>
      <c r="S234" s="1"/>
      <c r="T234" s="1"/>
      <c r="U234" s="1"/>
      <c r="V234" s="1"/>
      <c r="W234" s="1"/>
      <c r="X234" s="1"/>
      <c r="Y234" s="1"/>
      <c r="Z234" s="1"/>
    </row>
    <row r="235" spans="1:26">
      <c r="A235" s="1"/>
      <c r="B235" s="1"/>
      <c r="C235" s="1"/>
      <c r="D235" s="1"/>
      <c r="E235" s="1"/>
      <c r="F235" s="1"/>
      <c r="G235" s="1"/>
      <c r="H235" s="1"/>
      <c r="I235" s="77" t="s">
        <v>606</v>
      </c>
      <c r="J235" s="77">
        <v>3171.55</v>
      </c>
      <c r="K235" s="1"/>
      <c r="L235" s="1"/>
      <c r="M235" s="1"/>
      <c r="N235" s="1"/>
      <c r="O235" s="1"/>
      <c r="P235" s="1"/>
      <c r="Q235" s="1"/>
      <c r="R235" s="1"/>
      <c r="S235" s="1"/>
      <c r="T235" s="1"/>
      <c r="U235" s="1"/>
      <c r="V235" s="1"/>
      <c r="W235" s="1"/>
      <c r="X235" s="1"/>
      <c r="Y235" s="1"/>
      <c r="Z235" s="1"/>
    </row>
    <row r="236" spans="1:26">
      <c r="A236" s="1"/>
      <c r="B236" s="1"/>
      <c r="C236" s="1"/>
      <c r="D236" s="1"/>
      <c r="E236" s="1"/>
      <c r="F236" s="1"/>
      <c r="G236" s="1"/>
      <c r="H236" s="1"/>
      <c r="I236" s="77" t="s">
        <v>610</v>
      </c>
      <c r="J236" s="77">
        <v>3015.6</v>
      </c>
      <c r="K236" s="1"/>
      <c r="L236" s="1"/>
      <c r="M236" s="1"/>
      <c r="N236" s="1"/>
      <c r="O236" s="1"/>
      <c r="P236" s="1"/>
      <c r="Q236" s="1"/>
      <c r="R236" s="1"/>
      <c r="S236" s="1"/>
      <c r="T236" s="1"/>
      <c r="U236" s="1"/>
      <c r="V236" s="1"/>
      <c r="W236" s="1"/>
      <c r="X236" s="1"/>
      <c r="Y236" s="1"/>
      <c r="Z236" s="1"/>
    </row>
    <row r="237" spans="1:26">
      <c r="A237" s="1"/>
      <c r="B237" s="1"/>
      <c r="C237" s="1"/>
      <c r="D237" s="1"/>
      <c r="E237" s="1"/>
      <c r="F237" s="1"/>
      <c r="G237" s="1"/>
      <c r="H237" s="1"/>
      <c r="I237" s="77" t="s">
        <v>605</v>
      </c>
      <c r="J237" s="77">
        <v>2585.3000000000002</v>
      </c>
      <c r="K237" s="1"/>
      <c r="L237" s="1"/>
      <c r="M237" s="1"/>
      <c r="N237" s="1"/>
      <c r="O237" s="1"/>
      <c r="P237" s="1"/>
      <c r="Q237" s="1"/>
      <c r="R237" s="1"/>
      <c r="S237" s="1"/>
      <c r="T237" s="1"/>
      <c r="U237" s="1"/>
      <c r="V237" s="1"/>
      <c r="W237" s="1"/>
      <c r="X237" s="1"/>
      <c r="Y237" s="1"/>
      <c r="Z237" s="1"/>
    </row>
    <row r="238" spans="1:26">
      <c r="A238" s="1"/>
      <c r="B238" s="1"/>
      <c r="C238" s="1"/>
      <c r="D238" s="1"/>
      <c r="E238" s="1"/>
      <c r="F238" s="1"/>
      <c r="G238" s="1"/>
      <c r="H238" s="1"/>
      <c r="I238" s="77" t="s">
        <v>620</v>
      </c>
      <c r="J238" s="77">
        <v>2397.15</v>
      </c>
      <c r="K238" s="1"/>
      <c r="L238" s="1"/>
      <c r="M238" s="1"/>
      <c r="N238" s="1"/>
      <c r="O238" s="1"/>
      <c r="P238" s="1"/>
      <c r="Q238" s="1"/>
      <c r="R238" s="1"/>
      <c r="S238" s="1"/>
      <c r="T238" s="1"/>
      <c r="U238" s="1"/>
      <c r="V238" s="1"/>
      <c r="W238" s="1"/>
      <c r="X238" s="1"/>
      <c r="Y238" s="1"/>
      <c r="Z238" s="1"/>
    </row>
    <row r="239" spans="1:26">
      <c r="A239" s="1"/>
      <c r="B239" s="1"/>
      <c r="C239" s="1"/>
      <c r="D239" s="1"/>
      <c r="E239" s="1"/>
      <c r="F239" s="1"/>
      <c r="G239" s="1"/>
      <c r="H239" s="1"/>
      <c r="I239" s="77" t="s">
        <v>621</v>
      </c>
      <c r="J239" s="77">
        <v>2392.1799999999998</v>
      </c>
      <c r="K239" s="1"/>
      <c r="L239" s="1"/>
      <c r="M239" s="1"/>
      <c r="N239" s="1"/>
      <c r="O239" s="1"/>
      <c r="P239" s="1"/>
      <c r="Q239" s="1"/>
      <c r="R239" s="1"/>
      <c r="S239" s="1"/>
      <c r="T239" s="1"/>
      <c r="U239" s="1"/>
      <c r="V239" s="1"/>
      <c r="W239" s="1"/>
      <c r="X239" s="1"/>
      <c r="Y239" s="1"/>
      <c r="Z239" s="1"/>
    </row>
    <row r="240" spans="1:26">
      <c r="A240" s="1"/>
      <c r="B240" s="1"/>
      <c r="C240" s="1"/>
      <c r="D240" s="1"/>
      <c r="E240" s="1"/>
      <c r="F240" s="1"/>
      <c r="G240" s="1"/>
      <c r="H240" s="1"/>
      <c r="I240" s="77" t="s">
        <v>600</v>
      </c>
      <c r="J240" s="77">
        <v>2207.5</v>
      </c>
      <c r="K240" s="1"/>
      <c r="L240" s="1"/>
      <c r="M240" s="1"/>
      <c r="N240" s="1"/>
      <c r="O240" s="1"/>
      <c r="P240" s="1"/>
      <c r="Q240" s="1"/>
      <c r="R240" s="1"/>
      <c r="S240" s="1"/>
      <c r="T240" s="1"/>
      <c r="U240" s="1"/>
      <c r="V240" s="1"/>
      <c r="W240" s="1"/>
      <c r="X240" s="1"/>
      <c r="Y240" s="1"/>
      <c r="Z240" s="1"/>
    </row>
    <row r="241" spans="1:26">
      <c r="A241" s="1"/>
      <c r="B241" s="1"/>
      <c r="C241" s="1"/>
      <c r="D241" s="1"/>
      <c r="E241" s="1"/>
      <c r="F241" s="1"/>
      <c r="G241" s="1"/>
      <c r="H241" s="1"/>
      <c r="I241" s="77" t="s">
        <v>591</v>
      </c>
      <c r="J241" s="77">
        <v>2180.79</v>
      </c>
      <c r="K241" s="1"/>
      <c r="L241" s="1"/>
      <c r="M241" s="1"/>
      <c r="N241" s="1"/>
      <c r="O241" s="1"/>
      <c r="P241" s="1"/>
      <c r="Q241" s="1"/>
      <c r="R241" s="1"/>
      <c r="S241" s="1"/>
      <c r="T241" s="1"/>
      <c r="U241" s="1"/>
      <c r="V241" s="1"/>
      <c r="W241" s="1"/>
      <c r="X241" s="1"/>
      <c r="Y241" s="1"/>
      <c r="Z241" s="1"/>
    </row>
    <row r="242" spans="1:26">
      <c r="A242" s="1"/>
      <c r="B242" s="1"/>
      <c r="C242" s="1"/>
      <c r="D242" s="1"/>
      <c r="E242" s="1"/>
      <c r="F242" s="1"/>
      <c r="G242" s="1"/>
      <c r="H242" s="1"/>
      <c r="I242" s="77" t="s">
        <v>604</v>
      </c>
      <c r="J242" s="77">
        <v>1723.9</v>
      </c>
      <c r="K242" s="1"/>
      <c r="L242" s="1"/>
      <c r="M242" s="1"/>
      <c r="N242" s="1"/>
      <c r="O242" s="1"/>
      <c r="P242" s="1"/>
      <c r="Q242" s="1"/>
      <c r="R242" s="1"/>
      <c r="S242" s="1"/>
      <c r="T242" s="1"/>
      <c r="U242" s="1"/>
      <c r="V242" s="1"/>
      <c r="W242" s="1"/>
      <c r="X242" s="1"/>
      <c r="Y242" s="1"/>
      <c r="Z242" s="1"/>
    </row>
    <row r="243" spans="1:26">
      <c r="A243" s="1"/>
      <c r="B243" s="1"/>
      <c r="C243" s="1"/>
      <c r="D243" s="1"/>
      <c r="E243" s="1"/>
      <c r="F243" s="1"/>
      <c r="G243" s="1"/>
      <c r="H243" s="1"/>
      <c r="I243" s="77" t="s">
        <v>613</v>
      </c>
      <c r="J243" s="77">
        <v>1424.15</v>
      </c>
      <c r="K243" s="1"/>
      <c r="L243" s="1"/>
      <c r="M243" s="1"/>
      <c r="N243" s="1"/>
      <c r="O243" s="1"/>
      <c r="P243" s="1"/>
      <c r="Q243" s="1"/>
      <c r="R243" s="1"/>
      <c r="S243" s="1"/>
      <c r="T243" s="1"/>
      <c r="U243" s="1"/>
      <c r="V243" s="1"/>
      <c r="W243" s="1"/>
      <c r="X243" s="1"/>
      <c r="Y243" s="1"/>
      <c r="Z243" s="1"/>
    </row>
    <row r="244" spans="1:26">
      <c r="A244" s="1"/>
      <c r="B244" s="1"/>
      <c r="C244" s="1"/>
      <c r="D244" s="1"/>
      <c r="E244" s="1"/>
      <c r="F244" s="1"/>
      <c r="G244" s="1"/>
      <c r="H244" s="1"/>
      <c r="I244" s="77" t="s">
        <v>611</v>
      </c>
      <c r="J244" s="77">
        <v>1343.65</v>
      </c>
      <c r="K244" s="1"/>
      <c r="L244" s="1"/>
      <c r="M244" s="1"/>
      <c r="N244" s="1"/>
      <c r="O244" s="1"/>
      <c r="P244" s="1"/>
      <c r="Q244" s="1"/>
      <c r="R244" s="1"/>
      <c r="S244" s="1"/>
      <c r="T244" s="1"/>
      <c r="U244" s="1"/>
      <c r="V244" s="1"/>
      <c r="W244" s="1"/>
      <c r="X244" s="1"/>
      <c r="Y244" s="1"/>
      <c r="Z244" s="1"/>
    </row>
    <row r="245" spans="1:26">
      <c r="A245" s="1"/>
      <c r="B245" s="1"/>
      <c r="C245" s="1"/>
      <c r="D245" s="1"/>
      <c r="E245" s="1"/>
      <c r="F245" s="1"/>
      <c r="G245" s="1"/>
      <c r="H245" s="1"/>
      <c r="I245" s="77" t="s">
        <v>596</v>
      </c>
      <c r="J245" s="77">
        <v>956.24</v>
      </c>
      <c r="K245" s="1"/>
      <c r="L245" s="1"/>
      <c r="M245" s="1"/>
      <c r="N245" s="1"/>
      <c r="O245" s="1"/>
      <c r="P245" s="1"/>
      <c r="Q245" s="1"/>
      <c r="R245" s="1"/>
      <c r="S245" s="1"/>
      <c r="T245" s="1"/>
      <c r="U245" s="1"/>
      <c r="V245" s="1"/>
      <c r="W245" s="1"/>
      <c r="X245" s="1"/>
      <c r="Y245" s="1"/>
      <c r="Z245" s="1"/>
    </row>
    <row r="246" spans="1:26">
      <c r="A246" s="1"/>
      <c r="B246" s="1"/>
      <c r="C246" s="1"/>
      <c r="D246" s="1"/>
      <c r="E246" s="1"/>
      <c r="F246" s="1"/>
      <c r="G246" s="1"/>
      <c r="H246" s="1"/>
      <c r="I246" s="77" t="s">
        <v>599</v>
      </c>
      <c r="J246" s="77">
        <v>858.66</v>
      </c>
      <c r="K246" s="1"/>
      <c r="L246" s="1"/>
      <c r="M246" s="1"/>
      <c r="N246" s="1"/>
      <c r="O246" s="1"/>
      <c r="P246" s="1"/>
      <c r="Q246" s="1"/>
      <c r="R246" s="1"/>
      <c r="S246" s="1"/>
      <c r="T246" s="1"/>
      <c r="U246" s="1"/>
      <c r="V246" s="1"/>
      <c r="W246" s="1"/>
      <c r="X246" s="1"/>
      <c r="Y246" s="1"/>
      <c r="Z246" s="1"/>
    </row>
    <row r="247" spans="1:26">
      <c r="A247" s="1"/>
      <c r="B247" s="1"/>
      <c r="C247" s="1"/>
      <c r="D247" s="1"/>
      <c r="E247" s="1"/>
      <c r="F247" s="1"/>
      <c r="G247" s="1"/>
      <c r="H247" s="1"/>
      <c r="I247" s="77" t="s">
        <v>473</v>
      </c>
      <c r="J247" s="77">
        <v>607.85</v>
      </c>
      <c r="K247" s="1"/>
      <c r="L247" s="1"/>
      <c r="M247" s="1"/>
      <c r="N247" s="1"/>
      <c r="O247" s="1"/>
      <c r="P247" s="1"/>
      <c r="Q247" s="1"/>
      <c r="R247" s="1"/>
      <c r="S247" s="1"/>
      <c r="T247" s="1"/>
      <c r="U247" s="1"/>
      <c r="V247" s="1"/>
      <c r="W247" s="1"/>
      <c r="X247" s="1"/>
      <c r="Y247" s="1"/>
      <c r="Z247" s="1"/>
    </row>
    <row r="248" spans="1:26">
      <c r="A248" s="1"/>
      <c r="B248" s="1"/>
      <c r="C248" s="1"/>
      <c r="D248" s="1"/>
      <c r="E248" s="1"/>
      <c r="F248" s="1"/>
      <c r="G248" s="1"/>
      <c r="H248" s="1"/>
      <c r="I248" s="77" t="s">
        <v>362</v>
      </c>
      <c r="J248" s="77">
        <v>516.15</v>
      </c>
      <c r="K248" s="1"/>
      <c r="L248" s="1"/>
      <c r="M248" s="1"/>
      <c r="N248" s="1"/>
      <c r="O248" s="1"/>
      <c r="P248" s="1"/>
      <c r="Q248" s="1"/>
      <c r="R248" s="1"/>
      <c r="S248" s="1"/>
      <c r="T248" s="1"/>
      <c r="U248" s="1"/>
      <c r="V248" s="1"/>
      <c r="W248" s="1"/>
      <c r="X248" s="1"/>
      <c r="Y248" s="1"/>
      <c r="Z248" s="1"/>
    </row>
    <row r="249" spans="1:26">
      <c r="A249" s="1"/>
      <c r="B249" s="1"/>
      <c r="C249" s="1"/>
      <c r="D249" s="1"/>
      <c r="E249" s="1"/>
      <c r="F249" s="1"/>
      <c r="G249" s="1"/>
      <c r="H249" s="1"/>
      <c r="I249" s="77" t="s">
        <v>590</v>
      </c>
      <c r="J249" s="77">
        <v>268.10000000000002</v>
      </c>
      <c r="K249" s="1"/>
      <c r="L249" s="1"/>
      <c r="M249" s="1"/>
      <c r="N249" s="1"/>
      <c r="O249" s="1"/>
      <c r="P249" s="1"/>
      <c r="Q249" s="1"/>
      <c r="R249" s="1"/>
      <c r="S249" s="1"/>
      <c r="T249" s="1"/>
      <c r="U249" s="1"/>
      <c r="V249" s="1"/>
      <c r="W249" s="1"/>
      <c r="X249" s="1"/>
      <c r="Y249" s="1"/>
      <c r="Z249" s="1"/>
    </row>
    <row r="250" spans="1:26">
      <c r="A250" s="1"/>
      <c r="B250" s="1"/>
      <c r="C250" s="1"/>
      <c r="D250" s="1"/>
      <c r="E250" s="1"/>
      <c r="F250" s="1"/>
      <c r="G250" s="1"/>
      <c r="H250" s="1"/>
      <c r="I250" s="77" t="s">
        <v>184</v>
      </c>
      <c r="J250" s="77">
        <v>255.87</v>
      </c>
      <c r="K250" s="1"/>
      <c r="L250" s="1"/>
      <c r="M250" s="1"/>
      <c r="N250" s="1"/>
      <c r="O250" s="1"/>
      <c r="P250" s="1"/>
      <c r="Q250" s="1"/>
      <c r="R250" s="1"/>
      <c r="S250" s="1"/>
      <c r="T250" s="1"/>
      <c r="U250" s="1"/>
      <c r="V250" s="1"/>
      <c r="W250" s="1"/>
      <c r="X250" s="1"/>
      <c r="Y250" s="1"/>
      <c r="Z250" s="1"/>
    </row>
    <row r="251" spans="1:26">
      <c r="A251" s="1"/>
      <c r="B251" s="1"/>
      <c r="C251" s="1"/>
      <c r="D251" s="1"/>
      <c r="E251" s="1"/>
      <c r="F251" s="1"/>
      <c r="G251" s="1"/>
      <c r="H251" s="1"/>
      <c r="I251" s="77" t="s">
        <v>592</v>
      </c>
      <c r="J251" s="77">
        <v>146.55000000000001</v>
      </c>
      <c r="K251" s="1"/>
      <c r="L251" s="1"/>
      <c r="M251" s="1"/>
      <c r="N251" s="1"/>
      <c r="O251" s="1"/>
      <c r="P251" s="1"/>
      <c r="Q251" s="1"/>
      <c r="R251" s="1"/>
      <c r="S251" s="1"/>
      <c r="T251" s="1"/>
      <c r="U251" s="1"/>
      <c r="V251" s="1"/>
      <c r="W251" s="1"/>
      <c r="X251" s="1"/>
      <c r="Y251" s="1"/>
      <c r="Z251" s="1"/>
    </row>
    <row r="252" spans="1:26">
      <c r="A252" s="1"/>
      <c r="B252" s="1"/>
      <c r="C252" s="1"/>
      <c r="D252" s="1"/>
      <c r="E252" s="1"/>
      <c r="F252" s="1"/>
      <c r="G252" s="1"/>
      <c r="H252" s="1"/>
      <c r="I252" s="77" t="s">
        <v>597</v>
      </c>
      <c r="J252" s="77">
        <v>38.85</v>
      </c>
      <c r="K252" s="1"/>
      <c r="L252" s="1"/>
      <c r="M252" s="1"/>
      <c r="N252" s="1"/>
      <c r="O252" s="1"/>
      <c r="P252" s="1"/>
      <c r="Q252" s="1"/>
      <c r="R252" s="1"/>
      <c r="S252" s="1"/>
      <c r="T252" s="1"/>
      <c r="U252" s="1"/>
      <c r="V252" s="1"/>
      <c r="W252" s="1"/>
      <c r="X252" s="1"/>
      <c r="Y252" s="1"/>
      <c r="Z252" s="1"/>
    </row>
    <row r="253" spans="1:26">
      <c r="A253" s="1"/>
      <c r="B253" s="1"/>
      <c r="C253" s="1"/>
      <c r="D253" s="1"/>
      <c r="E253" s="1"/>
      <c r="F253" s="1"/>
      <c r="G253" s="1"/>
      <c r="H253" s="1"/>
      <c r="I253" s="77" t="s">
        <v>582</v>
      </c>
      <c r="J253" s="77">
        <v>20</v>
      </c>
      <c r="K253" s="1"/>
      <c r="L253" s="1"/>
      <c r="M253" s="1"/>
      <c r="N253" s="1"/>
      <c r="O253" s="1"/>
      <c r="P253" s="1"/>
      <c r="Q253" s="1"/>
      <c r="R253" s="1"/>
      <c r="S253" s="1"/>
      <c r="T253" s="1"/>
      <c r="U253" s="1"/>
      <c r="V253" s="1"/>
      <c r="W253" s="1"/>
      <c r="X253" s="1"/>
      <c r="Y253" s="1"/>
      <c r="Z253" s="1"/>
    </row>
    <row r="254" spans="1:26">
      <c r="A254" s="1"/>
      <c r="B254" s="1"/>
      <c r="C254" s="1"/>
      <c r="D254" s="1"/>
      <c r="E254" s="1"/>
      <c r="F254" s="1"/>
      <c r="G254" s="1"/>
      <c r="H254" s="1"/>
      <c r="I254" s="77" t="s">
        <v>614</v>
      </c>
      <c r="J254" s="77">
        <v>13.35</v>
      </c>
      <c r="K254" s="1"/>
      <c r="L254" s="1"/>
      <c r="M254" s="1"/>
      <c r="N254" s="1"/>
      <c r="O254" s="1"/>
      <c r="P254" s="1"/>
      <c r="Q254" s="1"/>
      <c r="R254" s="1"/>
      <c r="S254" s="1"/>
      <c r="T254" s="1"/>
      <c r="U254" s="1"/>
      <c r="V254" s="1"/>
      <c r="W254" s="1"/>
      <c r="X254" s="1"/>
      <c r="Y254" s="1"/>
      <c r="Z254" s="1"/>
    </row>
    <row r="255" spans="1:26">
      <c r="A255" s="1"/>
      <c r="B255" s="1"/>
      <c r="C255" s="1"/>
      <c r="D255" s="1"/>
      <c r="E255" s="1"/>
      <c r="F255" s="1"/>
      <c r="G255" s="1"/>
      <c r="H255" s="1"/>
      <c r="I255" s="77"/>
      <c r="J255" s="77"/>
      <c r="K255" s="1"/>
      <c r="L255" s="1"/>
      <c r="M255" s="1"/>
      <c r="N255" s="1"/>
      <c r="O255" s="1"/>
      <c r="P255" s="1"/>
      <c r="Q255" s="1"/>
      <c r="R255" s="1"/>
      <c r="S255" s="1"/>
      <c r="T255" s="1"/>
      <c r="U255" s="1"/>
      <c r="V255" s="1"/>
      <c r="W255" s="1"/>
      <c r="X255" s="1"/>
      <c r="Y255" s="1"/>
      <c r="Z255" s="1"/>
    </row>
  </sheetData>
  <mergeCells count="13">
    <mergeCell ref="B3:G3"/>
    <mergeCell ref="B6:B7"/>
    <mergeCell ref="C6:C7"/>
    <mergeCell ref="D6:D7"/>
    <mergeCell ref="E6:E7"/>
    <mergeCell ref="F6:Z6"/>
    <mergeCell ref="F175:Z175"/>
    <mergeCell ref="B185:E185"/>
    <mergeCell ref="B171:E171"/>
    <mergeCell ref="B175:B176"/>
    <mergeCell ref="C175:C176"/>
    <mergeCell ref="D175:D176"/>
    <mergeCell ref="E175:E17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S44" activePane="bottomRight" state="frozen"/>
      <selection pane="topRight" activeCell="C1" sqref="C1"/>
      <selection pane="bottomLeft" activeCell="A8" sqref="A8"/>
      <selection pane="bottomRight"/>
    </sheetView>
  </sheetViews>
  <sheetFormatPr defaultRowHeight="14.4"/>
  <cols>
    <col min="1" max="1" width="2" customWidth="1"/>
    <col min="2" max="30" width="16"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row>
    <row r="4" spans="1:3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c r="A5" s="1"/>
      <c r="B5" s="234" t="s">
        <v>569</v>
      </c>
      <c r="C5" s="230" t="s">
        <v>1169</v>
      </c>
      <c r="D5" s="230" t="s">
        <v>1169</v>
      </c>
      <c r="E5" s="230" t="s">
        <v>1169</v>
      </c>
      <c r="F5" s="230" t="s">
        <v>1169</v>
      </c>
      <c r="G5" s="230" t="s">
        <v>1169</v>
      </c>
      <c r="H5" s="230" t="s">
        <v>1169</v>
      </c>
      <c r="I5" s="230" t="s">
        <v>1169</v>
      </c>
      <c r="J5" s="230" t="s">
        <v>1169</v>
      </c>
      <c r="K5" s="230" t="s">
        <v>1169</v>
      </c>
      <c r="L5" s="230" t="s">
        <v>1169</v>
      </c>
      <c r="M5" s="230" t="s">
        <v>1169</v>
      </c>
      <c r="N5" s="230" t="s">
        <v>1169</v>
      </c>
      <c r="O5" s="230" t="s">
        <v>1169</v>
      </c>
      <c r="P5" s="230" t="s">
        <v>1169</v>
      </c>
      <c r="Q5" s="230" t="s">
        <v>1169</v>
      </c>
      <c r="R5" s="230" t="s">
        <v>1169</v>
      </c>
      <c r="S5" s="234" t="s">
        <v>569</v>
      </c>
      <c r="T5" s="231" t="s">
        <v>1170</v>
      </c>
      <c r="U5" s="231" t="s">
        <v>1170</v>
      </c>
      <c r="V5" s="231" t="s">
        <v>1170</v>
      </c>
      <c r="W5" s="231" t="s">
        <v>1170</v>
      </c>
      <c r="X5" s="231" t="s">
        <v>1170</v>
      </c>
      <c r="Y5" s="234" t="s">
        <v>569</v>
      </c>
      <c r="Z5" s="232" t="s">
        <v>1170</v>
      </c>
      <c r="AA5" s="232" t="s">
        <v>1170</v>
      </c>
      <c r="AB5" s="232" t="s">
        <v>1170</v>
      </c>
      <c r="AC5" s="232" t="s">
        <v>1170</v>
      </c>
      <c r="AD5" s="232" t="s">
        <v>1170</v>
      </c>
    </row>
    <row r="6" spans="1:30" ht="21">
      <c r="A6" s="1"/>
      <c r="B6" s="234"/>
      <c r="C6" s="233" t="s">
        <v>573</v>
      </c>
      <c r="D6" s="233" t="s">
        <v>573</v>
      </c>
      <c r="E6" s="233" t="s">
        <v>573</v>
      </c>
      <c r="F6" s="233" t="s">
        <v>573</v>
      </c>
      <c r="G6" s="233" t="s">
        <v>572</v>
      </c>
      <c r="H6" s="233" t="s">
        <v>572</v>
      </c>
      <c r="I6" s="233" t="s">
        <v>572</v>
      </c>
      <c r="J6" s="233" t="s">
        <v>572</v>
      </c>
      <c r="K6" s="233" t="s">
        <v>574</v>
      </c>
      <c r="L6" s="233" t="s">
        <v>574</v>
      </c>
      <c r="M6" s="233" t="s">
        <v>574</v>
      </c>
      <c r="N6" s="233" t="s">
        <v>574</v>
      </c>
      <c r="O6" s="230" t="s">
        <v>1171</v>
      </c>
      <c r="P6" s="230" t="s">
        <v>1171</v>
      </c>
      <c r="Q6" s="230" t="s">
        <v>1171</v>
      </c>
      <c r="R6" s="230" t="s">
        <v>1171</v>
      </c>
      <c r="S6" s="234"/>
      <c r="T6" s="231" t="s">
        <v>1172</v>
      </c>
      <c r="U6" s="231" t="s">
        <v>1172</v>
      </c>
      <c r="V6" s="231" t="s">
        <v>1172</v>
      </c>
      <c r="W6" s="231" t="s">
        <v>1172</v>
      </c>
      <c r="X6" s="231" t="s">
        <v>1172</v>
      </c>
      <c r="Y6" s="234"/>
      <c r="Z6" s="232" t="s">
        <v>1173</v>
      </c>
      <c r="AA6" s="232" t="s">
        <v>1173</v>
      </c>
      <c r="AB6" s="232" t="s">
        <v>1173</v>
      </c>
      <c r="AC6" s="232" t="s">
        <v>1173</v>
      </c>
      <c r="AD6" s="232" t="s">
        <v>1173</v>
      </c>
    </row>
    <row r="7" spans="1:30" ht="30.6">
      <c r="A7" s="1"/>
      <c r="B7" s="234"/>
      <c r="C7" s="78" t="s">
        <v>1174</v>
      </c>
      <c r="D7" s="78" t="s">
        <v>1175</v>
      </c>
      <c r="E7" s="78" t="s">
        <v>1176</v>
      </c>
      <c r="F7" s="78" t="s">
        <v>1177</v>
      </c>
      <c r="G7" s="78" t="s">
        <v>1178</v>
      </c>
      <c r="H7" s="78" t="s">
        <v>1179</v>
      </c>
      <c r="I7" s="78" t="s">
        <v>1180</v>
      </c>
      <c r="J7" s="78" t="s">
        <v>1181</v>
      </c>
      <c r="K7" s="78" t="s">
        <v>1182</v>
      </c>
      <c r="L7" s="78" t="s">
        <v>1183</v>
      </c>
      <c r="M7" s="78" t="s">
        <v>1184</v>
      </c>
      <c r="N7" s="78" t="s">
        <v>1185</v>
      </c>
      <c r="O7" s="63" t="s">
        <v>1186</v>
      </c>
      <c r="P7" s="63" t="s">
        <v>1187</v>
      </c>
      <c r="Q7" s="63" t="s">
        <v>1188</v>
      </c>
      <c r="R7" s="63" t="s">
        <v>1189</v>
      </c>
      <c r="S7" s="235"/>
      <c r="T7" s="79" t="s">
        <v>575</v>
      </c>
      <c r="U7" s="79" t="s">
        <v>576</v>
      </c>
      <c r="V7" s="79" t="s">
        <v>577</v>
      </c>
      <c r="W7" s="79" t="s">
        <v>578</v>
      </c>
      <c r="X7" s="79" t="s">
        <v>1189</v>
      </c>
      <c r="Y7" s="235"/>
      <c r="Z7" s="80" t="s">
        <v>1190</v>
      </c>
      <c r="AA7" s="80" t="s">
        <v>1191</v>
      </c>
      <c r="AB7" s="80" t="s">
        <v>1192</v>
      </c>
      <c r="AC7" s="80" t="s">
        <v>1193</v>
      </c>
      <c r="AD7" s="80" t="s">
        <v>1021</v>
      </c>
    </row>
    <row r="8" spans="1:30">
      <c r="A8" s="1"/>
      <c r="B8" s="81" t="s">
        <v>793</v>
      </c>
      <c r="C8" s="82">
        <v>455.1</v>
      </c>
      <c r="D8" s="82">
        <v>99.1</v>
      </c>
      <c r="E8" s="82">
        <v>0</v>
      </c>
      <c r="F8" s="82">
        <v>46</v>
      </c>
      <c r="G8" s="82">
        <v>3681.2822500000002</v>
      </c>
      <c r="H8" s="82">
        <v>1481.8</v>
      </c>
      <c r="I8" s="82">
        <v>0</v>
      </c>
      <c r="J8" s="82">
        <v>112.9</v>
      </c>
      <c r="K8" s="82">
        <v>618.79999999999995</v>
      </c>
      <c r="L8" s="82">
        <v>0</v>
      </c>
      <c r="M8" s="82">
        <v>0</v>
      </c>
      <c r="N8" s="82">
        <v>0</v>
      </c>
      <c r="O8" s="82">
        <v>600.20000000000005</v>
      </c>
      <c r="P8" s="82">
        <v>5275.98225</v>
      </c>
      <c r="Q8" s="82">
        <v>618.79999999999995</v>
      </c>
      <c r="R8" s="83">
        <v>6494.98225</v>
      </c>
      <c r="S8" s="81" t="s">
        <v>793</v>
      </c>
      <c r="T8" s="82">
        <v>4755.1822499999998</v>
      </c>
      <c r="U8" s="82">
        <v>1580.9</v>
      </c>
      <c r="V8" s="82">
        <v>0</v>
      </c>
      <c r="W8" s="82">
        <v>158.9</v>
      </c>
      <c r="X8" s="83">
        <v>6494.98225</v>
      </c>
      <c r="Y8" s="81" t="s">
        <v>793</v>
      </c>
      <c r="Z8" s="82">
        <v>359.5</v>
      </c>
      <c r="AA8" s="82">
        <v>25.7</v>
      </c>
      <c r="AB8" s="82">
        <v>0</v>
      </c>
      <c r="AC8" s="82">
        <v>158.9</v>
      </c>
      <c r="AD8" s="83">
        <v>544.1</v>
      </c>
    </row>
    <row r="9" spans="1:30">
      <c r="A9" s="1"/>
      <c r="B9" s="81" t="s">
        <v>794</v>
      </c>
      <c r="C9" s="82">
        <v>446.8</v>
      </c>
      <c r="D9" s="82">
        <v>101.5</v>
      </c>
      <c r="E9" s="82">
        <v>0</v>
      </c>
      <c r="F9" s="82">
        <v>40.5</v>
      </c>
      <c r="G9" s="82">
        <v>3677.1350900000002</v>
      </c>
      <c r="H9" s="82">
        <v>1540.7</v>
      </c>
      <c r="I9" s="82">
        <v>0</v>
      </c>
      <c r="J9" s="82">
        <v>42.4</v>
      </c>
      <c r="K9" s="82">
        <v>622.4</v>
      </c>
      <c r="L9" s="82">
        <v>0</v>
      </c>
      <c r="M9" s="82">
        <v>0</v>
      </c>
      <c r="N9" s="82">
        <v>0</v>
      </c>
      <c r="O9" s="82">
        <v>588.79999999999995</v>
      </c>
      <c r="P9" s="82">
        <v>5260.2350900000001</v>
      </c>
      <c r="Q9" s="82">
        <v>622.4</v>
      </c>
      <c r="R9" s="83">
        <v>6471.4350899999999</v>
      </c>
      <c r="S9" s="81" t="s">
        <v>794</v>
      </c>
      <c r="T9" s="82">
        <v>4746.3350899999996</v>
      </c>
      <c r="U9" s="82">
        <v>1642.2</v>
      </c>
      <c r="V9" s="82">
        <v>0</v>
      </c>
      <c r="W9" s="82">
        <v>82.9</v>
      </c>
      <c r="X9" s="83">
        <v>6471.4350899999999</v>
      </c>
      <c r="Y9" s="81" t="s">
        <v>794</v>
      </c>
      <c r="Z9" s="82">
        <v>350.5</v>
      </c>
      <c r="AA9" s="82">
        <v>25.8</v>
      </c>
      <c r="AB9" s="82">
        <v>0</v>
      </c>
      <c r="AC9" s="82">
        <v>82.9</v>
      </c>
      <c r="AD9" s="83">
        <v>459.2</v>
      </c>
    </row>
    <row r="10" spans="1:30">
      <c r="A10" s="1"/>
      <c r="B10" s="81" t="s">
        <v>795</v>
      </c>
      <c r="C10" s="82">
        <v>424.3</v>
      </c>
      <c r="D10" s="82">
        <v>104.6</v>
      </c>
      <c r="E10" s="82">
        <v>0</v>
      </c>
      <c r="F10" s="82">
        <v>42.9</v>
      </c>
      <c r="G10" s="82">
        <v>3589.6156299999998</v>
      </c>
      <c r="H10" s="82">
        <v>1450.5</v>
      </c>
      <c r="I10" s="82">
        <v>0</v>
      </c>
      <c r="J10" s="82">
        <v>69.599999999999994</v>
      </c>
      <c r="K10" s="82">
        <v>607.9</v>
      </c>
      <c r="L10" s="82">
        <v>0</v>
      </c>
      <c r="M10" s="82">
        <v>0</v>
      </c>
      <c r="N10" s="82">
        <v>0</v>
      </c>
      <c r="O10" s="82">
        <v>571.79999999999995</v>
      </c>
      <c r="P10" s="82">
        <v>5109.7156299999997</v>
      </c>
      <c r="Q10" s="82">
        <v>607.9</v>
      </c>
      <c r="R10" s="83">
        <v>6289.4156300000004</v>
      </c>
      <c r="S10" s="81" t="s">
        <v>795</v>
      </c>
      <c r="T10" s="82">
        <v>4621.8156300000001</v>
      </c>
      <c r="U10" s="82">
        <v>1555.1</v>
      </c>
      <c r="V10" s="82">
        <v>0</v>
      </c>
      <c r="W10" s="82">
        <v>112.5</v>
      </c>
      <c r="X10" s="83">
        <v>6289.4156300000004</v>
      </c>
      <c r="Y10" s="81" t="s">
        <v>795</v>
      </c>
      <c r="Z10" s="82">
        <v>330</v>
      </c>
      <c r="AA10" s="82">
        <v>25.4</v>
      </c>
      <c r="AB10" s="82">
        <v>0</v>
      </c>
      <c r="AC10" s="82">
        <v>112.5</v>
      </c>
      <c r="AD10" s="83">
        <v>467.9</v>
      </c>
    </row>
    <row r="11" spans="1:30">
      <c r="A11" s="1"/>
      <c r="B11" s="81" t="s">
        <v>796</v>
      </c>
      <c r="C11" s="82">
        <v>432.1</v>
      </c>
      <c r="D11" s="82">
        <v>107.3</v>
      </c>
      <c r="E11" s="82">
        <v>0</v>
      </c>
      <c r="F11" s="82">
        <v>47.7</v>
      </c>
      <c r="G11" s="82">
        <v>3451.92074</v>
      </c>
      <c r="H11" s="82">
        <v>1466.6</v>
      </c>
      <c r="I11" s="82">
        <v>0</v>
      </c>
      <c r="J11" s="82">
        <v>56.3</v>
      </c>
      <c r="K11" s="82">
        <v>623.70000000000005</v>
      </c>
      <c r="L11" s="82">
        <v>0</v>
      </c>
      <c r="M11" s="82">
        <v>0</v>
      </c>
      <c r="N11" s="82">
        <v>0</v>
      </c>
      <c r="O11" s="82">
        <v>587.1</v>
      </c>
      <c r="P11" s="82">
        <v>4974.8207400000001</v>
      </c>
      <c r="Q11" s="82">
        <v>623.70000000000005</v>
      </c>
      <c r="R11" s="83">
        <v>6185.6207400000003</v>
      </c>
      <c r="S11" s="81" t="s">
        <v>796</v>
      </c>
      <c r="T11" s="82">
        <v>4507.7207399999998</v>
      </c>
      <c r="U11" s="82">
        <v>1573.9</v>
      </c>
      <c r="V11" s="82">
        <v>0</v>
      </c>
      <c r="W11" s="82">
        <v>104</v>
      </c>
      <c r="X11" s="83">
        <v>6185.6207400000003</v>
      </c>
      <c r="Y11" s="81" t="s">
        <v>796</v>
      </c>
      <c r="Z11" s="82">
        <v>336.4</v>
      </c>
      <c r="AA11" s="82">
        <v>23.3</v>
      </c>
      <c r="AB11" s="82">
        <v>0</v>
      </c>
      <c r="AC11" s="82">
        <v>104</v>
      </c>
      <c r="AD11" s="83">
        <v>463.7</v>
      </c>
    </row>
    <row r="12" spans="1:30">
      <c r="A12" s="1"/>
      <c r="B12" s="81" t="s">
        <v>797</v>
      </c>
      <c r="C12" s="82">
        <v>434.9</v>
      </c>
      <c r="D12" s="82">
        <v>108.7</v>
      </c>
      <c r="E12" s="82">
        <v>0</v>
      </c>
      <c r="F12" s="82">
        <v>41.6</v>
      </c>
      <c r="G12" s="82">
        <v>3498.86724</v>
      </c>
      <c r="H12" s="82">
        <v>1404.7</v>
      </c>
      <c r="I12" s="82">
        <v>0</v>
      </c>
      <c r="J12" s="82">
        <v>48.7</v>
      </c>
      <c r="K12" s="82">
        <v>617.29999999999995</v>
      </c>
      <c r="L12" s="82">
        <v>0</v>
      </c>
      <c r="M12" s="82">
        <v>0</v>
      </c>
      <c r="N12" s="82">
        <v>0</v>
      </c>
      <c r="O12" s="82">
        <v>585.20000000000005</v>
      </c>
      <c r="P12" s="82">
        <v>4952.2672400000001</v>
      </c>
      <c r="Q12" s="82">
        <v>617.29999999999995</v>
      </c>
      <c r="R12" s="83">
        <v>6154.7672400000001</v>
      </c>
      <c r="S12" s="81" t="s">
        <v>797</v>
      </c>
      <c r="T12" s="82">
        <v>4551.0672400000003</v>
      </c>
      <c r="U12" s="82">
        <v>1513.4</v>
      </c>
      <c r="V12" s="82">
        <v>0</v>
      </c>
      <c r="W12" s="82">
        <v>90.3</v>
      </c>
      <c r="X12" s="83">
        <v>6154.7672400000001</v>
      </c>
      <c r="Y12" s="81" t="s">
        <v>797</v>
      </c>
      <c r="Z12" s="82">
        <v>340.6</v>
      </c>
      <c r="AA12" s="82">
        <v>23.5</v>
      </c>
      <c r="AB12" s="82">
        <v>0</v>
      </c>
      <c r="AC12" s="82">
        <v>90.3</v>
      </c>
      <c r="AD12" s="83">
        <v>454.4</v>
      </c>
    </row>
    <row r="13" spans="1:30">
      <c r="A13" s="1"/>
      <c r="B13" s="81" t="s">
        <v>798</v>
      </c>
      <c r="C13" s="82">
        <v>435.1</v>
      </c>
      <c r="D13" s="82">
        <v>109.7</v>
      </c>
      <c r="E13" s="82">
        <v>0</v>
      </c>
      <c r="F13" s="82">
        <v>57.9</v>
      </c>
      <c r="G13" s="82">
        <v>3478.0486799999999</v>
      </c>
      <c r="H13" s="82">
        <v>1332.1</v>
      </c>
      <c r="I13" s="82">
        <v>0</v>
      </c>
      <c r="J13" s="82">
        <v>33.799999999999997</v>
      </c>
      <c r="K13" s="82">
        <v>611.70000000000005</v>
      </c>
      <c r="L13" s="82">
        <v>0</v>
      </c>
      <c r="M13" s="82">
        <v>0</v>
      </c>
      <c r="N13" s="82">
        <v>0</v>
      </c>
      <c r="O13" s="82">
        <v>602.70000000000005</v>
      </c>
      <c r="P13" s="82">
        <v>4843.9486800000004</v>
      </c>
      <c r="Q13" s="82">
        <v>611.70000000000005</v>
      </c>
      <c r="R13" s="83">
        <v>6058.3486800000001</v>
      </c>
      <c r="S13" s="81" t="s">
        <v>798</v>
      </c>
      <c r="T13" s="82">
        <v>4524.8486800000001</v>
      </c>
      <c r="U13" s="82">
        <v>1441.8</v>
      </c>
      <c r="V13" s="82">
        <v>0</v>
      </c>
      <c r="W13" s="82">
        <v>91.7</v>
      </c>
      <c r="X13" s="83">
        <v>6058.3486800000001</v>
      </c>
      <c r="Y13" s="81" t="s">
        <v>798</v>
      </c>
      <c r="Z13" s="82">
        <v>339.9</v>
      </c>
      <c r="AA13" s="82">
        <v>25.7</v>
      </c>
      <c r="AB13" s="82">
        <v>0</v>
      </c>
      <c r="AC13" s="82">
        <v>91.7</v>
      </c>
      <c r="AD13" s="83">
        <v>457.3</v>
      </c>
    </row>
    <row r="14" spans="1:30">
      <c r="A14" s="1"/>
      <c r="B14" s="81" t="s">
        <v>799</v>
      </c>
      <c r="C14" s="82">
        <v>435.1</v>
      </c>
      <c r="D14" s="82">
        <v>109.5</v>
      </c>
      <c r="E14" s="82">
        <v>0</v>
      </c>
      <c r="F14" s="82">
        <v>58.7</v>
      </c>
      <c r="G14" s="82">
        <v>3415.7558199999999</v>
      </c>
      <c r="H14" s="82">
        <v>1348.3</v>
      </c>
      <c r="I14" s="82">
        <v>0</v>
      </c>
      <c r="J14" s="82">
        <v>55.3</v>
      </c>
      <c r="K14" s="82">
        <v>620.20000000000005</v>
      </c>
      <c r="L14" s="82">
        <v>0</v>
      </c>
      <c r="M14" s="82">
        <v>0</v>
      </c>
      <c r="N14" s="82">
        <v>0</v>
      </c>
      <c r="O14" s="82">
        <v>603.29999999999995</v>
      </c>
      <c r="P14" s="82">
        <v>4819.3558199999998</v>
      </c>
      <c r="Q14" s="82">
        <v>620.20000000000005</v>
      </c>
      <c r="R14" s="83">
        <v>6042.8558199999998</v>
      </c>
      <c r="S14" s="81" t="s">
        <v>799</v>
      </c>
      <c r="T14" s="82">
        <v>4471.0558199999996</v>
      </c>
      <c r="U14" s="82">
        <v>1457.8</v>
      </c>
      <c r="V14" s="82">
        <v>0</v>
      </c>
      <c r="W14" s="82">
        <v>114</v>
      </c>
      <c r="X14" s="83">
        <v>6042.8558199999998</v>
      </c>
      <c r="Y14" s="81" t="s">
        <v>799</v>
      </c>
      <c r="Z14" s="82">
        <v>339.4</v>
      </c>
      <c r="AA14" s="82">
        <v>25.2</v>
      </c>
      <c r="AB14" s="82">
        <v>0</v>
      </c>
      <c r="AC14" s="82">
        <v>114</v>
      </c>
      <c r="AD14" s="83">
        <v>478.6</v>
      </c>
    </row>
    <row r="15" spans="1:30">
      <c r="A15" s="1"/>
      <c r="B15" s="81" t="s">
        <v>800</v>
      </c>
      <c r="C15" s="82">
        <v>437.1</v>
      </c>
      <c r="D15" s="82">
        <v>109.7</v>
      </c>
      <c r="E15" s="82">
        <v>0</v>
      </c>
      <c r="F15" s="82">
        <v>62.9</v>
      </c>
      <c r="G15" s="82">
        <v>3612.6694699999998</v>
      </c>
      <c r="H15" s="82">
        <v>1174.5999999999999</v>
      </c>
      <c r="I15" s="82">
        <v>0</v>
      </c>
      <c r="J15" s="82">
        <v>66.7</v>
      </c>
      <c r="K15" s="82">
        <v>620.20000000000005</v>
      </c>
      <c r="L15" s="82">
        <v>0</v>
      </c>
      <c r="M15" s="82">
        <v>0</v>
      </c>
      <c r="N15" s="82">
        <v>0</v>
      </c>
      <c r="O15" s="82">
        <v>609.70000000000005</v>
      </c>
      <c r="P15" s="82">
        <v>4853.96947</v>
      </c>
      <c r="Q15" s="82">
        <v>620.20000000000005</v>
      </c>
      <c r="R15" s="83">
        <v>6083.8694699999996</v>
      </c>
      <c r="S15" s="81" t="s">
        <v>800</v>
      </c>
      <c r="T15" s="82">
        <v>4669.96947</v>
      </c>
      <c r="U15" s="82">
        <v>1284.3</v>
      </c>
      <c r="V15" s="82">
        <v>0</v>
      </c>
      <c r="W15" s="82">
        <v>129.6</v>
      </c>
      <c r="X15" s="83">
        <v>6083.8694699999996</v>
      </c>
      <c r="Y15" s="81" t="s">
        <v>800</v>
      </c>
      <c r="Z15" s="82">
        <v>339.9</v>
      </c>
      <c r="AA15" s="82">
        <v>25.2</v>
      </c>
      <c r="AB15" s="82">
        <v>0</v>
      </c>
      <c r="AC15" s="82">
        <v>129.6</v>
      </c>
      <c r="AD15" s="83">
        <v>494.7</v>
      </c>
    </row>
    <row r="16" spans="1:30">
      <c r="A16" s="1"/>
      <c r="B16" s="81" t="s">
        <v>801</v>
      </c>
      <c r="C16" s="82">
        <v>430.6</v>
      </c>
      <c r="D16" s="82">
        <v>108.9</v>
      </c>
      <c r="E16" s="82">
        <v>0</v>
      </c>
      <c r="F16" s="82">
        <v>59.5</v>
      </c>
      <c r="G16" s="82">
        <v>3523.3629799999999</v>
      </c>
      <c r="H16" s="82">
        <v>1099.5999999999999</v>
      </c>
      <c r="I16" s="82">
        <v>0</v>
      </c>
      <c r="J16" s="82">
        <v>92</v>
      </c>
      <c r="K16" s="82">
        <v>611.5</v>
      </c>
      <c r="L16" s="82">
        <v>0</v>
      </c>
      <c r="M16" s="82">
        <v>0</v>
      </c>
      <c r="N16" s="82">
        <v>0</v>
      </c>
      <c r="O16" s="82">
        <v>599</v>
      </c>
      <c r="P16" s="82">
        <v>4714.9629800000002</v>
      </c>
      <c r="Q16" s="82">
        <v>611.5</v>
      </c>
      <c r="R16" s="83">
        <v>5925.4629800000002</v>
      </c>
      <c r="S16" s="81" t="s">
        <v>801</v>
      </c>
      <c r="T16" s="82">
        <v>4565.4629800000002</v>
      </c>
      <c r="U16" s="82">
        <v>1208.5</v>
      </c>
      <c r="V16" s="82">
        <v>0</v>
      </c>
      <c r="W16" s="82">
        <v>151.5</v>
      </c>
      <c r="X16" s="83">
        <v>5925.4629800000002</v>
      </c>
      <c r="Y16" s="81" t="s">
        <v>801</v>
      </c>
      <c r="Z16" s="82">
        <v>338.6</v>
      </c>
      <c r="AA16" s="82">
        <v>25.2</v>
      </c>
      <c r="AB16" s="82">
        <v>0</v>
      </c>
      <c r="AC16" s="82">
        <v>151.5</v>
      </c>
      <c r="AD16" s="83">
        <v>515.29999999999995</v>
      </c>
    </row>
    <row r="17" spans="1:30">
      <c r="A17" s="1"/>
      <c r="B17" s="81" t="s">
        <v>802</v>
      </c>
      <c r="C17" s="82">
        <v>436.2</v>
      </c>
      <c r="D17" s="82">
        <v>108</v>
      </c>
      <c r="E17" s="82">
        <v>0</v>
      </c>
      <c r="F17" s="82">
        <v>76.3</v>
      </c>
      <c r="G17" s="82">
        <v>3597.36267</v>
      </c>
      <c r="H17" s="82">
        <v>1070.2</v>
      </c>
      <c r="I17" s="82">
        <v>0</v>
      </c>
      <c r="J17" s="82">
        <v>134.1</v>
      </c>
      <c r="K17" s="82">
        <v>620.20000000000005</v>
      </c>
      <c r="L17" s="82">
        <v>0</v>
      </c>
      <c r="M17" s="82">
        <v>0</v>
      </c>
      <c r="N17" s="82">
        <v>0</v>
      </c>
      <c r="O17" s="82">
        <v>620.5</v>
      </c>
      <c r="P17" s="82">
        <v>4801.6626699999997</v>
      </c>
      <c r="Q17" s="82">
        <v>620.20000000000005</v>
      </c>
      <c r="R17" s="83">
        <v>6042.3626700000004</v>
      </c>
      <c r="S17" s="81" t="s">
        <v>802</v>
      </c>
      <c r="T17" s="82">
        <v>4653.7626700000001</v>
      </c>
      <c r="U17" s="82">
        <v>1178.2</v>
      </c>
      <c r="V17" s="82">
        <v>0</v>
      </c>
      <c r="W17" s="82">
        <v>210.4</v>
      </c>
      <c r="X17" s="83">
        <v>6042.3626700000004</v>
      </c>
      <c r="Y17" s="81" t="s">
        <v>802</v>
      </c>
      <c r="Z17" s="82">
        <v>339.6</v>
      </c>
      <c r="AA17" s="82">
        <v>25.2</v>
      </c>
      <c r="AB17" s="82">
        <v>0</v>
      </c>
      <c r="AC17" s="82">
        <v>210.4</v>
      </c>
      <c r="AD17" s="83">
        <v>575.20000000000005</v>
      </c>
    </row>
    <row r="18" spans="1:30">
      <c r="A18" s="1"/>
      <c r="B18" s="81" t="s">
        <v>803</v>
      </c>
      <c r="C18" s="82">
        <v>434.8</v>
      </c>
      <c r="D18" s="82">
        <v>110</v>
      </c>
      <c r="E18" s="82">
        <v>0</v>
      </c>
      <c r="F18" s="82">
        <v>70</v>
      </c>
      <c r="G18" s="82">
        <v>3539.34627</v>
      </c>
      <c r="H18" s="82">
        <v>1047.8</v>
      </c>
      <c r="I18" s="82">
        <v>0</v>
      </c>
      <c r="J18" s="82">
        <v>129.9</v>
      </c>
      <c r="K18" s="82">
        <v>616.1</v>
      </c>
      <c r="L18" s="82">
        <v>0</v>
      </c>
      <c r="M18" s="82">
        <v>0.7</v>
      </c>
      <c r="N18" s="82">
        <v>0</v>
      </c>
      <c r="O18" s="82">
        <v>614.79999999999995</v>
      </c>
      <c r="P18" s="82">
        <v>4717.0462699999998</v>
      </c>
      <c r="Q18" s="82">
        <v>616.79999999999995</v>
      </c>
      <c r="R18" s="83">
        <v>5948.6462700000002</v>
      </c>
      <c r="S18" s="81" t="s">
        <v>803</v>
      </c>
      <c r="T18" s="82">
        <v>4590.2462699999996</v>
      </c>
      <c r="U18" s="82">
        <v>1157.8</v>
      </c>
      <c r="V18" s="82">
        <v>0.7</v>
      </c>
      <c r="W18" s="82">
        <v>199.9</v>
      </c>
      <c r="X18" s="83">
        <v>5948.6462700000002</v>
      </c>
      <c r="Y18" s="81" t="s">
        <v>803</v>
      </c>
      <c r="Z18" s="82">
        <v>342</v>
      </c>
      <c r="AA18" s="82">
        <v>25.6</v>
      </c>
      <c r="AB18" s="82">
        <v>0.7</v>
      </c>
      <c r="AC18" s="82">
        <v>199.9</v>
      </c>
      <c r="AD18" s="83">
        <v>568.20000000000005</v>
      </c>
    </row>
    <row r="19" spans="1:30">
      <c r="A19" s="1"/>
      <c r="B19" s="81" t="s">
        <v>804</v>
      </c>
      <c r="C19" s="82">
        <v>444.6</v>
      </c>
      <c r="D19" s="82">
        <v>107.9</v>
      </c>
      <c r="E19" s="82">
        <v>0</v>
      </c>
      <c r="F19" s="82">
        <v>59.5</v>
      </c>
      <c r="G19" s="82">
        <v>3689.5602800000001</v>
      </c>
      <c r="H19" s="82">
        <v>1025.3</v>
      </c>
      <c r="I19" s="82">
        <v>0</v>
      </c>
      <c r="J19" s="82">
        <v>174.5</v>
      </c>
      <c r="K19" s="82">
        <v>615.29999999999995</v>
      </c>
      <c r="L19" s="82">
        <v>0</v>
      </c>
      <c r="M19" s="82">
        <v>7.29</v>
      </c>
      <c r="N19" s="82">
        <v>0</v>
      </c>
      <c r="O19" s="82">
        <v>612</v>
      </c>
      <c r="P19" s="82">
        <v>4889.3602799999999</v>
      </c>
      <c r="Q19" s="82">
        <v>622.59</v>
      </c>
      <c r="R19" s="83">
        <v>6123.95028</v>
      </c>
      <c r="S19" s="81" t="s">
        <v>804</v>
      </c>
      <c r="T19" s="82">
        <v>4749.4602800000002</v>
      </c>
      <c r="U19" s="82">
        <v>1133.2</v>
      </c>
      <c r="V19" s="82">
        <v>7.29</v>
      </c>
      <c r="W19" s="82">
        <v>234</v>
      </c>
      <c r="X19" s="83">
        <v>6123.95028</v>
      </c>
      <c r="Y19" s="81" t="s">
        <v>804</v>
      </c>
      <c r="Z19" s="82">
        <v>350.9</v>
      </c>
      <c r="AA19" s="82">
        <v>25.6</v>
      </c>
      <c r="AB19" s="82">
        <v>7.29</v>
      </c>
      <c r="AC19" s="82">
        <v>234</v>
      </c>
      <c r="AD19" s="83">
        <v>617.79</v>
      </c>
    </row>
    <row r="20" spans="1:30">
      <c r="A20" s="1"/>
      <c r="B20" s="81" t="s">
        <v>805</v>
      </c>
      <c r="C20" s="82">
        <v>436.3</v>
      </c>
      <c r="D20" s="82">
        <v>108.5</v>
      </c>
      <c r="E20" s="82">
        <v>0</v>
      </c>
      <c r="F20" s="82">
        <v>50.8</v>
      </c>
      <c r="G20" s="82">
        <v>3325.6719200000002</v>
      </c>
      <c r="H20" s="82">
        <v>1011.6</v>
      </c>
      <c r="I20" s="82">
        <v>0</v>
      </c>
      <c r="J20" s="82">
        <v>180.3</v>
      </c>
      <c r="K20" s="82">
        <v>615</v>
      </c>
      <c r="L20" s="82">
        <v>0</v>
      </c>
      <c r="M20" s="82">
        <v>62.59</v>
      </c>
      <c r="N20" s="82">
        <v>0</v>
      </c>
      <c r="O20" s="82">
        <v>595.6</v>
      </c>
      <c r="P20" s="82">
        <v>4517.5719200000003</v>
      </c>
      <c r="Q20" s="82">
        <v>677.59</v>
      </c>
      <c r="R20" s="83">
        <v>5790.7619199999999</v>
      </c>
      <c r="S20" s="81" t="s">
        <v>805</v>
      </c>
      <c r="T20" s="82">
        <v>4376.97192</v>
      </c>
      <c r="U20" s="82">
        <v>1120.0999999999999</v>
      </c>
      <c r="V20" s="82">
        <v>62.59</v>
      </c>
      <c r="W20" s="82">
        <v>231.1</v>
      </c>
      <c r="X20" s="83">
        <v>5790.7619199999999</v>
      </c>
      <c r="Y20" s="81" t="s">
        <v>805</v>
      </c>
      <c r="Z20" s="82">
        <v>355.1</v>
      </c>
      <c r="AA20" s="82">
        <v>25.6</v>
      </c>
      <c r="AB20" s="82">
        <v>62.59</v>
      </c>
      <c r="AC20" s="82">
        <v>231.1</v>
      </c>
      <c r="AD20" s="83">
        <v>674.39</v>
      </c>
    </row>
    <row r="21" spans="1:30">
      <c r="A21" s="1"/>
      <c r="B21" s="81" t="s">
        <v>806</v>
      </c>
      <c r="C21" s="82">
        <v>412.6</v>
      </c>
      <c r="D21" s="82">
        <v>109.5</v>
      </c>
      <c r="E21" s="82">
        <v>0</v>
      </c>
      <c r="F21" s="82">
        <v>60.6</v>
      </c>
      <c r="G21" s="82">
        <v>3338.86283</v>
      </c>
      <c r="H21" s="82">
        <v>925.9</v>
      </c>
      <c r="I21" s="82">
        <v>0.1</v>
      </c>
      <c r="J21" s="82">
        <v>152.4</v>
      </c>
      <c r="K21" s="82">
        <v>626.70000000000005</v>
      </c>
      <c r="L21" s="82">
        <v>0</v>
      </c>
      <c r="M21" s="82">
        <v>128.53</v>
      </c>
      <c r="N21" s="82">
        <v>0</v>
      </c>
      <c r="O21" s="82">
        <v>582.70000000000005</v>
      </c>
      <c r="P21" s="82">
        <v>4417.2628299999997</v>
      </c>
      <c r="Q21" s="82">
        <v>755.23</v>
      </c>
      <c r="R21" s="83">
        <v>5755.19283</v>
      </c>
      <c r="S21" s="81" t="s">
        <v>806</v>
      </c>
      <c r="T21" s="82">
        <v>4378.1628300000002</v>
      </c>
      <c r="U21" s="82">
        <v>1035.4000000000001</v>
      </c>
      <c r="V21" s="82">
        <v>128.63</v>
      </c>
      <c r="W21" s="82">
        <v>213</v>
      </c>
      <c r="X21" s="83">
        <v>5755.19283</v>
      </c>
      <c r="Y21" s="81" t="s">
        <v>806</v>
      </c>
      <c r="Z21" s="82">
        <v>329.1</v>
      </c>
      <c r="AA21" s="82">
        <v>25.2</v>
      </c>
      <c r="AB21" s="82">
        <v>128.63</v>
      </c>
      <c r="AC21" s="82">
        <v>213</v>
      </c>
      <c r="AD21" s="83">
        <v>695.93</v>
      </c>
    </row>
    <row r="22" spans="1:30">
      <c r="A22" s="1"/>
      <c r="B22" s="81" t="s">
        <v>807</v>
      </c>
      <c r="C22" s="82">
        <v>410.2</v>
      </c>
      <c r="D22" s="82">
        <v>108.6</v>
      </c>
      <c r="E22" s="82">
        <v>0.1</v>
      </c>
      <c r="F22" s="82">
        <v>53.9</v>
      </c>
      <c r="G22" s="82">
        <v>3380.1062099999999</v>
      </c>
      <c r="H22" s="82">
        <v>926</v>
      </c>
      <c r="I22" s="82">
        <v>0.1</v>
      </c>
      <c r="J22" s="82">
        <v>132.1</v>
      </c>
      <c r="K22" s="82">
        <v>612.5</v>
      </c>
      <c r="L22" s="82">
        <v>0</v>
      </c>
      <c r="M22" s="82">
        <v>177.96</v>
      </c>
      <c r="N22" s="82">
        <v>0</v>
      </c>
      <c r="O22" s="82">
        <v>572.79999999999995</v>
      </c>
      <c r="P22" s="82">
        <v>4438.3062099999997</v>
      </c>
      <c r="Q22" s="82">
        <v>790.46</v>
      </c>
      <c r="R22" s="83">
        <v>5801.56621</v>
      </c>
      <c r="S22" s="81" t="s">
        <v>807</v>
      </c>
      <c r="T22" s="82">
        <v>4402.8062099999997</v>
      </c>
      <c r="U22" s="82">
        <v>1034.5999999999999</v>
      </c>
      <c r="V22" s="82">
        <v>178.16</v>
      </c>
      <c r="W22" s="82">
        <v>186</v>
      </c>
      <c r="X22" s="83">
        <v>5801.56621</v>
      </c>
      <c r="Y22" s="81" t="s">
        <v>807</v>
      </c>
      <c r="Z22" s="82">
        <v>331.5</v>
      </c>
      <c r="AA22" s="82">
        <v>25.4</v>
      </c>
      <c r="AB22" s="82">
        <v>178.16</v>
      </c>
      <c r="AC22" s="82">
        <v>186</v>
      </c>
      <c r="AD22" s="83">
        <v>721.06</v>
      </c>
    </row>
    <row r="23" spans="1:30">
      <c r="A23" s="1"/>
      <c r="B23" s="81" t="s">
        <v>808</v>
      </c>
      <c r="C23" s="82">
        <v>382.9</v>
      </c>
      <c r="D23" s="82">
        <v>108.5</v>
      </c>
      <c r="E23" s="82">
        <v>0.1</v>
      </c>
      <c r="F23" s="82">
        <v>51.7</v>
      </c>
      <c r="G23" s="82">
        <v>3449.5823</v>
      </c>
      <c r="H23" s="82">
        <v>940.2</v>
      </c>
      <c r="I23" s="82">
        <v>0.2</v>
      </c>
      <c r="J23" s="82">
        <v>98.6</v>
      </c>
      <c r="K23" s="82">
        <v>613</v>
      </c>
      <c r="L23" s="82">
        <v>0</v>
      </c>
      <c r="M23" s="82">
        <v>371.4</v>
      </c>
      <c r="N23" s="82">
        <v>0</v>
      </c>
      <c r="O23" s="82">
        <v>543.20000000000005</v>
      </c>
      <c r="P23" s="82">
        <v>4488.5823</v>
      </c>
      <c r="Q23" s="82">
        <v>984.4</v>
      </c>
      <c r="R23" s="83">
        <v>6016.1823000000004</v>
      </c>
      <c r="S23" s="81" t="s">
        <v>808</v>
      </c>
      <c r="T23" s="82">
        <v>4445.4822999999997</v>
      </c>
      <c r="U23" s="82">
        <v>1048.7</v>
      </c>
      <c r="V23" s="82">
        <v>371.7</v>
      </c>
      <c r="W23" s="82">
        <v>150.30000000000001</v>
      </c>
      <c r="X23" s="83">
        <v>6016.1823000000004</v>
      </c>
      <c r="Y23" s="81" t="s">
        <v>808</v>
      </c>
      <c r="Z23" s="82">
        <v>337</v>
      </c>
      <c r="AA23" s="82">
        <v>25.3</v>
      </c>
      <c r="AB23" s="82">
        <v>371.7</v>
      </c>
      <c r="AC23" s="82">
        <v>150.30000000000001</v>
      </c>
      <c r="AD23" s="83">
        <v>884.3</v>
      </c>
    </row>
    <row r="24" spans="1:30">
      <c r="A24" s="1"/>
      <c r="B24" s="81" t="s">
        <v>809</v>
      </c>
      <c r="C24" s="82">
        <v>387.2</v>
      </c>
      <c r="D24" s="82">
        <v>108.7</v>
      </c>
      <c r="E24" s="82">
        <v>0.1</v>
      </c>
      <c r="F24" s="82">
        <v>48</v>
      </c>
      <c r="G24" s="82">
        <v>3429.6979099999999</v>
      </c>
      <c r="H24" s="82">
        <v>943.7</v>
      </c>
      <c r="I24" s="82">
        <v>0.5</v>
      </c>
      <c r="J24" s="82">
        <v>78.7</v>
      </c>
      <c r="K24" s="82">
        <v>608.29999999999995</v>
      </c>
      <c r="L24" s="82">
        <v>0</v>
      </c>
      <c r="M24" s="82">
        <v>477.92</v>
      </c>
      <c r="N24" s="82">
        <v>0</v>
      </c>
      <c r="O24" s="82">
        <v>544</v>
      </c>
      <c r="P24" s="82">
        <v>4452.5979100000004</v>
      </c>
      <c r="Q24" s="82">
        <v>1086.22</v>
      </c>
      <c r="R24" s="83">
        <v>6082.8179099999998</v>
      </c>
      <c r="S24" s="81" t="s">
        <v>809</v>
      </c>
      <c r="T24" s="82">
        <v>4425.1979099999999</v>
      </c>
      <c r="U24" s="82">
        <v>1052.4000000000001</v>
      </c>
      <c r="V24" s="82">
        <v>478.52</v>
      </c>
      <c r="W24" s="82">
        <v>126.7</v>
      </c>
      <c r="X24" s="83">
        <v>6082.8179099999998</v>
      </c>
      <c r="Y24" s="81" t="s">
        <v>809</v>
      </c>
      <c r="Z24" s="82">
        <v>337.1</v>
      </c>
      <c r="AA24" s="82">
        <v>25</v>
      </c>
      <c r="AB24" s="82">
        <v>478.52</v>
      </c>
      <c r="AC24" s="82">
        <v>126.7</v>
      </c>
      <c r="AD24" s="83">
        <v>967.32</v>
      </c>
    </row>
    <row r="25" spans="1:30">
      <c r="A25" s="1"/>
      <c r="B25" s="81" t="s">
        <v>810</v>
      </c>
      <c r="C25" s="82">
        <v>382.6</v>
      </c>
      <c r="D25" s="82">
        <v>108.7</v>
      </c>
      <c r="E25" s="82">
        <v>0.1</v>
      </c>
      <c r="F25" s="82">
        <v>46.5</v>
      </c>
      <c r="G25" s="82">
        <v>3378.6437299999998</v>
      </c>
      <c r="H25" s="82">
        <v>1050.4000000000001</v>
      </c>
      <c r="I25" s="82">
        <v>0.6</v>
      </c>
      <c r="J25" s="82">
        <v>88.7</v>
      </c>
      <c r="K25" s="82">
        <v>627.28</v>
      </c>
      <c r="L25" s="82">
        <v>0</v>
      </c>
      <c r="M25" s="82">
        <v>499.28</v>
      </c>
      <c r="N25" s="82">
        <v>0</v>
      </c>
      <c r="O25" s="82">
        <v>537.9</v>
      </c>
      <c r="P25" s="82">
        <v>4518.3437299999996</v>
      </c>
      <c r="Q25" s="82">
        <v>1126.56</v>
      </c>
      <c r="R25" s="83">
        <v>6182.8037299999996</v>
      </c>
      <c r="S25" s="81" t="s">
        <v>810</v>
      </c>
      <c r="T25" s="82">
        <v>4388.5237299999999</v>
      </c>
      <c r="U25" s="82">
        <v>1159.0999999999999</v>
      </c>
      <c r="V25" s="82">
        <v>499.98</v>
      </c>
      <c r="W25" s="82">
        <v>135.19999999999999</v>
      </c>
      <c r="X25" s="83">
        <v>6182.8037299999996</v>
      </c>
      <c r="Y25" s="81" t="s">
        <v>810</v>
      </c>
      <c r="Z25" s="82">
        <v>348.68</v>
      </c>
      <c r="AA25" s="82">
        <v>24.2</v>
      </c>
      <c r="AB25" s="82">
        <v>499.98</v>
      </c>
      <c r="AC25" s="82">
        <v>135.19999999999999</v>
      </c>
      <c r="AD25" s="83">
        <v>1008.06</v>
      </c>
    </row>
    <row r="26" spans="1:30">
      <c r="A26" s="1"/>
      <c r="B26" s="81" t="s">
        <v>811</v>
      </c>
      <c r="C26" s="82">
        <v>385.7</v>
      </c>
      <c r="D26" s="82">
        <v>110.8</v>
      </c>
      <c r="E26" s="82">
        <v>0</v>
      </c>
      <c r="F26" s="82">
        <v>39.200000000000003</v>
      </c>
      <c r="G26" s="82">
        <v>3492.6774700000001</v>
      </c>
      <c r="H26" s="82">
        <v>1045.4000000000001</v>
      </c>
      <c r="I26" s="82">
        <v>0.6</v>
      </c>
      <c r="J26" s="82">
        <v>100.7</v>
      </c>
      <c r="K26" s="82">
        <v>670.92399999999998</v>
      </c>
      <c r="L26" s="82">
        <v>0</v>
      </c>
      <c r="M26" s="82">
        <v>605.03</v>
      </c>
      <c r="N26" s="82">
        <v>0</v>
      </c>
      <c r="O26" s="82">
        <v>535.70000000000005</v>
      </c>
      <c r="P26" s="82">
        <v>4639.3774700000004</v>
      </c>
      <c r="Q26" s="82">
        <v>1275.954</v>
      </c>
      <c r="R26" s="83">
        <v>6451.0314699999999</v>
      </c>
      <c r="S26" s="81" t="s">
        <v>811</v>
      </c>
      <c r="T26" s="82">
        <v>4549.3014700000003</v>
      </c>
      <c r="U26" s="82">
        <v>1156.2</v>
      </c>
      <c r="V26" s="82">
        <v>605.63</v>
      </c>
      <c r="W26" s="82">
        <v>139.9</v>
      </c>
      <c r="X26" s="83">
        <v>6451.0314699999999</v>
      </c>
      <c r="Y26" s="81" t="s">
        <v>811</v>
      </c>
      <c r="Z26" s="82">
        <v>389.82400000000001</v>
      </c>
      <c r="AA26" s="82">
        <v>24.7</v>
      </c>
      <c r="AB26" s="82">
        <v>605.63</v>
      </c>
      <c r="AC26" s="82">
        <v>139.9</v>
      </c>
      <c r="AD26" s="83">
        <v>1160.0540000000001</v>
      </c>
    </row>
    <row r="27" spans="1:30">
      <c r="A27" s="1"/>
      <c r="B27" s="81" t="s">
        <v>812</v>
      </c>
      <c r="C27" s="82">
        <v>389.5</v>
      </c>
      <c r="D27" s="82">
        <v>110.5</v>
      </c>
      <c r="E27" s="82">
        <v>0</v>
      </c>
      <c r="F27" s="82">
        <v>38.1</v>
      </c>
      <c r="G27" s="82">
        <v>3628.30332</v>
      </c>
      <c r="H27" s="82">
        <v>1049.2</v>
      </c>
      <c r="I27" s="82">
        <v>1.1000000000000001</v>
      </c>
      <c r="J27" s="82">
        <v>140.1</v>
      </c>
      <c r="K27" s="82">
        <v>622.5</v>
      </c>
      <c r="L27" s="82">
        <v>0</v>
      </c>
      <c r="M27" s="82">
        <v>565.70000000000005</v>
      </c>
      <c r="N27" s="82">
        <v>0</v>
      </c>
      <c r="O27" s="82">
        <v>538.1</v>
      </c>
      <c r="P27" s="82">
        <v>4818.7033199999996</v>
      </c>
      <c r="Q27" s="82">
        <v>1188.2</v>
      </c>
      <c r="R27" s="83">
        <v>6545.0033199999998</v>
      </c>
      <c r="S27" s="81" t="s">
        <v>812</v>
      </c>
      <c r="T27" s="82">
        <v>4640.30332</v>
      </c>
      <c r="U27" s="82">
        <v>1159.7</v>
      </c>
      <c r="V27" s="82">
        <v>566.79999999999995</v>
      </c>
      <c r="W27" s="82">
        <v>178.2</v>
      </c>
      <c r="X27" s="83">
        <v>6545.0033199999998</v>
      </c>
      <c r="Y27" s="81" t="s">
        <v>812</v>
      </c>
      <c r="Z27" s="82">
        <v>337.7</v>
      </c>
      <c r="AA27" s="82">
        <v>25</v>
      </c>
      <c r="AB27" s="82">
        <v>566.79999999999995</v>
      </c>
      <c r="AC27" s="82">
        <v>178.2</v>
      </c>
      <c r="AD27" s="83">
        <v>1107.7</v>
      </c>
    </row>
    <row r="28" spans="1:30">
      <c r="A28" s="1"/>
      <c r="B28" s="81" t="s">
        <v>813</v>
      </c>
      <c r="C28" s="82">
        <v>372.4</v>
      </c>
      <c r="D28" s="82">
        <v>110.8</v>
      </c>
      <c r="E28" s="82">
        <v>0</v>
      </c>
      <c r="F28" s="82">
        <v>49.9</v>
      </c>
      <c r="G28" s="82">
        <v>3326.2087499999998</v>
      </c>
      <c r="H28" s="82">
        <v>1155.8</v>
      </c>
      <c r="I28" s="82">
        <v>1.2</v>
      </c>
      <c r="J28" s="82">
        <v>192.8</v>
      </c>
      <c r="K28" s="82">
        <v>692.35699999999997</v>
      </c>
      <c r="L28" s="82">
        <v>0</v>
      </c>
      <c r="M28" s="82">
        <v>606.53</v>
      </c>
      <c r="N28" s="82">
        <v>0</v>
      </c>
      <c r="O28" s="82">
        <v>533.1</v>
      </c>
      <c r="P28" s="82">
        <v>4676.00875</v>
      </c>
      <c r="Q28" s="82">
        <v>1298.8869999999999</v>
      </c>
      <c r="R28" s="83">
        <v>6507.99575</v>
      </c>
      <c r="S28" s="81" t="s">
        <v>813</v>
      </c>
      <c r="T28" s="82">
        <v>4390.9657500000003</v>
      </c>
      <c r="U28" s="82">
        <v>1266.5999999999999</v>
      </c>
      <c r="V28" s="82">
        <v>607.73</v>
      </c>
      <c r="W28" s="82">
        <v>242.7</v>
      </c>
      <c r="X28" s="83">
        <v>6507.99575</v>
      </c>
      <c r="Y28" s="81" t="s">
        <v>813</v>
      </c>
      <c r="Z28" s="82">
        <v>422.45699999999999</v>
      </c>
      <c r="AA28" s="82">
        <v>25.2</v>
      </c>
      <c r="AB28" s="82">
        <v>607.73</v>
      </c>
      <c r="AC28" s="82">
        <v>242.7</v>
      </c>
      <c r="AD28" s="83">
        <v>1298.087</v>
      </c>
    </row>
    <row r="29" spans="1:30">
      <c r="A29" s="1"/>
      <c r="B29" s="81" t="s">
        <v>814</v>
      </c>
      <c r="C29" s="82">
        <v>392.8</v>
      </c>
      <c r="D29" s="82">
        <v>108.7</v>
      </c>
      <c r="E29" s="82">
        <v>0</v>
      </c>
      <c r="F29" s="82">
        <v>89</v>
      </c>
      <c r="G29" s="82">
        <v>3695.7946000000002</v>
      </c>
      <c r="H29" s="82">
        <v>1051.5999999999999</v>
      </c>
      <c r="I29" s="82">
        <v>0.8</v>
      </c>
      <c r="J29" s="82">
        <v>233.6</v>
      </c>
      <c r="K29" s="82">
        <v>627.6</v>
      </c>
      <c r="L29" s="82">
        <v>0</v>
      </c>
      <c r="M29" s="82">
        <v>509.34</v>
      </c>
      <c r="N29" s="82">
        <v>0</v>
      </c>
      <c r="O29" s="82">
        <v>590.5</v>
      </c>
      <c r="P29" s="82">
        <v>4981.7946000000002</v>
      </c>
      <c r="Q29" s="82">
        <v>1136.94</v>
      </c>
      <c r="R29" s="83">
        <v>6709.2345999999998</v>
      </c>
      <c r="S29" s="81" t="s">
        <v>814</v>
      </c>
      <c r="T29" s="82">
        <v>4716.1945999999998</v>
      </c>
      <c r="U29" s="82">
        <v>1160.3</v>
      </c>
      <c r="V29" s="82">
        <v>510.14</v>
      </c>
      <c r="W29" s="82">
        <v>322.60000000000002</v>
      </c>
      <c r="X29" s="83">
        <v>6709.2345999999998</v>
      </c>
      <c r="Y29" s="81" t="s">
        <v>814</v>
      </c>
      <c r="Z29" s="82">
        <v>342.6</v>
      </c>
      <c r="AA29" s="82">
        <v>25.6</v>
      </c>
      <c r="AB29" s="82">
        <v>510.14</v>
      </c>
      <c r="AC29" s="82">
        <v>322.60000000000002</v>
      </c>
      <c r="AD29" s="83">
        <v>1200.94</v>
      </c>
    </row>
    <row r="30" spans="1:30">
      <c r="A30" s="1"/>
      <c r="B30" s="81" t="s">
        <v>815</v>
      </c>
      <c r="C30" s="82">
        <v>378.1</v>
      </c>
      <c r="D30" s="82">
        <v>110.3</v>
      </c>
      <c r="E30" s="82">
        <v>0</v>
      </c>
      <c r="F30" s="82">
        <v>105.5</v>
      </c>
      <c r="G30" s="82">
        <v>3475.2550799999999</v>
      </c>
      <c r="H30" s="82">
        <v>1054.7</v>
      </c>
      <c r="I30" s="82">
        <v>1.3</v>
      </c>
      <c r="J30" s="82">
        <v>284.5</v>
      </c>
      <c r="K30" s="82">
        <v>717.149</v>
      </c>
      <c r="L30" s="82">
        <v>0</v>
      </c>
      <c r="M30" s="82">
        <v>610.30999999999995</v>
      </c>
      <c r="N30" s="82">
        <v>0</v>
      </c>
      <c r="O30" s="82">
        <v>593.9</v>
      </c>
      <c r="P30" s="82">
        <v>4815.7550799999999</v>
      </c>
      <c r="Q30" s="82">
        <v>1327.4590000000001</v>
      </c>
      <c r="R30" s="83">
        <v>6737.1140800000003</v>
      </c>
      <c r="S30" s="81" t="s">
        <v>815</v>
      </c>
      <c r="T30" s="82">
        <v>4570.5040799999997</v>
      </c>
      <c r="U30" s="82">
        <v>1165</v>
      </c>
      <c r="V30" s="82">
        <v>611.61</v>
      </c>
      <c r="W30" s="82">
        <v>390</v>
      </c>
      <c r="X30" s="83">
        <v>6737.1140800000003</v>
      </c>
      <c r="Y30" s="81" t="s">
        <v>815</v>
      </c>
      <c r="Z30" s="82">
        <v>446.44900000000001</v>
      </c>
      <c r="AA30" s="82">
        <v>25.7</v>
      </c>
      <c r="AB30" s="82">
        <v>611.61</v>
      </c>
      <c r="AC30" s="82">
        <v>390</v>
      </c>
      <c r="AD30" s="83">
        <v>1473.759</v>
      </c>
    </row>
    <row r="31" spans="1:30">
      <c r="A31" s="1"/>
      <c r="B31" s="81" t="s">
        <v>816</v>
      </c>
      <c r="C31" s="82">
        <v>372.4</v>
      </c>
      <c r="D31" s="82">
        <v>107.8</v>
      </c>
      <c r="E31" s="82">
        <v>0</v>
      </c>
      <c r="F31" s="82">
        <v>108.3</v>
      </c>
      <c r="G31" s="82">
        <v>3565.4755399999999</v>
      </c>
      <c r="H31" s="82">
        <v>1054.3</v>
      </c>
      <c r="I31" s="82">
        <v>0.8</v>
      </c>
      <c r="J31" s="82">
        <v>309</v>
      </c>
      <c r="K31" s="82">
        <v>625.1</v>
      </c>
      <c r="L31" s="82">
        <v>0</v>
      </c>
      <c r="M31" s="82">
        <v>573.23</v>
      </c>
      <c r="N31" s="82">
        <v>0</v>
      </c>
      <c r="O31" s="82">
        <v>588.5</v>
      </c>
      <c r="P31" s="82">
        <v>4929.5755399999998</v>
      </c>
      <c r="Q31" s="82">
        <v>1198.33</v>
      </c>
      <c r="R31" s="83">
        <v>6716.4055399999997</v>
      </c>
      <c r="S31" s="81" t="s">
        <v>816</v>
      </c>
      <c r="T31" s="82">
        <v>4562.9755400000004</v>
      </c>
      <c r="U31" s="82">
        <v>1162.0999999999999</v>
      </c>
      <c r="V31" s="82">
        <v>574.03</v>
      </c>
      <c r="W31" s="82">
        <v>417.3</v>
      </c>
      <c r="X31" s="83">
        <v>6716.4055399999997</v>
      </c>
      <c r="Y31" s="81" t="s">
        <v>816</v>
      </c>
      <c r="Z31" s="82">
        <v>325</v>
      </c>
      <c r="AA31" s="82">
        <v>25.9</v>
      </c>
      <c r="AB31" s="82">
        <v>574.03</v>
      </c>
      <c r="AC31" s="82">
        <v>417.3</v>
      </c>
      <c r="AD31" s="83">
        <v>1342.23</v>
      </c>
    </row>
    <row r="32" spans="1:30">
      <c r="A32" s="1"/>
      <c r="B32" s="81" t="s">
        <v>817</v>
      </c>
      <c r="C32" s="82">
        <v>370.6</v>
      </c>
      <c r="D32" s="82">
        <v>70</v>
      </c>
      <c r="E32" s="82">
        <v>0</v>
      </c>
      <c r="F32" s="82">
        <v>120.6</v>
      </c>
      <c r="G32" s="82">
        <v>3485.74037</v>
      </c>
      <c r="H32" s="82">
        <v>1063.7</v>
      </c>
      <c r="I32" s="82">
        <v>1.3</v>
      </c>
      <c r="J32" s="82">
        <v>409.8</v>
      </c>
      <c r="K32" s="82">
        <v>617.29999999999995</v>
      </c>
      <c r="L32" s="82">
        <v>0</v>
      </c>
      <c r="M32" s="82">
        <v>565.09</v>
      </c>
      <c r="N32" s="82">
        <v>0</v>
      </c>
      <c r="O32" s="82">
        <v>561.20000000000005</v>
      </c>
      <c r="P32" s="82">
        <v>4960.5403699999997</v>
      </c>
      <c r="Q32" s="82">
        <v>1182.3900000000001</v>
      </c>
      <c r="R32" s="83">
        <v>6704.1303699999999</v>
      </c>
      <c r="S32" s="81" t="s">
        <v>817</v>
      </c>
      <c r="T32" s="82">
        <v>4473.6403700000001</v>
      </c>
      <c r="U32" s="82">
        <v>1133.7</v>
      </c>
      <c r="V32" s="82">
        <v>566.39</v>
      </c>
      <c r="W32" s="82">
        <v>530.4</v>
      </c>
      <c r="X32" s="83">
        <v>6704.1303699999999</v>
      </c>
      <c r="Y32" s="81" t="s">
        <v>817</v>
      </c>
      <c r="Z32" s="82">
        <v>324.7</v>
      </c>
      <c r="AA32" s="82">
        <v>25.8</v>
      </c>
      <c r="AB32" s="82">
        <v>566.39</v>
      </c>
      <c r="AC32" s="82">
        <v>530.4</v>
      </c>
      <c r="AD32" s="83">
        <v>1447.29</v>
      </c>
    </row>
    <row r="33" spans="1:30">
      <c r="A33" s="1"/>
      <c r="B33" s="81" t="s">
        <v>818</v>
      </c>
      <c r="C33" s="82">
        <v>379.4</v>
      </c>
      <c r="D33" s="82">
        <v>99.6</v>
      </c>
      <c r="E33" s="82">
        <v>0</v>
      </c>
      <c r="F33" s="82">
        <v>105.9</v>
      </c>
      <c r="G33" s="82">
        <v>3378.0601900000001</v>
      </c>
      <c r="H33" s="82">
        <v>1056.7</v>
      </c>
      <c r="I33" s="82">
        <v>0.6</v>
      </c>
      <c r="J33" s="82">
        <v>500.1</v>
      </c>
      <c r="K33" s="82">
        <v>618.70000000000005</v>
      </c>
      <c r="L33" s="82">
        <v>0</v>
      </c>
      <c r="M33" s="82">
        <v>580.08000000000004</v>
      </c>
      <c r="N33" s="82">
        <v>0</v>
      </c>
      <c r="O33" s="82">
        <v>584.9</v>
      </c>
      <c r="P33" s="82">
        <v>4935.4601899999998</v>
      </c>
      <c r="Q33" s="82">
        <v>1198.78</v>
      </c>
      <c r="R33" s="83">
        <v>6719.1401900000001</v>
      </c>
      <c r="S33" s="81" t="s">
        <v>818</v>
      </c>
      <c r="T33" s="82">
        <v>4376.1601899999996</v>
      </c>
      <c r="U33" s="82">
        <v>1156.3</v>
      </c>
      <c r="V33" s="82">
        <v>580.67999999999995</v>
      </c>
      <c r="W33" s="82">
        <v>606</v>
      </c>
      <c r="X33" s="83">
        <v>6719.1401900000001</v>
      </c>
      <c r="Y33" s="81" t="s">
        <v>818</v>
      </c>
      <c r="Z33" s="82">
        <v>336.5</v>
      </c>
      <c r="AA33" s="82">
        <v>25.9</v>
      </c>
      <c r="AB33" s="82">
        <v>580.67999999999995</v>
      </c>
      <c r="AC33" s="82">
        <v>606</v>
      </c>
      <c r="AD33" s="83">
        <v>1549.08</v>
      </c>
    </row>
    <row r="34" spans="1:30">
      <c r="A34" s="1"/>
      <c r="B34" s="81" t="s">
        <v>819</v>
      </c>
      <c r="C34" s="82">
        <v>396.9</v>
      </c>
      <c r="D34" s="82">
        <v>125.8</v>
      </c>
      <c r="E34" s="82">
        <v>0</v>
      </c>
      <c r="F34" s="82">
        <v>104.6</v>
      </c>
      <c r="G34" s="82">
        <v>3228.0634500000001</v>
      </c>
      <c r="H34" s="82">
        <v>1048.5999999999999</v>
      </c>
      <c r="I34" s="82">
        <v>0.3</v>
      </c>
      <c r="J34" s="82">
        <v>516.6</v>
      </c>
      <c r="K34" s="82">
        <v>614</v>
      </c>
      <c r="L34" s="82">
        <v>0</v>
      </c>
      <c r="M34" s="82">
        <v>606.01</v>
      </c>
      <c r="N34" s="82">
        <v>0</v>
      </c>
      <c r="O34" s="82">
        <v>627.29999999999995</v>
      </c>
      <c r="P34" s="82">
        <v>4793.5634499999996</v>
      </c>
      <c r="Q34" s="82">
        <v>1220.01</v>
      </c>
      <c r="R34" s="83">
        <v>6640.87345</v>
      </c>
      <c r="S34" s="81" t="s">
        <v>819</v>
      </c>
      <c r="T34" s="82">
        <v>4238.9634500000002</v>
      </c>
      <c r="U34" s="82">
        <v>1174.4000000000001</v>
      </c>
      <c r="V34" s="82">
        <v>606.30999999999995</v>
      </c>
      <c r="W34" s="82">
        <v>621.20000000000005</v>
      </c>
      <c r="X34" s="83">
        <v>6640.87345</v>
      </c>
      <c r="Y34" s="81" t="s">
        <v>819</v>
      </c>
      <c r="Z34" s="82">
        <v>350.4</v>
      </c>
      <c r="AA34" s="82">
        <v>25.7</v>
      </c>
      <c r="AB34" s="82">
        <v>606.30999999999995</v>
      </c>
      <c r="AC34" s="82">
        <v>621.20000000000005</v>
      </c>
      <c r="AD34" s="83">
        <v>1603.61</v>
      </c>
    </row>
    <row r="35" spans="1:30">
      <c r="A35" s="1"/>
      <c r="B35" s="81" t="s">
        <v>820</v>
      </c>
      <c r="C35" s="82">
        <v>408</v>
      </c>
      <c r="D35" s="82">
        <v>125.3</v>
      </c>
      <c r="E35" s="82">
        <v>0</v>
      </c>
      <c r="F35" s="82">
        <v>95.4</v>
      </c>
      <c r="G35" s="82">
        <v>3285.77486</v>
      </c>
      <c r="H35" s="82">
        <v>1026.4000000000001</v>
      </c>
      <c r="I35" s="82">
        <v>0.3</v>
      </c>
      <c r="J35" s="82">
        <v>537.79999999999995</v>
      </c>
      <c r="K35" s="82">
        <v>619</v>
      </c>
      <c r="L35" s="82">
        <v>0</v>
      </c>
      <c r="M35" s="82">
        <v>615.78</v>
      </c>
      <c r="N35" s="82">
        <v>0</v>
      </c>
      <c r="O35" s="82">
        <v>628.70000000000005</v>
      </c>
      <c r="P35" s="82">
        <v>4850.2748600000004</v>
      </c>
      <c r="Q35" s="82">
        <v>1234.78</v>
      </c>
      <c r="R35" s="83">
        <v>6713.75486</v>
      </c>
      <c r="S35" s="81" t="s">
        <v>820</v>
      </c>
      <c r="T35" s="82">
        <v>4312.7748600000004</v>
      </c>
      <c r="U35" s="82">
        <v>1151.7</v>
      </c>
      <c r="V35" s="82">
        <v>616.08000000000004</v>
      </c>
      <c r="W35" s="82">
        <v>633.20000000000005</v>
      </c>
      <c r="X35" s="83">
        <v>6713.75486</v>
      </c>
      <c r="Y35" s="81" t="s">
        <v>820</v>
      </c>
      <c r="Z35" s="82">
        <v>344.6</v>
      </c>
      <c r="AA35" s="82">
        <v>25.8</v>
      </c>
      <c r="AB35" s="82">
        <v>616.08000000000004</v>
      </c>
      <c r="AC35" s="82">
        <v>633.20000000000005</v>
      </c>
      <c r="AD35" s="83">
        <v>1619.68</v>
      </c>
    </row>
    <row r="36" spans="1:30">
      <c r="A36" s="1"/>
      <c r="B36" s="81" t="s">
        <v>821</v>
      </c>
      <c r="C36" s="82">
        <v>417.9</v>
      </c>
      <c r="D36" s="82">
        <v>126.1</v>
      </c>
      <c r="E36" s="82">
        <v>0</v>
      </c>
      <c r="F36" s="82">
        <v>81.599999999999994</v>
      </c>
      <c r="G36" s="82">
        <v>3399.67686</v>
      </c>
      <c r="H36" s="82">
        <v>1026.5</v>
      </c>
      <c r="I36" s="82">
        <v>0.2</v>
      </c>
      <c r="J36" s="82">
        <v>552.4</v>
      </c>
      <c r="K36" s="82">
        <v>619.70000000000005</v>
      </c>
      <c r="L36" s="82">
        <v>0</v>
      </c>
      <c r="M36" s="82">
        <v>566.78</v>
      </c>
      <c r="N36" s="82">
        <v>0</v>
      </c>
      <c r="O36" s="82">
        <v>625.6</v>
      </c>
      <c r="P36" s="82">
        <v>4978.7768599999999</v>
      </c>
      <c r="Q36" s="82">
        <v>1186.48</v>
      </c>
      <c r="R36" s="83">
        <v>6790.8568599999999</v>
      </c>
      <c r="S36" s="81" t="s">
        <v>821</v>
      </c>
      <c r="T36" s="82">
        <v>4437.2768599999999</v>
      </c>
      <c r="U36" s="82">
        <v>1152.5999999999999</v>
      </c>
      <c r="V36" s="82">
        <v>566.98</v>
      </c>
      <c r="W36" s="82">
        <v>634</v>
      </c>
      <c r="X36" s="83">
        <v>6790.8568599999999</v>
      </c>
      <c r="Y36" s="81" t="s">
        <v>821</v>
      </c>
      <c r="Z36" s="82">
        <v>344.3</v>
      </c>
      <c r="AA36" s="82">
        <v>24</v>
      </c>
      <c r="AB36" s="82">
        <v>566.98</v>
      </c>
      <c r="AC36" s="82">
        <v>634</v>
      </c>
      <c r="AD36" s="83">
        <v>1569.28</v>
      </c>
    </row>
    <row r="37" spans="1:30">
      <c r="A37" s="1"/>
      <c r="B37" s="81" t="s">
        <v>822</v>
      </c>
      <c r="C37" s="82">
        <v>402.2</v>
      </c>
      <c r="D37" s="82">
        <v>118.9</v>
      </c>
      <c r="E37" s="82">
        <v>0</v>
      </c>
      <c r="F37" s="82">
        <v>75.599999999999994</v>
      </c>
      <c r="G37" s="82">
        <v>3222.4589799999999</v>
      </c>
      <c r="H37" s="82">
        <v>1161.0999999999999</v>
      </c>
      <c r="I37" s="82">
        <v>0.2</v>
      </c>
      <c r="J37" s="82">
        <v>533.70000000000005</v>
      </c>
      <c r="K37" s="82">
        <v>605.9</v>
      </c>
      <c r="L37" s="82">
        <v>0</v>
      </c>
      <c r="M37" s="82">
        <v>514.54999999999995</v>
      </c>
      <c r="N37" s="82">
        <v>0</v>
      </c>
      <c r="O37" s="82">
        <v>596.70000000000005</v>
      </c>
      <c r="P37" s="82">
        <v>4917.4589800000003</v>
      </c>
      <c r="Q37" s="82">
        <v>1120.45</v>
      </c>
      <c r="R37" s="83">
        <v>6634.60898</v>
      </c>
      <c r="S37" s="81" t="s">
        <v>822</v>
      </c>
      <c r="T37" s="82">
        <v>4230.5589799999998</v>
      </c>
      <c r="U37" s="82">
        <v>1280</v>
      </c>
      <c r="V37" s="82">
        <v>514.75</v>
      </c>
      <c r="W37" s="82">
        <v>609.29999999999995</v>
      </c>
      <c r="X37" s="83">
        <v>6634.60898</v>
      </c>
      <c r="Y37" s="81" t="s">
        <v>822</v>
      </c>
      <c r="Z37" s="82">
        <v>345.2</v>
      </c>
      <c r="AA37" s="82">
        <v>24.8</v>
      </c>
      <c r="AB37" s="82">
        <v>514.75</v>
      </c>
      <c r="AC37" s="82">
        <v>609.29999999999995</v>
      </c>
      <c r="AD37" s="83">
        <v>1494.05</v>
      </c>
    </row>
    <row r="38" spans="1:30">
      <c r="A38" s="1"/>
      <c r="B38" s="81" t="s">
        <v>823</v>
      </c>
      <c r="C38" s="82">
        <v>402.9</v>
      </c>
      <c r="D38" s="82">
        <v>113.4</v>
      </c>
      <c r="E38" s="82">
        <v>0</v>
      </c>
      <c r="F38" s="82">
        <v>78.8</v>
      </c>
      <c r="G38" s="82">
        <v>3233.3403699999999</v>
      </c>
      <c r="H38" s="82">
        <v>1154</v>
      </c>
      <c r="I38" s="82">
        <v>0.1</v>
      </c>
      <c r="J38" s="82">
        <v>557.1</v>
      </c>
      <c r="K38" s="82">
        <v>617.29999999999995</v>
      </c>
      <c r="L38" s="82">
        <v>0</v>
      </c>
      <c r="M38" s="82">
        <v>456.08</v>
      </c>
      <c r="N38" s="82">
        <v>0</v>
      </c>
      <c r="O38" s="82">
        <v>595.1</v>
      </c>
      <c r="P38" s="82">
        <v>4944.5403699999997</v>
      </c>
      <c r="Q38" s="82">
        <v>1073.3800000000001</v>
      </c>
      <c r="R38" s="83">
        <v>6613.0203700000002</v>
      </c>
      <c r="S38" s="81" t="s">
        <v>823</v>
      </c>
      <c r="T38" s="82">
        <v>4253.5403699999997</v>
      </c>
      <c r="U38" s="82">
        <v>1267.4000000000001</v>
      </c>
      <c r="V38" s="82">
        <v>456.18</v>
      </c>
      <c r="W38" s="82">
        <v>635.9</v>
      </c>
      <c r="X38" s="83">
        <v>6613.0203700000002</v>
      </c>
      <c r="Y38" s="81" t="s">
        <v>823</v>
      </c>
      <c r="Z38" s="82">
        <v>345.1</v>
      </c>
      <c r="AA38" s="82">
        <v>25</v>
      </c>
      <c r="AB38" s="82">
        <v>456.18</v>
      </c>
      <c r="AC38" s="82">
        <v>635.9</v>
      </c>
      <c r="AD38" s="83">
        <v>1462.18</v>
      </c>
    </row>
    <row r="39" spans="1:30">
      <c r="A39" s="1"/>
      <c r="B39" s="81" t="s">
        <v>824</v>
      </c>
      <c r="C39" s="82">
        <v>420.7</v>
      </c>
      <c r="D39" s="82">
        <v>115.4</v>
      </c>
      <c r="E39" s="82">
        <v>0</v>
      </c>
      <c r="F39" s="82">
        <v>72.400000000000006</v>
      </c>
      <c r="G39" s="82">
        <v>3390.15879</v>
      </c>
      <c r="H39" s="82">
        <v>1212.3</v>
      </c>
      <c r="I39" s="82">
        <v>0.1</v>
      </c>
      <c r="J39" s="82">
        <v>581.6</v>
      </c>
      <c r="K39" s="82">
        <v>621.4</v>
      </c>
      <c r="L39" s="82">
        <v>0</v>
      </c>
      <c r="M39" s="82">
        <v>209.14</v>
      </c>
      <c r="N39" s="82">
        <v>0</v>
      </c>
      <c r="O39" s="82">
        <v>608.5</v>
      </c>
      <c r="P39" s="82">
        <v>5184.1587900000004</v>
      </c>
      <c r="Q39" s="82">
        <v>830.54</v>
      </c>
      <c r="R39" s="83">
        <v>6623.1987900000004</v>
      </c>
      <c r="S39" s="81" t="s">
        <v>824</v>
      </c>
      <c r="T39" s="82">
        <v>4432.2587899999999</v>
      </c>
      <c r="U39" s="82">
        <v>1327.7</v>
      </c>
      <c r="V39" s="82">
        <v>209.24</v>
      </c>
      <c r="W39" s="82">
        <v>654</v>
      </c>
      <c r="X39" s="83">
        <v>6623.1987900000004</v>
      </c>
      <c r="Y39" s="81" t="s">
        <v>824</v>
      </c>
      <c r="Z39" s="82">
        <v>346</v>
      </c>
      <c r="AA39" s="82">
        <v>24.4</v>
      </c>
      <c r="AB39" s="82">
        <v>209.24</v>
      </c>
      <c r="AC39" s="82">
        <v>654</v>
      </c>
      <c r="AD39" s="83">
        <v>1233.6400000000001</v>
      </c>
    </row>
    <row r="40" spans="1:30">
      <c r="A40" s="1"/>
      <c r="B40" s="81" t="s">
        <v>825</v>
      </c>
      <c r="C40" s="82">
        <v>420.9</v>
      </c>
      <c r="D40" s="82">
        <v>115.6</v>
      </c>
      <c r="E40" s="82">
        <v>0</v>
      </c>
      <c r="F40" s="82">
        <v>78.900000000000006</v>
      </c>
      <c r="G40" s="82">
        <v>3502.0203999999999</v>
      </c>
      <c r="H40" s="82">
        <v>1305.7</v>
      </c>
      <c r="I40" s="82">
        <v>0.1</v>
      </c>
      <c r="J40" s="82">
        <v>592.70000000000005</v>
      </c>
      <c r="K40" s="82">
        <v>622</v>
      </c>
      <c r="L40" s="82">
        <v>0</v>
      </c>
      <c r="M40" s="82">
        <v>79.150000000000006</v>
      </c>
      <c r="N40" s="82">
        <v>0</v>
      </c>
      <c r="O40" s="82">
        <v>615.4</v>
      </c>
      <c r="P40" s="82">
        <v>5400.5204000000003</v>
      </c>
      <c r="Q40" s="82">
        <v>701.15</v>
      </c>
      <c r="R40" s="83">
        <v>6717.0703999999996</v>
      </c>
      <c r="S40" s="81" t="s">
        <v>825</v>
      </c>
      <c r="T40" s="82">
        <v>4544.9204</v>
      </c>
      <c r="U40" s="82">
        <v>1421.3</v>
      </c>
      <c r="V40" s="82">
        <v>79.25</v>
      </c>
      <c r="W40" s="82">
        <v>671.6</v>
      </c>
      <c r="X40" s="83">
        <v>6717.0703999999996</v>
      </c>
      <c r="Y40" s="81" t="s">
        <v>825</v>
      </c>
      <c r="Z40" s="82">
        <v>346.3</v>
      </c>
      <c r="AA40" s="82">
        <v>24</v>
      </c>
      <c r="AB40" s="82">
        <v>79.25</v>
      </c>
      <c r="AC40" s="82">
        <v>671.6</v>
      </c>
      <c r="AD40" s="83">
        <v>1121.1500000000001</v>
      </c>
    </row>
    <row r="41" spans="1:30">
      <c r="A41" s="1"/>
      <c r="B41" s="81" t="s">
        <v>826</v>
      </c>
      <c r="C41" s="82">
        <v>418.7</v>
      </c>
      <c r="D41" s="82">
        <v>117.2</v>
      </c>
      <c r="E41" s="82">
        <v>0</v>
      </c>
      <c r="F41" s="82">
        <v>58.7</v>
      </c>
      <c r="G41" s="82">
        <v>3470.97487</v>
      </c>
      <c r="H41" s="82">
        <v>1470.7</v>
      </c>
      <c r="I41" s="82">
        <v>0.1</v>
      </c>
      <c r="J41" s="82">
        <v>568.79999999999995</v>
      </c>
      <c r="K41" s="82">
        <v>625.1</v>
      </c>
      <c r="L41" s="82">
        <v>0</v>
      </c>
      <c r="M41" s="82">
        <v>42.05</v>
      </c>
      <c r="N41" s="82">
        <v>0</v>
      </c>
      <c r="O41" s="82">
        <v>594.6</v>
      </c>
      <c r="P41" s="82">
        <v>5510.5748700000004</v>
      </c>
      <c r="Q41" s="82">
        <v>667.15</v>
      </c>
      <c r="R41" s="83">
        <v>6772.3248700000004</v>
      </c>
      <c r="S41" s="81" t="s">
        <v>826</v>
      </c>
      <c r="T41" s="82">
        <v>4514.7748700000002</v>
      </c>
      <c r="U41" s="82">
        <v>1587.9</v>
      </c>
      <c r="V41" s="82">
        <v>42.15</v>
      </c>
      <c r="W41" s="82">
        <v>627.5</v>
      </c>
      <c r="X41" s="83">
        <v>6772.3248700000004</v>
      </c>
      <c r="Y41" s="81" t="s">
        <v>826</v>
      </c>
      <c r="Z41" s="82">
        <v>349</v>
      </c>
      <c r="AA41" s="82">
        <v>24</v>
      </c>
      <c r="AB41" s="82">
        <v>42.15</v>
      </c>
      <c r="AC41" s="82">
        <v>627.5</v>
      </c>
      <c r="AD41" s="83">
        <v>1042.6500000000001</v>
      </c>
    </row>
    <row r="42" spans="1:30">
      <c r="A42" s="1"/>
      <c r="B42" s="81" t="s">
        <v>827</v>
      </c>
      <c r="C42" s="82">
        <v>426.2</v>
      </c>
      <c r="D42" s="82">
        <v>116.5</v>
      </c>
      <c r="E42" s="82">
        <v>0</v>
      </c>
      <c r="F42" s="82">
        <v>65.2</v>
      </c>
      <c r="G42" s="82">
        <v>3713.4714600000002</v>
      </c>
      <c r="H42" s="82">
        <v>1462.3</v>
      </c>
      <c r="I42" s="82">
        <v>0</v>
      </c>
      <c r="J42" s="82">
        <v>476.3</v>
      </c>
      <c r="K42" s="82">
        <v>621.4</v>
      </c>
      <c r="L42" s="82">
        <v>0</v>
      </c>
      <c r="M42" s="82">
        <v>0.32</v>
      </c>
      <c r="N42" s="82">
        <v>0</v>
      </c>
      <c r="O42" s="82">
        <v>607.9</v>
      </c>
      <c r="P42" s="82">
        <v>5652.0714600000001</v>
      </c>
      <c r="Q42" s="82">
        <v>621.72</v>
      </c>
      <c r="R42" s="83">
        <v>6881.69146</v>
      </c>
      <c r="S42" s="81" t="s">
        <v>827</v>
      </c>
      <c r="T42" s="82">
        <v>4761.0714600000001</v>
      </c>
      <c r="U42" s="82">
        <v>1578.8</v>
      </c>
      <c r="V42" s="82">
        <v>0.32</v>
      </c>
      <c r="W42" s="82">
        <v>541.5</v>
      </c>
      <c r="X42" s="83">
        <v>6881.69146</v>
      </c>
      <c r="Y42" s="81" t="s">
        <v>827</v>
      </c>
      <c r="Z42" s="82">
        <v>352.6</v>
      </c>
      <c r="AA42" s="82">
        <v>24.1</v>
      </c>
      <c r="AB42" s="82">
        <v>0.32</v>
      </c>
      <c r="AC42" s="82">
        <v>541.5</v>
      </c>
      <c r="AD42" s="83">
        <v>918.52</v>
      </c>
    </row>
    <row r="43" spans="1:30">
      <c r="A43" s="1"/>
      <c r="B43" s="81" t="s">
        <v>828</v>
      </c>
      <c r="C43" s="82">
        <v>421.6</v>
      </c>
      <c r="D43" s="82">
        <v>115.8</v>
      </c>
      <c r="E43" s="82">
        <v>0</v>
      </c>
      <c r="F43" s="82">
        <v>65.5</v>
      </c>
      <c r="G43" s="82">
        <v>3606.3766700000001</v>
      </c>
      <c r="H43" s="82">
        <v>1780.1</v>
      </c>
      <c r="I43" s="82">
        <v>0</v>
      </c>
      <c r="J43" s="82">
        <v>401.1</v>
      </c>
      <c r="K43" s="82">
        <v>608.4</v>
      </c>
      <c r="L43" s="82">
        <v>0</v>
      </c>
      <c r="M43" s="82">
        <v>0</v>
      </c>
      <c r="N43" s="82">
        <v>0</v>
      </c>
      <c r="O43" s="82">
        <v>602.9</v>
      </c>
      <c r="P43" s="82">
        <v>5787.5766700000004</v>
      </c>
      <c r="Q43" s="82">
        <v>608.4</v>
      </c>
      <c r="R43" s="83">
        <v>6998.8766699999996</v>
      </c>
      <c r="S43" s="81" t="s">
        <v>828</v>
      </c>
      <c r="T43" s="82">
        <v>4636.3766699999996</v>
      </c>
      <c r="U43" s="82">
        <v>1895.9</v>
      </c>
      <c r="V43" s="82">
        <v>0</v>
      </c>
      <c r="W43" s="82">
        <v>466.6</v>
      </c>
      <c r="X43" s="83">
        <v>6998.8766699999996</v>
      </c>
      <c r="Y43" s="81" t="s">
        <v>828</v>
      </c>
      <c r="Z43" s="82">
        <v>348.2</v>
      </c>
      <c r="AA43" s="82">
        <v>24.1</v>
      </c>
      <c r="AB43" s="82">
        <v>0</v>
      </c>
      <c r="AC43" s="82">
        <v>466.6</v>
      </c>
      <c r="AD43" s="83">
        <v>838.9</v>
      </c>
    </row>
    <row r="44" spans="1:30">
      <c r="A44" s="1"/>
      <c r="B44" s="81" t="s">
        <v>829</v>
      </c>
      <c r="C44" s="82">
        <v>457.1</v>
      </c>
      <c r="D44" s="82">
        <v>115.2</v>
      </c>
      <c r="E44" s="82">
        <v>0</v>
      </c>
      <c r="F44" s="82">
        <v>68.8</v>
      </c>
      <c r="G44" s="82">
        <v>3796.9787099999999</v>
      </c>
      <c r="H44" s="82">
        <v>2122</v>
      </c>
      <c r="I44" s="82">
        <v>0</v>
      </c>
      <c r="J44" s="82">
        <v>342</v>
      </c>
      <c r="K44" s="82">
        <v>626.70000000000005</v>
      </c>
      <c r="L44" s="82">
        <v>0</v>
      </c>
      <c r="M44" s="82">
        <v>0</v>
      </c>
      <c r="N44" s="82">
        <v>0</v>
      </c>
      <c r="O44" s="82">
        <v>641.1</v>
      </c>
      <c r="P44" s="82">
        <v>6260.9787100000003</v>
      </c>
      <c r="Q44" s="82">
        <v>626.70000000000005</v>
      </c>
      <c r="R44" s="83">
        <v>7528.7787099999996</v>
      </c>
      <c r="S44" s="81" t="s">
        <v>829</v>
      </c>
      <c r="T44" s="82">
        <v>4880.7787099999996</v>
      </c>
      <c r="U44" s="82">
        <v>2237.1999999999998</v>
      </c>
      <c r="V44" s="82">
        <v>0</v>
      </c>
      <c r="W44" s="82">
        <v>410.8</v>
      </c>
      <c r="X44" s="83">
        <v>7528.7787099999996</v>
      </c>
      <c r="Y44" s="81" t="s">
        <v>829</v>
      </c>
      <c r="Z44" s="82">
        <v>338.4</v>
      </c>
      <c r="AA44" s="82">
        <v>25</v>
      </c>
      <c r="AB44" s="82">
        <v>0</v>
      </c>
      <c r="AC44" s="82">
        <v>410.8</v>
      </c>
      <c r="AD44" s="83">
        <v>774.2</v>
      </c>
    </row>
    <row r="45" spans="1:30">
      <c r="A45" s="1"/>
      <c r="B45" s="81" t="s">
        <v>830</v>
      </c>
      <c r="C45" s="82">
        <v>453.2</v>
      </c>
      <c r="D45" s="82">
        <v>120.6</v>
      </c>
      <c r="E45" s="82">
        <v>0</v>
      </c>
      <c r="F45" s="82">
        <v>72.400000000000006</v>
      </c>
      <c r="G45" s="82">
        <v>3782.7428599999998</v>
      </c>
      <c r="H45" s="82">
        <v>2144.5</v>
      </c>
      <c r="I45" s="82">
        <v>0</v>
      </c>
      <c r="J45" s="82">
        <v>326.89999999999998</v>
      </c>
      <c r="K45" s="82">
        <v>621.5</v>
      </c>
      <c r="L45" s="82">
        <v>0</v>
      </c>
      <c r="M45" s="82">
        <v>0</v>
      </c>
      <c r="N45" s="82">
        <v>0</v>
      </c>
      <c r="O45" s="82">
        <v>646.20000000000005</v>
      </c>
      <c r="P45" s="82">
        <v>6254.1428599999999</v>
      </c>
      <c r="Q45" s="82">
        <v>621.5</v>
      </c>
      <c r="R45" s="83">
        <v>7521.8428599999997</v>
      </c>
      <c r="S45" s="81" t="s">
        <v>830</v>
      </c>
      <c r="T45" s="82">
        <v>4857.4428600000001</v>
      </c>
      <c r="U45" s="82">
        <v>2265.1</v>
      </c>
      <c r="V45" s="82">
        <v>0</v>
      </c>
      <c r="W45" s="82">
        <v>399.3</v>
      </c>
      <c r="X45" s="83">
        <v>7521.8428599999997</v>
      </c>
      <c r="Y45" s="81" t="s">
        <v>830</v>
      </c>
      <c r="Z45" s="82">
        <v>340.9</v>
      </c>
      <c r="AA45" s="82">
        <v>26.2</v>
      </c>
      <c r="AB45" s="82">
        <v>0</v>
      </c>
      <c r="AC45" s="82">
        <v>399.3</v>
      </c>
      <c r="AD45" s="83">
        <v>766.4</v>
      </c>
    </row>
    <row r="46" spans="1:30">
      <c r="A46" s="1"/>
      <c r="B46" s="81" t="s">
        <v>831</v>
      </c>
      <c r="C46" s="82">
        <v>454.3</v>
      </c>
      <c r="D46" s="82">
        <v>298.8</v>
      </c>
      <c r="E46" s="82">
        <v>0</v>
      </c>
      <c r="F46" s="82">
        <v>73.900000000000006</v>
      </c>
      <c r="G46" s="82">
        <v>3678.66545</v>
      </c>
      <c r="H46" s="82">
        <v>2087</v>
      </c>
      <c r="I46" s="82">
        <v>0</v>
      </c>
      <c r="J46" s="82">
        <v>278.10000000000002</v>
      </c>
      <c r="K46" s="82">
        <v>622</v>
      </c>
      <c r="L46" s="82">
        <v>0</v>
      </c>
      <c r="M46" s="82">
        <v>0</v>
      </c>
      <c r="N46" s="82">
        <v>0</v>
      </c>
      <c r="O46" s="82">
        <v>827</v>
      </c>
      <c r="P46" s="82">
        <v>6043.7654499999999</v>
      </c>
      <c r="Q46" s="82">
        <v>622</v>
      </c>
      <c r="R46" s="83">
        <v>7492.7654499999999</v>
      </c>
      <c r="S46" s="81" t="s">
        <v>831</v>
      </c>
      <c r="T46" s="82">
        <v>4754.9654499999997</v>
      </c>
      <c r="U46" s="82">
        <v>2385.8000000000002</v>
      </c>
      <c r="V46" s="82">
        <v>0</v>
      </c>
      <c r="W46" s="82">
        <v>352</v>
      </c>
      <c r="X46" s="83">
        <v>7492.7654499999999</v>
      </c>
      <c r="Y46" s="81" t="s">
        <v>831</v>
      </c>
      <c r="Z46" s="82">
        <v>340.4</v>
      </c>
      <c r="AA46" s="82">
        <v>26.3</v>
      </c>
      <c r="AB46" s="82">
        <v>0</v>
      </c>
      <c r="AC46" s="82">
        <v>352</v>
      </c>
      <c r="AD46" s="83">
        <v>718.7</v>
      </c>
    </row>
    <row r="47" spans="1:30">
      <c r="A47" s="1"/>
      <c r="B47" s="81" t="s">
        <v>832</v>
      </c>
      <c r="C47" s="82">
        <v>457.8</v>
      </c>
      <c r="D47" s="82">
        <v>301</v>
      </c>
      <c r="E47" s="82">
        <v>0</v>
      </c>
      <c r="F47" s="82">
        <v>67.3</v>
      </c>
      <c r="G47" s="82">
        <v>3758.6593899999998</v>
      </c>
      <c r="H47" s="82">
        <v>2121</v>
      </c>
      <c r="I47" s="82">
        <v>0</v>
      </c>
      <c r="J47" s="82">
        <v>247.3</v>
      </c>
      <c r="K47" s="82">
        <v>624.4</v>
      </c>
      <c r="L47" s="82">
        <v>0</v>
      </c>
      <c r="M47" s="82">
        <v>0</v>
      </c>
      <c r="N47" s="82">
        <v>0</v>
      </c>
      <c r="O47" s="82">
        <v>826.1</v>
      </c>
      <c r="P47" s="82">
        <v>6126.95939</v>
      </c>
      <c r="Q47" s="82">
        <v>624.4</v>
      </c>
      <c r="R47" s="83">
        <v>7577.45939</v>
      </c>
      <c r="S47" s="81" t="s">
        <v>832</v>
      </c>
      <c r="T47" s="82">
        <v>4840.8593899999996</v>
      </c>
      <c r="U47" s="82">
        <v>2422</v>
      </c>
      <c r="V47" s="82">
        <v>0</v>
      </c>
      <c r="W47" s="82">
        <v>314.60000000000002</v>
      </c>
      <c r="X47" s="83">
        <v>7577.45939</v>
      </c>
      <c r="Y47" s="81" t="s">
        <v>832</v>
      </c>
      <c r="Z47" s="82">
        <v>359.6</v>
      </c>
      <c r="AA47" s="82">
        <v>26.2</v>
      </c>
      <c r="AB47" s="82">
        <v>0</v>
      </c>
      <c r="AC47" s="82">
        <v>314.60000000000002</v>
      </c>
      <c r="AD47" s="83">
        <v>700.4</v>
      </c>
    </row>
    <row r="48" spans="1:30">
      <c r="A48" s="1"/>
      <c r="B48" s="81" t="s">
        <v>833</v>
      </c>
      <c r="C48" s="82">
        <v>460.6</v>
      </c>
      <c r="D48" s="82">
        <v>302.89999999999998</v>
      </c>
      <c r="E48" s="82">
        <v>0</v>
      </c>
      <c r="F48" s="82">
        <v>63.4</v>
      </c>
      <c r="G48" s="82">
        <v>3762.2346400000001</v>
      </c>
      <c r="H48" s="82">
        <v>2105.6</v>
      </c>
      <c r="I48" s="82">
        <v>0</v>
      </c>
      <c r="J48" s="82">
        <v>205.1</v>
      </c>
      <c r="K48" s="82">
        <v>618.70000000000005</v>
      </c>
      <c r="L48" s="82">
        <v>0</v>
      </c>
      <c r="M48" s="82">
        <v>0</v>
      </c>
      <c r="N48" s="82">
        <v>0</v>
      </c>
      <c r="O48" s="82">
        <v>826.9</v>
      </c>
      <c r="P48" s="82">
        <v>6072.9346400000004</v>
      </c>
      <c r="Q48" s="82">
        <v>618.70000000000005</v>
      </c>
      <c r="R48" s="83">
        <v>7518.5346399999999</v>
      </c>
      <c r="S48" s="81" t="s">
        <v>833</v>
      </c>
      <c r="T48" s="82">
        <v>4841.5346399999999</v>
      </c>
      <c r="U48" s="82">
        <v>2408.5</v>
      </c>
      <c r="V48" s="82">
        <v>0</v>
      </c>
      <c r="W48" s="82">
        <v>268.5</v>
      </c>
      <c r="X48" s="83">
        <v>7518.5346399999999</v>
      </c>
      <c r="Y48" s="81" t="s">
        <v>833</v>
      </c>
      <c r="Z48" s="82">
        <v>355.7</v>
      </c>
      <c r="AA48" s="82">
        <v>26.8</v>
      </c>
      <c r="AB48" s="82">
        <v>0</v>
      </c>
      <c r="AC48" s="82">
        <v>268.5</v>
      </c>
      <c r="AD48" s="83">
        <v>651</v>
      </c>
    </row>
    <row r="49" spans="1:30">
      <c r="A49" s="1"/>
      <c r="B49" s="81" t="s">
        <v>834</v>
      </c>
      <c r="C49" s="82">
        <v>460</v>
      </c>
      <c r="D49" s="82">
        <v>300.39999999999998</v>
      </c>
      <c r="E49" s="82">
        <v>0</v>
      </c>
      <c r="F49" s="82">
        <v>56.1</v>
      </c>
      <c r="G49" s="82">
        <v>3756.05825</v>
      </c>
      <c r="H49" s="82">
        <v>2028.2</v>
      </c>
      <c r="I49" s="82">
        <v>0</v>
      </c>
      <c r="J49" s="82">
        <v>205.1</v>
      </c>
      <c r="K49" s="82">
        <v>621.70000000000005</v>
      </c>
      <c r="L49" s="82">
        <v>0</v>
      </c>
      <c r="M49" s="82">
        <v>0</v>
      </c>
      <c r="N49" s="82">
        <v>0</v>
      </c>
      <c r="O49" s="82">
        <v>816.5</v>
      </c>
      <c r="P49" s="82">
        <v>5989.3582500000002</v>
      </c>
      <c r="Q49" s="82">
        <v>621.70000000000005</v>
      </c>
      <c r="R49" s="83">
        <v>7427.55825</v>
      </c>
      <c r="S49" s="81" t="s">
        <v>834</v>
      </c>
      <c r="T49" s="82">
        <v>4837.7582499999999</v>
      </c>
      <c r="U49" s="82">
        <v>2328.6</v>
      </c>
      <c r="V49" s="82">
        <v>0</v>
      </c>
      <c r="W49" s="82">
        <v>261.2</v>
      </c>
      <c r="X49" s="83">
        <v>7427.55825</v>
      </c>
      <c r="Y49" s="81" t="s">
        <v>834</v>
      </c>
      <c r="Z49" s="82">
        <v>351.1</v>
      </c>
      <c r="AA49" s="82">
        <v>26.9</v>
      </c>
      <c r="AB49" s="82">
        <v>0</v>
      </c>
      <c r="AC49" s="82">
        <v>261.2</v>
      </c>
      <c r="AD49" s="83">
        <v>639.20000000000005</v>
      </c>
    </row>
    <row r="50" spans="1:30">
      <c r="A50" s="1"/>
      <c r="B50" s="81" t="s">
        <v>835</v>
      </c>
      <c r="C50" s="82">
        <v>461.8</v>
      </c>
      <c r="D50" s="82">
        <v>305.2</v>
      </c>
      <c r="E50" s="82">
        <v>0</v>
      </c>
      <c r="F50" s="82">
        <v>58.3</v>
      </c>
      <c r="G50" s="82">
        <v>3758.7737400000001</v>
      </c>
      <c r="H50" s="82">
        <v>1974.5</v>
      </c>
      <c r="I50" s="82">
        <v>0</v>
      </c>
      <c r="J50" s="82">
        <v>174</v>
      </c>
      <c r="K50" s="82">
        <v>617.20000000000005</v>
      </c>
      <c r="L50" s="82">
        <v>0</v>
      </c>
      <c r="M50" s="82">
        <v>0</v>
      </c>
      <c r="N50" s="82">
        <v>0</v>
      </c>
      <c r="O50" s="82">
        <v>825.3</v>
      </c>
      <c r="P50" s="82">
        <v>5907.2737399999996</v>
      </c>
      <c r="Q50" s="82">
        <v>617.20000000000005</v>
      </c>
      <c r="R50" s="83">
        <v>7349.7737399999996</v>
      </c>
      <c r="S50" s="81" t="s">
        <v>835</v>
      </c>
      <c r="T50" s="82">
        <v>4837.7737399999996</v>
      </c>
      <c r="U50" s="82">
        <v>2279.6999999999998</v>
      </c>
      <c r="V50" s="82">
        <v>0</v>
      </c>
      <c r="W50" s="82">
        <v>232.3</v>
      </c>
      <c r="X50" s="83">
        <v>7349.7737399999996</v>
      </c>
      <c r="Y50" s="81" t="s">
        <v>835</v>
      </c>
      <c r="Z50" s="82">
        <v>351.2</v>
      </c>
      <c r="AA50" s="82">
        <v>27.2</v>
      </c>
      <c r="AB50" s="82">
        <v>0</v>
      </c>
      <c r="AC50" s="82">
        <v>232.3</v>
      </c>
      <c r="AD50" s="83">
        <v>610.70000000000005</v>
      </c>
    </row>
    <row r="51" spans="1:30">
      <c r="A51" s="1"/>
      <c r="B51" s="81" t="s">
        <v>836</v>
      </c>
      <c r="C51" s="82">
        <v>462.3</v>
      </c>
      <c r="D51" s="82">
        <v>306.2</v>
      </c>
      <c r="E51" s="82">
        <v>0</v>
      </c>
      <c r="F51" s="82">
        <v>57.3</v>
      </c>
      <c r="G51" s="82">
        <v>3713.7827000000002</v>
      </c>
      <c r="H51" s="82">
        <v>1769.2</v>
      </c>
      <c r="I51" s="82">
        <v>0</v>
      </c>
      <c r="J51" s="82">
        <v>136.4</v>
      </c>
      <c r="K51" s="82">
        <v>622.79999999999995</v>
      </c>
      <c r="L51" s="82">
        <v>0</v>
      </c>
      <c r="M51" s="82">
        <v>0</v>
      </c>
      <c r="N51" s="82">
        <v>0</v>
      </c>
      <c r="O51" s="82">
        <v>825.8</v>
      </c>
      <c r="P51" s="82">
        <v>5619.3827000000001</v>
      </c>
      <c r="Q51" s="82">
        <v>622.79999999999995</v>
      </c>
      <c r="R51" s="83">
        <v>7067.9826999999996</v>
      </c>
      <c r="S51" s="81" t="s">
        <v>836</v>
      </c>
      <c r="T51" s="82">
        <v>4798.8827000000001</v>
      </c>
      <c r="U51" s="82">
        <v>2075.4</v>
      </c>
      <c r="V51" s="82">
        <v>0</v>
      </c>
      <c r="W51" s="82">
        <v>193.7</v>
      </c>
      <c r="X51" s="83">
        <v>7067.9826999999996</v>
      </c>
      <c r="Y51" s="81" t="s">
        <v>836</v>
      </c>
      <c r="Z51" s="82">
        <v>352.1</v>
      </c>
      <c r="AA51" s="82">
        <v>26.6</v>
      </c>
      <c r="AB51" s="82">
        <v>0</v>
      </c>
      <c r="AC51" s="82">
        <v>193.7</v>
      </c>
      <c r="AD51" s="83">
        <v>572.4</v>
      </c>
    </row>
    <row r="52" spans="1:30">
      <c r="A52" s="1"/>
      <c r="B52" s="81" t="s">
        <v>837</v>
      </c>
      <c r="C52" s="82">
        <v>454.8</v>
      </c>
      <c r="D52" s="82">
        <v>121.4</v>
      </c>
      <c r="E52" s="82">
        <v>0</v>
      </c>
      <c r="F52" s="82">
        <v>56.6</v>
      </c>
      <c r="G52" s="82">
        <v>3702.0633899999998</v>
      </c>
      <c r="H52" s="82">
        <v>1764.7</v>
      </c>
      <c r="I52" s="82">
        <v>0</v>
      </c>
      <c r="J52" s="82">
        <v>119.8</v>
      </c>
      <c r="K52" s="82">
        <v>622.9</v>
      </c>
      <c r="L52" s="82">
        <v>0</v>
      </c>
      <c r="M52" s="82">
        <v>0</v>
      </c>
      <c r="N52" s="82">
        <v>0</v>
      </c>
      <c r="O52" s="82">
        <v>632.79999999999995</v>
      </c>
      <c r="P52" s="82">
        <v>5586.5633900000003</v>
      </c>
      <c r="Q52" s="82">
        <v>622.9</v>
      </c>
      <c r="R52" s="83">
        <v>6842.2633900000001</v>
      </c>
      <c r="S52" s="81" t="s">
        <v>837</v>
      </c>
      <c r="T52" s="82">
        <v>4779.7633900000001</v>
      </c>
      <c r="U52" s="82">
        <v>1886.1</v>
      </c>
      <c r="V52" s="82">
        <v>0</v>
      </c>
      <c r="W52" s="82">
        <v>176.4</v>
      </c>
      <c r="X52" s="83">
        <v>6842.2633900000001</v>
      </c>
      <c r="Y52" s="81" t="s">
        <v>837</v>
      </c>
      <c r="Z52" s="82">
        <v>355.2</v>
      </c>
      <c r="AA52" s="82">
        <v>27.2</v>
      </c>
      <c r="AB52" s="82">
        <v>0</v>
      </c>
      <c r="AC52" s="82">
        <v>176.4</v>
      </c>
      <c r="AD52" s="83">
        <v>558.79999999999995</v>
      </c>
    </row>
    <row r="53" spans="1:30">
      <c r="A53" s="1"/>
      <c r="B53" s="81" t="s">
        <v>838</v>
      </c>
      <c r="C53" s="82">
        <v>381.6</v>
      </c>
      <c r="D53" s="82">
        <v>120.2</v>
      </c>
      <c r="E53" s="82">
        <v>0</v>
      </c>
      <c r="F53" s="82">
        <v>59.9</v>
      </c>
      <c r="G53" s="82">
        <v>3749.4205700000002</v>
      </c>
      <c r="H53" s="82">
        <v>1697.9</v>
      </c>
      <c r="I53" s="82">
        <v>0</v>
      </c>
      <c r="J53" s="82">
        <v>157.69999999999999</v>
      </c>
      <c r="K53" s="82">
        <v>608.70000000000005</v>
      </c>
      <c r="L53" s="82">
        <v>0</v>
      </c>
      <c r="M53" s="82">
        <v>0</v>
      </c>
      <c r="N53" s="82">
        <v>0</v>
      </c>
      <c r="O53" s="82">
        <v>561.70000000000005</v>
      </c>
      <c r="P53" s="82">
        <v>5605.0205699999997</v>
      </c>
      <c r="Q53" s="82">
        <v>608.70000000000005</v>
      </c>
      <c r="R53" s="83">
        <v>6775.4205700000002</v>
      </c>
      <c r="S53" s="81" t="s">
        <v>838</v>
      </c>
      <c r="T53" s="82">
        <v>4739.7205700000004</v>
      </c>
      <c r="U53" s="82">
        <v>1818.1</v>
      </c>
      <c r="V53" s="82">
        <v>0</v>
      </c>
      <c r="W53" s="82">
        <v>217.6</v>
      </c>
      <c r="X53" s="83">
        <v>6775.4205700000002</v>
      </c>
      <c r="Y53" s="81" t="s">
        <v>838</v>
      </c>
      <c r="Z53" s="82">
        <v>359.8</v>
      </c>
      <c r="AA53" s="82">
        <v>26.9</v>
      </c>
      <c r="AB53" s="82">
        <v>0</v>
      </c>
      <c r="AC53" s="82">
        <v>217.6</v>
      </c>
      <c r="AD53" s="83">
        <v>604.29999999999995</v>
      </c>
    </row>
    <row r="54" spans="1:30">
      <c r="A54" s="1"/>
      <c r="B54" s="81" t="s">
        <v>839</v>
      </c>
      <c r="C54" s="82">
        <v>383</v>
      </c>
      <c r="D54" s="82">
        <v>119.7</v>
      </c>
      <c r="E54" s="82">
        <v>0</v>
      </c>
      <c r="F54" s="82">
        <v>49.1</v>
      </c>
      <c r="G54" s="82">
        <v>3700.8423200000002</v>
      </c>
      <c r="H54" s="82">
        <v>1554.2</v>
      </c>
      <c r="I54" s="82">
        <v>0</v>
      </c>
      <c r="J54" s="82">
        <v>110.1</v>
      </c>
      <c r="K54" s="82">
        <v>621.1</v>
      </c>
      <c r="L54" s="82">
        <v>0</v>
      </c>
      <c r="M54" s="82">
        <v>0</v>
      </c>
      <c r="N54" s="82">
        <v>0</v>
      </c>
      <c r="O54" s="82">
        <v>551.79999999999995</v>
      </c>
      <c r="P54" s="82">
        <v>5365.1423199999999</v>
      </c>
      <c r="Q54" s="82">
        <v>621.1</v>
      </c>
      <c r="R54" s="83">
        <v>6538.0423199999996</v>
      </c>
      <c r="S54" s="81" t="s">
        <v>839</v>
      </c>
      <c r="T54" s="82">
        <v>4704.9423200000001</v>
      </c>
      <c r="U54" s="82">
        <v>1673.9</v>
      </c>
      <c r="V54" s="82">
        <v>0</v>
      </c>
      <c r="W54" s="82">
        <v>159.19999999999999</v>
      </c>
      <c r="X54" s="83">
        <v>6538.0423199999996</v>
      </c>
      <c r="Y54" s="81" t="s">
        <v>839</v>
      </c>
      <c r="Z54" s="82">
        <v>359.8</v>
      </c>
      <c r="AA54" s="82">
        <v>26.5</v>
      </c>
      <c r="AB54" s="82">
        <v>0</v>
      </c>
      <c r="AC54" s="82">
        <v>159.19999999999999</v>
      </c>
      <c r="AD54" s="83">
        <v>545.5</v>
      </c>
    </row>
    <row r="55" spans="1:30">
      <c r="A55" s="1"/>
      <c r="B55" s="81" t="s">
        <v>62</v>
      </c>
      <c r="C55" s="82">
        <v>380.9</v>
      </c>
      <c r="D55" s="82">
        <v>119.9</v>
      </c>
      <c r="E55" s="82">
        <v>0</v>
      </c>
      <c r="F55" s="82">
        <v>40.700000000000003</v>
      </c>
      <c r="G55" s="82">
        <v>3603.9170399999998</v>
      </c>
      <c r="H55" s="82">
        <v>1445.5</v>
      </c>
      <c r="I55" s="82">
        <v>0</v>
      </c>
      <c r="J55" s="82">
        <v>83.8</v>
      </c>
      <c r="K55" s="82">
        <v>619.4</v>
      </c>
      <c r="L55" s="82">
        <v>0</v>
      </c>
      <c r="M55" s="82">
        <v>0</v>
      </c>
      <c r="N55" s="82">
        <v>0</v>
      </c>
      <c r="O55" s="82">
        <v>541.5</v>
      </c>
      <c r="P55" s="82">
        <v>5133.2170400000005</v>
      </c>
      <c r="Q55" s="82">
        <v>619.4</v>
      </c>
      <c r="R55" s="83">
        <v>6294.1170400000001</v>
      </c>
      <c r="S55" s="81" t="s">
        <v>62</v>
      </c>
      <c r="T55" s="82">
        <v>4604.2170400000005</v>
      </c>
      <c r="U55" s="82">
        <v>1565.4</v>
      </c>
      <c r="V55" s="82">
        <v>0</v>
      </c>
      <c r="W55" s="82">
        <v>124.5</v>
      </c>
      <c r="X55" s="83">
        <v>6294.1170400000001</v>
      </c>
      <c r="Y55" s="81" t="s">
        <v>62</v>
      </c>
      <c r="Z55" s="82">
        <v>358.5</v>
      </c>
      <c r="AA55" s="82">
        <v>26.4</v>
      </c>
      <c r="AB55" s="82">
        <v>0</v>
      </c>
      <c r="AC55" s="82">
        <v>124.5</v>
      </c>
      <c r="AD55" s="83">
        <v>509.4</v>
      </c>
    </row>
    <row r="56" spans="1:30">
      <c r="A56" s="1"/>
      <c r="B56" s="84" t="s">
        <v>997</v>
      </c>
      <c r="C56" s="85">
        <v>10051.4</v>
      </c>
      <c r="D56" s="85">
        <v>3243.7</v>
      </c>
      <c r="E56" s="85">
        <v>0.2</v>
      </c>
      <c r="F56" s="85">
        <v>1566</v>
      </c>
      <c r="G56" s="85">
        <v>84960.731555000006</v>
      </c>
      <c r="H56" s="85">
        <v>32616.7</v>
      </c>
      <c r="I56" s="85">
        <v>5.3</v>
      </c>
      <c r="J56" s="85">
        <v>5811</v>
      </c>
      <c r="K56" s="85">
        <v>14960.504999999999</v>
      </c>
      <c r="L56" s="85">
        <v>0</v>
      </c>
      <c r="M56" s="85">
        <v>4715.42</v>
      </c>
      <c r="N56" s="85">
        <v>0</v>
      </c>
      <c r="O56" s="85">
        <v>14861.3</v>
      </c>
      <c r="P56" s="85">
        <v>123393.73155500001</v>
      </c>
      <c r="Q56" s="85">
        <v>19675.924999999999</v>
      </c>
      <c r="R56" s="85">
        <v>157930.95655500001</v>
      </c>
      <c r="S56" s="84" t="s">
        <v>997</v>
      </c>
      <c r="T56" s="85">
        <v>109972.636555</v>
      </c>
      <c r="U56" s="85">
        <v>35860.400000000001</v>
      </c>
      <c r="V56" s="85">
        <v>4720.92</v>
      </c>
      <c r="W56" s="85">
        <v>7377</v>
      </c>
      <c r="X56" s="85">
        <v>157930.95655500001</v>
      </c>
      <c r="Y56" s="84" t="s">
        <v>997</v>
      </c>
      <c r="Z56" s="85">
        <v>8382.7049999999999</v>
      </c>
      <c r="AA56" s="85">
        <v>610</v>
      </c>
      <c r="AB56" s="85">
        <v>4720.92</v>
      </c>
      <c r="AC56" s="85">
        <v>7377</v>
      </c>
      <c r="AD56" s="85">
        <v>21090.625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0</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1194</v>
      </c>
      <c r="C5" s="1"/>
      <c r="D5" s="1"/>
      <c r="E5" s="1"/>
      <c r="F5" s="1"/>
      <c r="G5" s="1"/>
      <c r="H5" s="1"/>
      <c r="I5" s="1"/>
      <c r="J5" s="1"/>
      <c r="K5" s="1"/>
      <c r="L5" s="1"/>
      <c r="M5" s="1"/>
      <c r="N5" s="1"/>
      <c r="O5" s="1"/>
      <c r="P5" s="1"/>
    </row>
    <row r="6" spans="1:16" ht="27.6">
      <c r="A6" s="1"/>
      <c r="B6" s="3" t="s">
        <v>159</v>
      </c>
      <c r="C6" s="3" t="s">
        <v>1195</v>
      </c>
      <c r="D6" s="3" t="s">
        <v>1196</v>
      </c>
      <c r="E6" s="3" t="s">
        <v>1197</v>
      </c>
      <c r="F6" s="3" t="s">
        <v>162</v>
      </c>
      <c r="G6" s="3" t="s">
        <v>163</v>
      </c>
      <c r="H6" s="3" t="s">
        <v>1198</v>
      </c>
      <c r="I6" s="3" t="s">
        <v>1199</v>
      </c>
      <c r="J6" s="3" t="s">
        <v>1200</v>
      </c>
      <c r="K6" s="3" t="s">
        <v>1201</v>
      </c>
      <c r="L6" s="3" t="s">
        <v>1202</v>
      </c>
      <c r="M6" s="3" t="s">
        <v>1203</v>
      </c>
      <c r="N6" s="3" t="s">
        <v>1204</v>
      </c>
      <c r="O6" s="3" t="s">
        <v>1205</v>
      </c>
      <c r="P6" s="3" t="s">
        <v>1206</v>
      </c>
    </row>
    <row r="7" spans="1:16">
      <c r="A7" s="1"/>
      <c r="B7" s="6" t="s">
        <v>625</v>
      </c>
      <c r="C7" s="6" t="s">
        <v>1022</v>
      </c>
      <c r="D7" s="86" t="s">
        <v>67</v>
      </c>
      <c r="E7" s="6" t="s">
        <v>1207</v>
      </c>
      <c r="F7" s="86" t="s">
        <v>18</v>
      </c>
      <c r="G7" s="86" t="s">
        <v>19</v>
      </c>
      <c r="H7" s="86" t="s">
        <v>950</v>
      </c>
      <c r="I7" s="86" t="s">
        <v>950</v>
      </c>
      <c r="J7" s="86" t="s">
        <v>1208</v>
      </c>
      <c r="K7" s="86" t="s">
        <v>950</v>
      </c>
      <c r="L7" s="86" t="s">
        <v>950</v>
      </c>
      <c r="M7" s="86" t="s">
        <v>950</v>
      </c>
      <c r="N7" s="86" t="s">
        <v>950</v>
      </c>
      <c r="O7" s="6" t="s">
        <v>1209</v>
      </c>
      <c r="P7" s="6"/>
    </row>
    <row r="8" spans="1:16">
      <c r="A8" s="1"/>
      <c r="B8" s="6" t="s">
        <v>250</v>
      </c>
      <c r="C8" s="6" t="s">
        <v>1088</v>
      </c>
      <c r="D8" s="86" t="s">
        <v>67</v>
      </c>
      <c r="E8" s="6" t="s">
        <v>1210</v>
      </c>
      <c r="F8" s="86" t="s">
        <v>1211</v>
      </c>
      <c r="G8" s="86" t="s">
        <v>1212</v>
      </c>
      <c r="H8" s="86" t="s">
        <v>1213</v>
      </c>
      <c r="I8" s="86" t="s">
        <v>950</v>
      </c>
      <c r="J8" s="86" t="s">
        <v>1214</v>
      </c>
      <c r="K8" s="86" t="s">
        <v>950</v>
      </c>
      <c r="L8" s="86" t="s">
        <v>950</v>
      </c>
      <c r="M8" s="86" t="s">
        <v>950</v>
      </c>
      <c r="N8" s="86" t="s">
        <v>950</v>
      </c>
      <c r="O8" s="6" t="s">
        <v>1209</v>
      </c>
      <c r="P8" s="6"/>
    </row>
    <row r="9" spans="1:16">
      <c r="A9" s="1"/>
      <c r="B9" s="6" t="s">
        <v>250</v>
      </c>
      <c r="C9" s="6" t="s">
        <v>1088</v>
      </c>
      <c r="D9" s="86" t="s">
        <v>67</v>
      </c>
      <c r="E9" s="6" t="s">
        <v>1210</v>
      </c>
      <c r="F9" s="86" t="s">
        <v>1212</v>
      </c>
      <c r="G9" s="86" t="s">
        <v>1215</v>
      </c>
      <c r="H9" s="86" t="s">
        <v>950</v>
      </c>
      <c r="I9" s="86" t="s">
        <v>1216</v>
      </c>
      <c r="J9" s="86" t="s">
        <v>1217</v>
      </c>
      <c r="K9" s="86" t="s">
        <v>950</v>
      </c>
      <c r="L9" s="86" t="s">
        <v>950</v>
      </c>
      <c r="M9" s="86" t="s">
        <v>950</v>
      </c>
      <c r="N9" s="86" t="s">
        <v>950</v>
      </c>
      <c r="O9" s="6" t="s">
        <v>1209</v>
      </c>
      <c r="P9" s="6"/>
    </row>
    <row r="10" spans="1:16">
      <c r="A10" s="1"/>
      <c r="B10" s="6" t="s">
        <v>250</v>
      </c>
      <c r="C10" s="6" t="s">
        <v>1088</v>
      </c>
      <c r="D10" s="86" t="s">
        <v>67</v>
      </c>
      <c r="E10" s="6" t="s">
        <v>1210</v>
      </c>
      <c r="F10" s="86" t="s">
        <v>1218</v>
      </c>
      <c r="G10" s="86" t="s">
        <v>1219</v>
      </c>
      <c r="H10" s="86" t="s">
        <v>1220</v>
      </c>
      <c r="I10" s="86" t="s">
        <v>950</v>
      </c>
      <c r="J10" s="86" t="s">
        <v>1217</v>
      </c>
      <c r="K10" s="86" t="s">
        <v>950</v>
      </c>
      <c r="L10" s="86" t="s">
        <v>950</v>
      </c>
      <c r="M10" s="86" t="s">
        <v>950</v>
      </c>
      <c r="N10" s="86" t="s">
        <v>950</v>
      </c>
      <c r="O10" s="6" t="s">
        <v>1209</v>
      </c>
      <c r="P10" s="6" t="s">
        <v>1221</v>
      </c>
    </row>
    <row r="11" spans="1:16">
      <c r="A11" s="1"/>
      <c r="B11" s="6" t="s">
        <v>250</v>
      </c>
      <c r="C11" s="6" t="s">
        <v>1088</v>
      </c>
      <c r="D11" s="86" t="s">
        <v>67</v>
      </c>
      <c r="E11" s="6" t="s">
        <v>1210</v>
      </c>
      <c r="F11" s="86" t="s">
        <v>1219</v>
      </c>
      <c r="G11" s="86" t="s">
        <v>1222</v>
      </c>
      <c r="H11" s="86" t="s">
        <v>950</v>
      </c>
      <c r="I11" s="86" t="s">
        <v>1223</v>
      </c>
      <c r="J11" s="86" t="s">
        <v>1214</v>
      </c>
      <c r="K11" s="86" t="s">
        <v>950</v>
      </c>
      <c r="L11" s="86" t="s">
        <v>950</v>
      </c>
      <c r="M11" s="86" t="s">
        <v>950</v>
      </c>
      <c r="N11" s="86" t="s">
        <v>1224</v>
      </c>
      <c r="O11" s="6" t="s">
        <v>1209</v>
      </c>
      <c r="P11" s="6" t="s">
        <v>1225</v>
      </c>
    </row>
    <row r="12" spans="1:16">
      <c r="A12" s="1"/>
      <c r="B12" s="6" t="s">
        <v>250</v>
      </c>
      <c r="C12" s="6" t="s">
        <v>1088</v>
      </c>
      <c r="D12" s="86" t="s">
        <v>1226</v>
      </c>
      <c r="E12" s="6" t="s">
        <v>1210</v>
      </c>
      <c r="F12" s="86" t="s">
        <v>1227</v>
      </c>
      <c r="G12" s="86" t="s">
        <v>1228</v>
      </c>
      <c r="H12" s="86" t="s">
        <v>950</v>
      </c>
      <c r="I12" s="86" t="s">
        <v>950</v>
      </c>
      <c r="J12" s="86" t="s">
        <v>1229</v>
      </c>
      <c r="K12" s="86" t="s">
        <v>950</v>
      </c>
      <c r="L12" s="86" t="s">
        <v>950</v>
      </c>
      <c r="M12" s="86" t="s">
        <v>950</v>
      </c>
      <c r="N12" s="86" t="s">
        <v>950</v>
      </c>
      <c r="O12" s="6" t="s">
        <v>1209</v>
      </c>
      <c r="P12" s="6" t="s">
        <v>1230</v>
      </c>
    </row>
    <row r="13" spans="1:16">
      <c r="A13" s="1"/>
      <c r="B13" s="6" t="s">
        <v>250</v>
      </c>
      <c r="C13" s="6" t="s">
        <v>1088</v>
      </c>
      <c r="D13" s="86" t="s">
        <v>67</v>
      </c>
      <c r="E13" s="6" t="s">
        <v>1210</v>
      </c>
      <c r="F13" s="86" t="s">
        <v>1231</v>
      </c>
      <c r="G13" s="86" t="s">
        <v>1232</v>
      </c>
      <c r="H13" s="86" t="s">
        <v>1233</v>
      </c>
      <c r="I13" s="86" t="s">
        <v>1234</v>
      </c>
      <c r="J13" s="86" t="s">
        <v>1214</v>
      </c>
      <c r="K13" s="86" t="s">
        <v>950</v>
      </c>
      <c r="L13" s="86" t="s">
        <v>950</v>
      </c>
      <c r="M13" s="86" t="s">
        <v>950</v>
      </c>
      <c r="N13" s="86" t="s">
        <v>950</v>
      </c>
      <c r="O13" s="6" t="s">
        <v>1209</v>
      </c>
      <c r="P13" s="6"/>
    </row>
    <row r="14" spans="1:16">
      <c r="A14" s="1"/>
      <c r="B14" s="6" t="s">
        <v>261</v>
      </c>
      <c r="C14" s="6" t="s">
        <v>1090</v>
      </c>
      <c r="D14" s="86" t="s">
        <v>1091</v>
      </c>
      <c r="E14" s="6" t="s">
        <v>1235</v>
      </c>
      <c r="F14" s="86" t="s">
        <v>1236</v>
      </c>
      <c r="G14" s="86" t="s">
        <v>1237</v>
      </c>
      <c r="H14" s="86" t="s">
        <v>1238</v>
      </c>
      <c r="I14" s="86" t="s">
        <v>1239</v>
      </c>
      <c r="J14" s="86" t="s">
        <v>1217</v>
      </c>
      <c r="K14" s="86" t="s">
        <v>950</v>
      </c>
      <c r="L14" s="86" t="s">
        <v>950</v>
      </c>
      <c r="M14" s="86" t="s">
        <v>950</v>
      </c>
      <c r="N14" s="86" t="s">
        <v>950</v>
      </c>
      <c r="O14" s="6" t="s">
        <v>1209</v>
      </c>
      <c r="P14" s="6"/>
    </row>
    <row r="15" spans="1:16">
      <c r="A15" s="1"/>
      <c r="B15" s="6" t="s">
        <v>261</v>
      </c>
      <c r="C15" s="6" t="s">
        <v>1090</v>
      </c>
      <c r="D15" s="86" t="s">
        <v>1092</v>
      </c>
      <c r="E15" s="6" t="s">
        <v>1240</v>
      </c>
      <c r="F15" s="86" t="s">
        <v>1241</v>
      </c>
      <c r="G15" s="86" t="s">
        <v>1242</v>
      </c>
      <c r="H15" s="86" t="s">
        <v>1238</v>
      </c>
      <c r="I15" s="86" t="s">
        <v>1243</v>
      </c>
      <c r="J15" s="86" t="s">
        <v>1217</v>
      </c>
      <c r="K15" s="86" t="s">
        <v>950</v>
      </c>
      <c r="L15" s="86" t="s">
        <v>950</v>
      </c>
      <c r="M15" s="86" t="s">
        <v>950</v>
      </c>
      <c r="N15" s="86" t="s">
        <v>950</v>
      </c>
      <c r="O15" s="6" t="s">
        <v>1209</v>
      </c>
      <c r="P15" s="6"/>
    </row>
    <row r="16" spans="1:16">
      <c r="A16" s="1"/>
      <c r="B16" s="6" t="s">
        <v>261</v>
      </c>
      <c r="C16" s="6" t="s">
        <v>1090</v>
      </c>
      <c r="D16" s="86" t="s">
        <v>1091</v>
      </c>
      <c r="E16" s="6" t="s">
        <v>1235</v>
      </c>
      <c r="F16" s="86" t="s">
        <v>1244</v>
      </c>
      <c r="G16" s="86" t="s">
        <v>1245</v>
      </c>
      <c r="H16" s="86" t="s">
        <v>1246</v>
      </c>
      <c r="I16" s="86" t="s">
        <v>950</v>
      </c>
      <c r="J16" s="86" t="s">
        <v>1214</v>
      </c>
      <c r="K16" s="86" t="s">
        <v>950</v>
      </c>
      <c r="L16" s="86" t="s">
        <v>950</v>
      </c>
      <c r="M16" s="86" t="s">
        <v>950</v>
      </c>
      <c r="N16" s="86" t="s">
        <v>950</v>
      </c>
      <c r="O16" s="6" t="s">
        <v>1209</v>
      </c>
      <c r="P16" s="6"/>
    </row>
    <row r="17" spans="1:16">
      <c r="A17" s="1"/>
      <c r="B17" s="6" t="s">
        <v>261</v>
      </c>
      <c r="C17" s="6" t="s">
        <v>1090</v>
      </c>
      <c r="D17" s="86" t="s">
        <v>1092</v>
      </c>
      <c r="E17" s="6" t="s">
        <v>1240</v>
      </c>
      <c r="F17" s="86" t="s">
        <v>1247</v>
      </c>
      <c r="G17" s="86" t="s">
        <v>1245</v>
      </c>
      <c r="H17" s="86" t="s">
        <v>1246</v>
      </c>
      <c r="I17" s="86" t="s">
        <v>950</v>
      </c>
      <c r="J17" s="86" t="s">
        <v>1214</v>
      </c>
      <c r="K17" s="86" t="s">
        <v>950</v>
      </c>
      <c r="L17" s="86" t="s">
        <v>950</v>
      </c>
      <c r="M17" s="86" t="s">
        <v>950</v>
      </c>
      <c r="N17" s="86" t="s">
        <v>950</v>
      </c>
      <c r="O17" s="6" t="s">
        <v>1209</v>
      </c>
      <c r="P17" s="6"/>
    </row>
    <row r="18" spans="1:16">
      <c r="A18" s="1"/>
      <c r="B18" s="6" t="s">
        <v>261</v>
      </c>
      <c r="C18" s="6" t="s">
        <v>1090</v>
      </c>
      <c r="D18" s="86" t="s">
        <v>1091</v>
      </c>
      <c r="E18" s="6" t="s">
        <v>1235</v>
      </c>
      <c r="F18" s="86" t="s">
        <v>1245</v>
      </c>
      <c r="G18" s="86" t="s">
        <v>1248</v>
      </c>
      <c r="H18" s="86" t="s">
        <v>950</v>
      </c>
      <c r="I18" s="86" t="s">
        <v>950</v>
      </c>
      <c r="J18" s="86" t="s">
        <v>1217</v>
      </c>
      <c r="K18" s="86" t="s">
        <v>950</v>
      </c>
      <c r="L18" s="86" t="s">
        <v>950</v>
      </c>
      <c r="M18" s="86" t="s">
        <v>950</v>
      </c>
      <c r="N18" s="86" t="s">
        <v>950</v>
      </c>
      <c r="O18" s="6" t="s">
        <v>1209</v>
      </c>
      <c r="P18" s="6" t="s">
        <v>1249</v>
      </c>
    </row>
    <row r="19" spans="1:16">
      <c r="A19" s="1"/>
      <c r="B19" s="6" t="s">
        <v>261</v>
      </c>
      <c r="C19" s="6" t="s">
        <v>1090</v>
      </c>
      <c r="D19" s="86" t="s">
        <v>1092</v>
      </c>
      <c r="E19" s="6" t="s">
        <v>1240</v>
      </c>
      <c r="F19" s="86" t="s">
        <v>1245</v>
      </c>
      <c r="G19" s="86" t="s">
        <v>1250</v>
      </c>
      <c r="H19" s="86" t="s">
        <v>950</v>
      </c>
      <c r="I19" s="86" t="s">
        <v>950</v>
      </c>
      <c r="J19" s="86" t="s">
        <v>1217</v>
      </c>
      <c r="K19" s="86" t="s">
        <v>950</v>
      </c>
      <c r="L19" s="86" t="s">
        <v>950</v>
      </c>
      <c r="M19" s="86" t="s">
        <v>950</v>
      </c>
      <c r="N19" s="86" t="s">
        <v>950</v>
      </c>
      <c r="O19" s="6" t="s">
        <v>1209</v>
      </c>
      <c r="P19" s="6" t="s">
        <v>1249</v>
      </c>
    </row>
    <row r="20" spans="1:16">
      <c r="A20" s="1"/>
      <c r="B20" s="6" t="s">
        <v>78</v>
      </c>
      <c r="C20" s="6" t="s">
        <v>1093</v>
      </c>
      <c r="D20" s="86" t="s">
        <v>67</v>
      </c>
      <c r="E20" s="6" t="s">
        <v>1251</v>
      </c>
      <c r="F20" s="86" t="s">
        <v>18</v>
      </c>
      <c r="G20" s="86" t="s">
        <v>1252</v>
      </c>
      <c r="H20" s="86" t="s">
        <v>950</v>
      </c>
      <c r="I20" s="86" t="s">
        <v>950</v>
      </c>
      <c r="J20" s="86" t="s">
        <v>1214</v>
      </c>
      <c r="K20" s="86" t="s">
        <v>950</v>
      </c>
      <c r="L20" s="86" t="s">
        <v>950</v>
      </c>
      <c r="M20" s="86" t="s">
        <v>950</v>
      </c>
      <c r="N20" s="86" t="s">
        <v>950</v>
      </c>
      <c r="O20" s="6" t="s">
        <v>1209</v>
      </c>
      <c r="P20" s="6" t="s">
        <v>1253</v>
      </c>
    </row>
    <row r="21" spans="1:16">
      <c r="A21" s="1"/>
      <c r="B21" s="6" t="s">
        <v>78</v>
      </c>
      <c r="C21" s="6" t="s">
        <v>1093</v>
      </c>
      <c r="D21" s="86" t="s">
        <v>67</v>
      </c>
      <c r="E21" s="6" t="s">
        <v>1251</v>
      </c>
      <c r="F21" s="86" t="s">
        <v>1254</v>
      </c>
      <c r="G21" s="86" t="s">
        <v>19</v>
      </c>
      <c r="H21" s="86" t="s">
        <v>1255</v>
      </c>
      <c r="I21" s="86" t="s">
        <v>950</v>
      </c>
      <c r="J21" s="86" t="s">
        <v>1214</v>
      </c>
      <c r="K21" s="86" t="s">
        <v>950</v>
      </c>
      <c r="L21" s="86" t="s">
        <v>950</v>
      </c>
      <c r="M21" s="86" t="s">
        <v>950</v>
      </c>
      <c r="N21" s="86" t="s">
        <v>950</v>
      </c>
      <c r="O21" s="6" t="s">
        <v>1209</v>
      </c>
      <c r="P21" s="6"/>
    </row>
    <row r="22" spans="1:16">
      <c r="A22" s="1"/>
      <c r="B22" s="6" t="s">
        <v>82</v>
      </c>
      <c r="C22" s="6" t="s">
        <v>91</v>
      </c>
      <c r="D22" s="86" t="s">
        <v>53</v>
      </c>
      <c r="E22" s="6" t="s">
        <v>1256</v>
      </c>
      <c r="F22" s="86" t="s">
        <v>1257</v>
      </c>
      <c r="G22" s="86" t="s">
        <v>1258</v>
      </c>
      <c r="H22" s="86" t="s">
        <v>1259</v>
      </c>
      <c r="I22" s="86" t="s">
        <v>950</v>
      </c>
      <c r="J22" s="86" t="s">
        <v>1214</v>
      </c>
      <c r="K22" s="86" t="s">
        <v>950</v>
      </c>
      <c r="L22" s="86" t="s">
        <v>950</v>
      </c>
      <c r="M22" s="86" t="s">
        <v>950</v>
      </c>
      <c r="N22" s="86" t="s">
        <v>950</v>
      </c>
      <c r="O22" s="6" t="s">
        <v>1209</v>
      </c>
      <c r="P22" s="6"/>
    </row>
    <row r="23" spans="1:16">
      <c r="A23" s="1"/>
      <c r="B23" s="6" t="s">
        <v>82</v>
      </c>
      <c r="C23" s="6" t="s">
        <v>91</v>
      </c>
      <c r="D23" s="86" t="s">
        <v>53</v>
      </c>
      <c r="E23" s="6" t="s">
        <v>1256</v>
      </c>
      <c r="F23" s="86" t="s">
        <v>1258</v>
      </c>
      <c r="G23" s="86" t="s">
        <v>1260</v>
      </c>
      <c r="H23" s="86" t="s">
        <v>950</v>
      </c>
      <c r="I23" s="86" t="s">
        <v>1261</v>
      </c>
      <c r="J23" s="86" t="s">
        <v>1217</v>
      </c>
      <c r="K23" s="86" t="s">
        <v>950</v>
      </c>
      <c r="L23" s="86" t="s">
        <v>950</v>
      </c>
      <c r="M23" s="86" t="s">
        <v>950</v>
      </c>
      <c r="N23" s="86" t="s">
        <v>950</v>
      </c>
      <c r="O23" s="6" t="s">
        <v>1209</v>
      </c>
      <c r="P23" s="6"/>
    </row>
    <row r="24" spans="1:16">
      <c r="A24" s="1"/>
      <c r="B24" s="6" t="s">
        <v>82</v>
      </c>
      <c r="C24" s="6" t="s">
        <v>91</v>
      </c>
      <c r="D24" s="86" t="s">
        <v>53</v>
      </c>
      <c r="E24" s="6" t="s">
        <v>1256</v>
      </c>
      <c r="F24" s="86" t="s">
        <v>1262</v>
      </c>
      <c r="G24" s="86" t="s">
        <v>1263</v>
      </c>
      <c r="H24" s="86" t="s">
        <v>1264</v>
      </c>
      <c r="I24" s="86" t="s">
        <v>950</v>
      </c>
      <c r="J24" s="86" t="s">
        <v>1217</v>
      </c>
      <c r="K24" s="86" t="s">
        <v>950</v>
      </c>
      <c r="L24" s="86" t="s">
        <v>950</v>
      </c>
      <c r="M24" s="86" t="s">
        <v>950</v>
      </c>
      <c r="N24" s="86" t="s">
        <v>950</v>
      </c>
      <c r="O24" s="6" t="s">
        <v>1209</v>
      </c>
      <c r="P24" s="6" t="s">
        <v>1265</v>
      </c>
    </row>
    <row r="25" spans="1:16">
      <c r="A25" s="1"/>
      <c r="B25" s="6" t="s">
        <v>82</v>
      </c>
      <c r="C25" s="6" t="s">
        <v>91</v>
      </c>
      <c r="D25" s="86" t="s">
        <v>67</v>
      </c>
      <c r="E25" s="6" t="s">
        <v>1266</v>
      </c>
      <c r="F25" s="86" t="s">
        <v>1263</v>
      </c>
      <c r="G25" s="86" t="s">
        <v>1267</v>
      </c>
      <c r="H25" s="86" t="s">
        <v>950</v>
      </c>
      <c r="I25" s="86" t="s">
        <v>950</v>
      </c>
      <c r="J25" s="86" t="s">
        <v>1217</v>
      </c>
      <c r="K25" s="86" t="s">
        <v>950</v>
      </c>
      <c r="L25" s="86" t="s">
        <v>950</v>
      </c>
      <c r="M25" s="86" t="s">
        <v>950</v>
      </c>
      <c r="N25" s="86" t="s">
        <v>950</v>
      </c>
      <c r="O25" s="6" t="s">
        <v>1209</v>
      </c>
      <c r="P25" s="6"/>
    </row>
    <row r="26" spans="1:16">
      <c r="A26" s="1"/>
      <c r="B26" s="6" t="s">
        <v>82</v>
      </c>
      <c r="C26" s="6" t="s">
        <v>91</v>
      </c>
      <c r="D26" s="86" t="s">
        <v>67</v>
      </c>
      <c r="E26" s="6" t="s">
        <v>1266</v>
      </c>
      <c r="F26" s="86" t="s">
        <v>1267</v>
      </c>
      <c r="G26" s="86" t="s">
        <v>1268</v>
      </c>
      <c r="H26" s="86" t="s">
        <v>950</v>
      </c>
      <c r="I26" s="86" t="s">
        <v>950</v>
      </c>
      <c r="J26" s="86" t="s">
        <v>1214</v>
      </c>
      <c r="K26" s="86" t="s">
        <v>950</v>
      </c>
      <c r="L26" s="86" t="s">
        <v>950</v>
      </c>
      <c r="M26" s="86" t="s">
        <v>950</v>
      </c>
      <c r="N26" s="86" t="s">
        <v>950</v>
      </c>
      <c r="O26" s="6" t="s">
        <v>1209</v>
      </c>
      <c r="P26" s="6"/>
    </row>
    <row r="27" spans="1:16">
      <c r="A27" s="1"/>
      <c r="B27" s="6" t="s">
        <v>82</v>
      </c>
      <c r="C27" s="6" t="s">
        <v>91</v>
      </c>
      <c r="D27" s="86" t="s">
        <v>67</v>
      </c>
      <c r="E27" s="6" t="s">
        <v>1266</v>
      </c>
      <c r="F27" s="86" t="s">
        <v>1268</v>
      </c>
      <c r="G27" s="86" t="s">
        <v>19</v>
      </c>
      <c r="H27" s="86" t="s">
        <v>950</v>
      </c>
      <c r="I27" s="86" t="s">
        <v>950</v>
      </c>
      <c r="J27" s="86" t="s">
        <v>1217</v>
      </c>
      <c r="K27" s="86" t="s">
        <v>950</v>
      </c>
      <c r="L27" s="86" t="s">
        <v>950</v>
      </c>
      <c r="M27" s="86" t="s">
        <v>950</v>
      </c>
      <c r="N27" s="86" t="s">
        <v>950</v>
      </c>
      <c r="O27" s="6" t="s">
        <v>1209</v>
      </c>
      <c r="P27" s="6"/>
    </row>
    <row r="28" spans="1:16">
      <c r="A28" s="1"/>
      <c r="B28" s="6" t="s">
        <v>82</v>
      </c>
      <c r="C28" s="6" t="s">
        <v>94</v>
      </c>
      <c r="D28" s="86" t="s">
        <v>1107</v>
      </c>
      <c r="E28" s="6" t="s">
        <v>1269</v>
      </c>
      <c r="F28" s="86" t="s">
        <v>1270</v>
      </c>
      <c r="G28" s="86" t="s">
        <v>1271</v>
      </c>
      <c r="H28" s="86" t="s">
        <v>1272</v>
      </c>
      <c r="I28" s="86" t="s">
        <v>1273</v>
      </c>
      <c r="J28" s="86" t="s">
        <v>1214</v>
      </c>
      <c r="K28" s="86" t="s">
        <v>950</v>
      </c>
      <c r="L28" s="86" t="s">
        <v>950</v>
      </c>
      <c r="M28" s="86" t="s">
        <v>950</v>
      </c>
      <c r="N28" s="86" t="s">
        <v>950</v>
      </c>
      <c r="O28" s="6" t="s">
        <v>1209</v>
      </c>
      <c r="P28" s="6"/>
    </row>
    <row r="29" spans="1:16" ht="26.4">
      <c r="A29" s="1"/>
      <c r="B29" s="6" t="s">
        <v>623</v>
      </c>
      <c r="C29" s="6" t="s">
        <v>1114</v>
      </c>
      <c r="D29" s="86" t="s">
        <v>1115</v>
      </c>
      <c r="E29" s="6" t="s">
        <v>1274</v>
      </c>
      <c r="F29" s="86" t="s">
        <v>18</v>
      </c>
      <c r="G29" s="86" t="s">
        <v>19</v>
      </c>
      <c r="H29" s="86" t="s">
        <v>950</v>
      </c>
      <c r="I29" s="86" t="s">
        <v>950</v>
      </c>
      <c r="J29" s="86" t="s">
        <v>1208</v>
      </c>
      <c r="K29" s="86" t="s">
        <v>950</v>
      </c>
      <c r="L29" s="86" t="s">
        <v>950</v>
      </c>
      <c r="M29" s="86" t="s">
        <v>950</v>
      </c>
      <c r="N29" s="86" t="s">
        <v>950</v>
      </c>
      <c r="O29" s="6" t="s">
        <v>1209</v>
      </c>
      <c r="P29" s="6"/>
    </row>
    <row r="30" spans="1:16" ht="26.4">
      <c r="A30" s="1"/>
      <c r="B30" s="6" t="s">
        <v>623</v>
      </c>
      <c r="C30" s="6" t="s">
        <v>1114</v>
      </c>
      <c r="D30" s="86" t="s">
        <v>1116</v>
      </c>
      <c r="E30" s="6" t="s">
        <v>1275</v>
      </c>
      <c r="F30" s="86" t="s">
        <v>18</v>
      </c>
      <c r="G30" s="86" t="s">
        <v>19</v>
      </c>
      <c r="H30" s="86" t="s">
        <v>950</v>
      </c>
      <c r="I30" s="86" t="s">
        <v>950</v>
      </c>
      <c r="J30" s="86" t="s">
        <v>1208</v>
      </c>
      <c r="K30" s="86" t="s">
        <v>950</v>
      </c>
      <c r="L30" s="86" t="s">
        <v>950</v>
      </c>
      <c r="M30" s="86" t="s">
        <v>950</v>
      </c>
      <c r="N30" s="86" t="s">
        <v>950</v>
      </c>
      <c r="O30" s="6" t="s">
        <v>1209</v>
      </c>
      <c r="P30" s="6"/>
    </row>
    <row r="31" spans="1:16">
      <c r="A31" s="1"/>
      <c r="B31" s="6" t="s">
        <v>99</v>
      </c>
      <c r="C31" s="6" t="s">
        <v>102</v>
      </c>
      <c r="D31" s="86" t="s">
        <v>67</v>
      </c>
      <c r="E31" s="6" t="s">
        <v>1276</v>
      </c>
      <c r="F31" s="86" t="s">
        <v>18</v>
      </c>
      <c r="G31" s="86" t="s">
        <v>1277</v>
      </c>
      <c r="H31" s="86" t="s">
        <v>950</v>
      </c>
      <c r="I31" s="86" t="s">
        <v>950</v>
      </c>
      <c r="J31" s="86" t="s">
        <v>1214</v>
      </c>
      <c r="K31" s="86" t="s">
        <v>950</v>
      </c>
      <c r="L31" s="86" t="s">
        <v>950</v>
      </c>
      <c r="M31" s="86" t="s">
        <v>950</v>
      </c>
      <c r="N31" s="86" t="s">
        <v>950</v>
      </c>
      <c r="O31" s="6" t="s">
        <v>1209</v>
      </c>
      <c r="P31" s="6"/>
    </row>
    <row r="32" spans="1:16">
      <c r="A32" s="1"/>
      <c r="B32" s="6" t="s">
        <v>99</v>
      </c>
      <c r="C32" s="6" t="s">
        <v>102</v>
      </c>
      <c r="D32" s="86" t="s">
        <v>67</v>
      </c>
      <c r="E32" s="6" t="s">
        <v>1276</v>
      </c>
      <c r="F32" s="86" t="s">
        <v>1277</v>
      </c>
      <c r="G32" s="86" t="s">
        <v>1278</v>
      </c>
      <c r="H32" s="86" t="s">
        <v>950</v>
      </c>
      <c r="I32" s="86" t="s">
        <v>950</v>
      </c>
      <c r="J32" s="86" t="s">
        <v>1279</v>
      </c>
      <c r="K32" s="86" t="s">
        <v>950</v>
      </c>
      <c r="L32" s="86" t="s">
        <v>950</v>
      </c>
      <c r="M32" s="86" t="s">
        <v>950</v>
      </c>
      <c r="N32" s="86" t="s">
        <v>950</v>
      </c>
      <c r="O32" s="6" t="s">
        <v>1209</v>
      </c>
      <c r="P32" s="6"/>
    </row>
    <row r="33" spans="1:16">
      <c r="A33" s="1"/>
      <c r="B33" s="6" t="s">
        <v>99</v>
      </c>
      <c r="C33" s="6" t="s">
        <v>102</v>
      </c>
      <c r="D33" s="86" t="s">
        <v>67</v>
      </c>
      <c r="E33" s="6" t="s">
        <v>1276</v>
      </c>
      <c r="F33" s="86" t="s">
        <v>1278</v>
      </c>
      <c r="G33" s="86" t="s">
        <v>1280</v>
      </c>
      <c r="H33" s="86" t="s">
        <v>950</v>
      </c>
      <c r="I33" s="86" t="s">
        <v>950</v>
      </c>
      <c r="J33" s="86" t="s">
        <v>1217</v>
      </c>
      <c r="K33" s="86" t="s">
        <v>950</v>
      </c>
      <c r="L33" s="86" t="s">
        <v>950</v>
      </c>
      <c r="M33" s="86" t="s">
        <v>950</v>
      </c>
      <c r="N33" s="86" t="s">
        <v>950</v>
      </c>
      <c r="O33" s="6" t="s">
        <v>1209</v>
      </c>
      <c r="P33" s="6"/>
    </row>
    <row r="34" spans="1:16">
      <c r="A34" s="1"/>
      <c r="B34" s="6" t="s">
        <v>99</v>
      </c>
      <c r="C34" s="6" t="s">
        <v>102</v>
      </c>
      <c r="D34" s="86" t="s">
        <v>67</v>
      </c>
      <c r="E34" s="6" t="s">
        <v>1276</v>
      </c>
      <c r="F34" s="86" t="s">
        <v>1280</v>
      </c>
      <c r="G34" s="86" t="s">
        <v>1281</v>
      </c>
      <c r="H34" s="86" t="s">
        <v>950</v>
      </c>
      <c r="I34" s="86" t="s">
        <v>950</v>
      </c>
      <c r="J34" s="86" t="s">
        <v>1279</v>
      </c>
      <c r="K34" s="86" t="s">
        <v>950</v>
      </c>
      <c r="L34" s="86" t="s">
        <v>950</v>
      </c>
      <c r="M34" s="86" t="s">
        <v>950</v>
      </c>
      <c r="N34" s="86" t="s">
        <v>950</v>
      </c>
      <c r="O34" s="6" t="s">
        <v>1209</v>
      </c>
      <c r="P34" s="6"/>
    </row>
    <row r="35" spans="1:16">
      <c r="A35" s="1"/>
      <c r="B35" s="6" t="s">
        <v>99</v>
      </c>
      <c r="C35" s="6" t="s">
        <v>102</v>
      </c>
      <c r="D35" s="86" t="s">
        <v>67</v>
      </c>
      <c r="E35" s="6" t="s">
        <v>1276</v>
      </c>
      <c r="F35" s="86" t="s">
        <v>1281</v>
      </c>
      <c r="G35" s="86" t="s">
        <v>1268</v>
      </c>
      <c r="H35" s="86" t="s">
        <v>950</v>
      </c>
      <c r="I35" s="86" t="s">
        <v>950</v>
      </c>
      <c r="J35" s="86" t="s">
        <v>1214</v>
      </c>
      <c r="K35" s="86" t="s">
        <v>950</v>
      </c>
      <c r="L35" s="86" t="s">
        <v>950</v>
      </c>
      <c r="M35" s="86" t="s">
        <v>950</v>
      </c>
      <c r="N35" s="86" t="s">
        <v>950</v>
      </c>
      <c r="O35" s="6" t="s">
        <v>1209</v>
      </c>
      <c r="P35" s="6"/>
    </row>
    <row r="36" spans="1:16">
      <c r="A36" s="1"/>
      <c r="B36" s="6" t="s">
        <v>99</v>
      </c>
      <c r="C36" s="6" t="s">
        <v>102</v>
      </c>
      <c r="D36" s="86" t="s">
        <v>67</v>
      </c>
      <c r="E36" s="6" t="s">
        <v>1276</v>
      </c>
      <c r="F36" s="86" t="s">
        <v>1268</v>
      </c>
      <c r="G36" s="86" t="s">
        <v>19</v>
      </c>
      <c r="H36" s="86" t="s">
        <v>950</v>
      </c>
      <c r="I36" s="86" t="s">
        <v>950</v>
      </c>
      <c r="J36" s="86" t="s">
        <v>1279</v>
      </c>
      <c r="K36" s="86" t="s">
        <v>950</v>
      </c>
      <c r="L36" s="86" t="s">
        <v>950</v>
      </c>
      <c r="M36" s="86" t="s">
        <v>950</v>
      </c>
      <c r="N36" s="86" t="s">
        <v>950</v>
      </c>
      <c r="O36" s="6" t="s">
        <v>1209</v>
      </c>
      <c r="P36" s="6"/>
    </row>
    <row r="37" spans="1:16">
      <c r="A37" s="1"/>
      <c r="B37" s="6" t="s">
        <v>362</v>
      </c>
      <c r="C37" s="6" t="s">
        <v>1126</v>
      </c>
      <c r="D37" s="86" t="s">
        <v>67</v>
      </c>
      <c r="E37" s="6" t="s">
        <v>1282</v>
      </c>
      <c r="F37" s="86" t="s">
        <v>1283</v>
      </c>
      <c r="G37" s="86" t="s">
        <v>1245</v>
      </c>
      <c r="H37" s="86" t="s">
        <v>1284</v>
      </c>
      <c r="I37" s="86" t="s">
        <v>950</v>
      </c>
      <c r="J37" s="86" t="s">
        <v>1214</v>
      </c>
      <c r="K37" s="86" t="s">
        <v>950</v>
      </c>
      <c r="L37" s="86" t="s">
        <v>950</v>
      </c>
      <c r="M37" s="86" t="s">
        <v>950</v>
      </c>
      <c r="N37" s="86" t="s">
        <v>950</v>
      </c>
      <c r="O37" s="6" t="s">
        <v>1209</v>
      </c>
      <c r="P37" s="6"/>
    </row>
    <row r="38" spans="1:16">
      <c r="A38" s="1"/>
      <c r="B38" s="6" t="s">
        <v>362</v>
      </c>
      <c r="C38" s="6" t="s">
        <v>1126</v>
      </c>
      <c r="D38" s="86" t="s">
        <v>67</v>
      </c>
      <c r="E38" s="6" t="s">
        <v>1282</v>
      </c>
      <c r="F38" s="86" t="s">
        <v>1245</v>
      </c>
      <c r="G38" s="86" t="s">
        <v>1285</v>
      </c>
      <c r="H38" s="86" t="s">
        <v>950</v>
      </c>
      <c r="I38" s="86" t="s">
        <v>950</v>
      </c>
      <c r="J38" s="86" t="s">
        <v>1217</v>
      </c>
      <c r="K38" s="86" t="s">
        <v>950</v>
      </c>
      <c r="L38" s="86" t="s">
        <v>950</v>
      </c>
      <c r="M38" s="86" t="s">
        <v>950</v>
      </c>
      <c r="N38" s="86" t="s">
        <v>950</v>
      </c>
      <c r="O38" s="6" t="s">
        <v>1209</v>
      </c>
      <c r="P38" s="6" t="s">
        <v>1286</v>
      </c>
    </row>
    <row r="39" spans="1:16">
      <c r="A39" s="1"/>
      <c r="B39" s="6" t="s">
        <v>118</v>
      </c>
      <c r="C39" s="6" t="s">
        <v>1133</v>
      </c>
      <c r="D39" s="86" t="s">
        <v>121</v>
      </c>
      <c r="E39" s="6" t="s">
        <v>1287</v>
      </c>
      <c r="F39" s="86" t="s">
        <v>18</v>
      </c>
      <c r="G39" s="86" t="s">
        <v>1213</v>
      </c>
      <c r="H39" s="86" t="s">
        <v>950</v>
      </c>
      <c r="I39" s="86" t="s">
        <v>950</v>
      </c>
      <c r="J39" s="86" t="s">
        <v>1217</v>
      </c>
      <c r="K39" s="86" t="s">
        <v>950</v>
      </c>
      <c r="L39" s="86" t="s">
        <v>950</v>
      </c>
      <c r="M39" s="86" t="s">
        <v>950</v>
      </c>
      <c r="N39" s="86" t="s">
        <v>950</v>
      </c>
      <c r="O39" s="6" t="s">
        <v>1209</v>
      </c>
      <c r="P39" s="6"/>
    </row>
    <row r="40" spans="1:16">
      <c r="A40" s="1"/>
      <c r="B40" s="6" t="s">
        <v>118</v>
      </c>
      <c r="C40" s="6" t="s">
        <v>1133</v>
      </c>
      <c r="D40" s="86" t="s">
        <v>1134</v>
      </c>
      <c r="E40" s="6" t="s">
        <v>1288</v>
      </c>
      <c r="F40" s="86" t="s">
        <v>18</v>
      </c>
      <c r="G40" s="86" t="s">
        <v>1213</v>
      </c>
      <c r="H40" s="86" t="s">
        <v>950</v>
      </c>
      <c r="I40" s="86" t="s">
        <v>950</v>
      </c>
      <c r="J40" s="86" t="s">
        <v>1217</v>
      </c>
      <c r="K40" s="86" t="s">
        <v>950</v>
      </c>
      <c r="L40" s="86" t="s">
        <v>950</v>
      </c>
      <c r="M40" s="86" t="s">
        <v>950</v>
      </c>
      <c r="N40" s="86" t="s">
        <v>950</v>
      </c>
      <c r="O40" s="6" t="s">
        <v>1209</v>
      </c>
      <c r="P40" s="6"/>
    </row>
    <row r="41" spans="1:16">
      <c r="A41" s="1"/>
      <c r="B41" s="6" t="s">
        <v>118</v>
      </c>
      <c r="C41" s="6" t="s">
        <v>1133</v>
      </c>
      <c r="D41" s="86" t="s">
        <v>121</v>
      </c>
      <c r="E41" s="6" t="s">
        <v>1287</v>
      </c>
      <c r="F41" s="86" t="s">
        <v>1213</v>
      </c>
      <c r="G41" s="86" t="s">
        <v>1289</v>
      </c>
      <c r="H41" s="86" t="s">
        <v>950</v>
      </c>
      <c r="I41" s="86" t="s">
        <v>950</v>
      </c>
      <c r="J41" s="86" t="s">
        <v>1214</v>
      </c>
      <c r="K41" s="86" t="s">
        <v>950</v>
      </c>
      <c r="L41" s="86" t="s">
        <v>950</v>
      </c>
      <c r="M41" s="86" t="s">
        <v>950</v>
      </c>
      <c r="N41" s="86" t="s">
        <v>950</v>
      </c>
      <c r="O41" s="6" t="s">
        <v>1209</v>
      </c>
      <c r="P41" s="6"/>
    </row>
    <row r="42" spans="1:16">
      <c r="A42" s="1"/>
      <c r="B42" s="6" t="s">
        <v>118</v>
      </c>
      <c r="C42" s="6" t="s">
        <v>1133</v>
      </c>
      <c r="D42" s="86" t="s">
        <v>1134</v>
      </c>
      <c r="E42" s="6" t="s">
        <v>1288</v>
      </c>
      <c r="F42" s="86" t="s">
        <v>1213</v>
      </c>
      <c r="G42" s="86" t="s">
        <v>1290</v>
      </c>
      <c r="H42" s="86" t="s">
        <v>950</v>
      </c>
      <c r="I42" s="86" t="s">
        <v>1289</v>
      </c>
      <c r="J42" s="86" t="s">
        <v>1214</v>
      </c>
      <c r="K42" s="86" t="s">
        <v>950</v>
      </c>
      <c r="L42" s="86" t="s">
        <v>950</v>
      </c>
      <c r="M42" s="86" t="s">
        <v>950</v>
      </c>
      <c r="N42" s="86" t="s">
        <v>950</v>
      </c>
      <c r="O42" s="6" t="s">
        <v>1209</v>
      </c>
      <c r="P42" s="6"/>
    </row>
    <row r="43" spans="1:16">
      <c r="A43" s="1"/>
      <c r="B43" s="6" t="s">
        <v>118</v>
      </c>
      <c r="C43" s="6" t="s">
        <v>1133</v>
      </c>
      <c r="D43" s="86" t="s">
        <v>121</v>
      </c>
      <c r="E43" s="6" t="s">
        <v>1287</v>
      </c>
      <c r="F43" s="86" t="s">
        <v>1289</v>
      </c>
      <c r="G43" s="86" t="s">
        <v>1291</v>
      </c>
      <c r="H43" s="86" t="s">
        <v>950</v>
      </c>
      <c r="I43" s="86" t="s">
        <v>1292</v>
      </c>
      <c r="J43" s="86" t="s">
        <v>1217</v>
      </c>
      <c r="K43" s="86" t="s">
        <v>950</v>
      </c>
      <c r="L43" s="86" t="s">
        <v>950</v>
      </c>
      <c r="M43" s="86" t="s">
        <v>950</v>
      </c>
      <c r="N43" s="86" t="s">
        <v>950</v>
      </c>
      <c r="O43" s="6" t="s">
        <v>1209</v>
      </c>
      <c r="P43" s="6"/>
    </row>
    <row r="44" spans="1:16">
      <c r="A44" s="1"/>
      <c r="B44" s="6" t="s">
        <v>118</v>
      </c>
      <c r="C44" s="6" t="s">
        <v>1133</v>
      </c>
      <c r="D44" s="86" t="s">
        <v>1134</v>
      </c>
      <c r="E44" s="6" t="s">
        <v>1288</v>
      </c>
      <c r="F44" s="86" t="s">
        <v>1293</v>
      </c>
      <c r="G44" s="86" t="s">
        <v>1245</v>
      </c>
      <c r="H44" s="86" t="s">
        <v>1294</v>
      </c>
      <c r="I44" s="86" t="s">
        <v>950</v>
      </c>
      <c r="J44" s="86" t="s">
        <v>1214</v>
      </c>
      <c r="K44" s="86" t="s">
        <v>950</v>
      </c>
      <c r="L44" s="86" t="s">
        <v>950</v>
      </c>
      <c r="M44" s="86" t="s">
        <v>950</v>
      </c>
      <c r="N44" s="86" t="s">
        <v>950</v>
      </c>
      <c r="O44" s="6" t="s">
        <v>1209</v>
      </c>
      <c r="P44" s="6"/>
    </row>
    <row r="45" spans="1:16">
      <c r="A45" s="1"/>
      <c r="B45" s="6" t="s">
        <v>118</v>
      </c>
      <c r="C45" s="6" t="s">
        <v>1133</v>
      </c>
      <c r="D45" s="86" t="s">
        <v>121</v>
      </c>
      <c r="E45" s="6" t="s">
        <v>1287</v>
      </c>
      <c r="F45" s="86" t="s">
        <v>1295</v>
      </c>
      <c r="G45" s="86" t="s">
        <v>1245</v>
      </c>
      <c r="H45" s="86" t="s">
        <v>1296</v>
      </c>
      <c r="I45" s="86" t="s">
        <v>950</v>
      </c>
      <c r="J45" s="86" t="s">
        <v>1214</v>
      </c>
      <c r="K45" s="86" t="s">
        <v>950</v>
      </c>
      <c r="L45" s="86" t="s">
        <v>950</v>
      </c>
      <c r="M45" s="86" t="s">
        <v>950</v>
      </c>
      <c r="N45" s="86" t="s">
        <v>950</v>
      </c>
      <c r="O45" s="6" t="s">
        <v>1209</v>
      </c>
      <c r="P45" s="6"/>
    </row>
    <row r="46" spans="1:16">
      <c r="A46" s="1"/>
      <c r="B46" s="6" t="s">
        <v>118</v>
      </c>
      <c r="C46" s="6" t="s">
        <v>1133</v>
      </c>
      <c r="D46" s="86" t="s">
        <v>121</v>
      </c>
      <c r="E46" s="6" t="s">
        <v>1287</v>
      </c>
      <c r="F46" s="86" t="s">
        <v>1245</v>
      </c>
      <c r="G46" s="86" t="s">
        <v>19</v>
      </c>
      <c r="H46" s="86" t="s">
        <v>950</v>
      </c>
      <c r="I46" s="86" t="s">
        <v>950</v>
      </c>
      <c r="J46" s="86" t="s">
        <v>1217</v>
      </c>
      <c r="K46" s="86" t="s">
        <v>950</v>
      </c>
      <c r="L46" s="86" t="s">
        <v>950</v>
      </c>
      <c r="M46" s="86" t="s">
        <v>950</v>
      </c>
      <c r="N46" s="86" t="s">
        <v>950</v>
      </c>
      <c r="O46" s="6" t="s">
        <v>1209</v>
      </c>
      <c r="P46" s="6"/>
    </row>
    <row r="47" spans="1:16">
      <c r="A47" s="1"/>
      <c r="B47" s="6" t="s">
        <v>118</v>
      </c>
      <c r="C47" s="6" t="s">
        <v>1133</v>
      </c>
      <c r="D47" s="86" t="s">
        <v>1134</v>
      </c>
      <c r="E47" s="6" t="s">
        <v>1288</v>
      </c>
      <c r="F47" s="86" t="s">
        <v>1245</v>
      </c>
      <c r="G47" s="86" t="s">
        <v>19</v>
      </c>
      <c r="H47" s="86" t="s">
        <v>950</v>
      </c>
      <c r="I47" s="86" t="s">
        <v>950</v>
      </c>
      <c r="J47" s="86" t="s">
        <v>1217</v>
      </c>
      <c r="K47" s="86" t="s">
        <v>950</v>
      </c>
      <c r="L47" s="86" t="s">
        <v>950</v>
      </c>
      <c r="M47" s="86" t="s">
        <v>950</v>
      </c>
      <c r="N47" s="86" t="s">
        <v>950</v>
      </c>
      <c r="O47" s="6" t="s">
        <v>1209</v>
      </c>
      <c r="P47" s="6"/>
    </row>
    <row r="48" spans="1:16">
      <c r="A48" s="1"/>
      <c r="B48" s="6" t="s">
        <v>118</v>
      </c>
      <c r="C48" s="6" t="s">
        <v>1135</v>
      </c>
      <c r="D48" s="86" t="s">
        <v>67</v>
      </c>
      <c r="E48" s="6" t="s">
        <v>1297</v>
      </c>
      <c r="F48" s="86" t="s">
        <v>18</v>
      </c>
      <c r="G48" s="86" t="s">
        <v>1298</v>
      </c>
      <c r="H48" s="86" t="s">
        <v>950</v>
      </c>
      <c r="I48" s="86" t="s">
        <v>950</v>
      </c>
      <c r="J48" s="86" t="s">
        <v>1217</v>
      </c>
      <c r="K48" s="86" t="s">
        <v>950</v>
      </c>
      <c r="L48" s="86" t="s">
        <v>950</v>
      </c>
      <c r="M48" s="86" t="s">
        <v>950</v>
      </c>
      <c r="N48" s="86" t="s">
        <v>950</v>
      </c>
      <c r="O48" s="6" t="s">
        <v>1209</v>
      </c>
      <c r="P48" s="6"/>
    </row>
    <row r="49" spans="1:16">
      <c r="A49" s="1"/>
      <c r="B49" s="6" t="s">
        <v>118</v>
      </c>
      <c r="C49" s="6" t="s">
        <v>1135</v>
      </c>
      <c r="D49" s="86" t="s">
        <v>67</v>
      </c>
      <c r="E49" s="6" t="s">
        <v>1297</v>
      </c>
      <c r="F49" s="86" t="s">
        <v>1299</v>
      </c>
      <c r="G49" s="86" t="s">
        <v>1300</v>
      </c>
      <c r="H49" s="86" t="s">
        <v>1301</v>
      </c>
      <c r="I49" s="86" t="s">
        <v>950</v>
      </c>
      <c r="J49" s="86" t="s">
        <v>1214</v>
      </c>
      <c r="K49" s="86" t="s">
        <v>950</v>
      </c>
      <c r="L49" s="86" t="s">
        <v>950</v>
      </c>
      <c r="M49" s="86" t="s">
        <v>950</v>
      </c>
      <c r="N49" s="86" t="s">
        <v>950</v>
      </c>
      <c r="O49" s="6" t="s">
        <v>1209</v>
      </c>
      <c r="P49" s="6"/>
    </row>
    <row r="50" spans="1:16">
      <c r="A50" s="1"/>
      <c r="B50" s="6" t="s">
        <v>118</v>
      </c>
      <c r="C50" s="6" t="s">
        <v>1135</v>
      </c>
      <c r="D50" s="86" t="s">
        <v>67</v>
      </c>
      <c r="E50" s="6" t="s">
        <v>1297</v>
      </c>
      <c r="F50" s="86" t="s">
        <v>1300</v>
      </c>
      <c r="G50" s="86" t="s">
        <v>19</v>
      </c>
      <c r="H50" s="86" t="s">
        <v>950</v>
      </c>
      <c r="I50" s="86" t="s">
        <v>950</v>
      </c>
      <c r="J50" s="86" t="s">
        <v>1217</v>
      </c>
      <c r="K50" s="86" t="s">
        <v>950</v>
      </c>
      <c r="L50" s="86" t="s">
        <v>950</v>
      </c>
      <c r="M50" s="86" t="s">
        <v>950</v>
      </c>
      <c r="N50" s="86" t="s">
        <v>950</v>
      </c>
      <c r="O50" s="6" t="s">
        <v>1209</v>
      </c>
      <c r="P50" s="6"/>
    </row>
    <row r="51" spans="1:16">
      <c r="A51" s="1"/>
      <c r="B51" s="6" t="s">
        <v>118</v>
      </c>
      <c r="C51" s="6" t="s">
        <v>126</v>
      </c>
      <c r="D51" s="86" t="s">
        <v>67</v>
      </c>
      <c r="E51" s="6" t="s">
        <v>1302</v>
      </c>
      <c r="F51" s="86" t="s">
        <v>18</v>
      </c>
      <c r="G51" s="86" t="s">
        <v>1303</v>
      </c>
      <c r="H51" s="86" t="s">
        <v>950</v>
      </c>
      <c r="I51" s="86" t="s">
        <v>950</v>
      </c>
      <c r="J51" s="86" t="s">
        <v>1214</v>
      </c>
      <c r="K51" s="86" t="s">
        <v>950</v>
      </c>
      <c r="L51" s="86" t="s">
        <v>950</v>
      </c>
      <c r="M51" s="86" t="s">
        <v>950</v>
      </c>
      <c r="N51" s="86" t="s">
        <v>950</v>
      </c>
      <c r="O51" s="6" t="s">
        <v>1209</v>
      </c>
      <c r="P51" s="6"/>
    </row>
    <row r="52" spans="1:16">
      <c r="A52" s="1"/>
      <c r="B52" s="6" t="s">
        <v>118</v>
      </c>
      <c r="C52" s="6" t="s">
        <v>126</v>
      </c>
      <c r="D52" s="86" t="s">
        <v>67</v>
      </c>
      <c r="E52" s="6" t="s">
        <v>1302</v>
      </c>
      <c r="F52" s="86" t="s">
        <v>1303</v>
      </c>
      <c r="G52" s="86" t="s">
        <v>1304</v>
      </c>
      <c r="H52" s="86" t="s">
        <v>950</v>
      </c>
      <c r="I52" s="86" t="s">
        <v>950</v>
      </c>
      <c r="J52" s="86" t="s">
        <v>1217</v>
      </c>
      <c r="K52" s="86" t="s">
        <v>950</v>
      </c>
      <c r="L52" s="86" t="s">
        <v>950</v>
      </c>
      <c r="M52" s="86" t="s">
        <v>950</v>
      </c>
      <c r="N52" s="86" t="s">
        <v>950</v>
      </c>
      <c r="O52" s="6" t="s">
        <v>1209</v>
      </c>
      <c r="P52" s="6"/>
    </row>
    <row r="53" spans="1:16">
      <c r="A53" s="1"/>
      <c r="B53" s="6" t="s">
        <v>118</v>
      </c>
      <c r="C53" s="6" t="s">
        <v>126</v>
      </c>
      <c r="D53" s="86" t="s">
        <v>67</v>
      </c>
      <c r="E53" s="6" t="s">
        <v>1302</v>
      </c>
      <c r="F53" s="86" t="s">
        <v>1304</v>
      </c>
      <c r="G53" s="86" t="s">
        <v>1305</v>
      </c>
      <c r="H53" s="86" t="s">
        <v>950</v>
      </c>
      <c r="I53" s="86" t="s">
        <v>950</v>
      </c>
      <c r="J53" s="86" t="s">
        <v>1214</v>
      </c>
      <c r="K53" s="86" t="s">
        <v>950</v>
      </c>
      <c r="L53" s="86" t="s">
        <v>950</v>
      </c>
      <c r="M53" s="86" t="s">
        <v>950</v>
      </c>
      <c r="N53" s="86" t="s">
        <v>950</v>
      </c>
      <c r="O53" s="6" t="s">
        <v>1209</v>
      </c>
      <c r="P53" s="6"/>
    </row>
    <row r="54" spans="1:16">
      <c r="A54" s="1"/>
      <c r="B54" s="6" t="s">
        <v>118</v>
      </c>
      <c r="C54" s="6" t="s">
        <v>126</v>
      </c>
      <c r="D54" s="86" t="s">
        <v>67</v>
      </c>
      <c r="E54" s="6" t="s">
        <v>1302</v>
      </c>
      <c r="F54" s="86" t="s">
        <v>1305</v>
      </c>
      <c r="G54" s="86" t="s">
        <v>1306</v>
      </c>
      <c r="H54" s="86" t="s">
        <v>950</v>
      </c>
      <c r="I54" s="86" t="s">
        <v>950</v>
      </c>
      <c r="J54" s="86" t="s">
        <v>1217</v>
      </c>
      <c r="K54" s="86" t="s">
        <v>950</v>
      </c>
      <c r="L54" s="86" t="s">
        <v>950</v>
      </c>
      <c r="M54" s="86" t="s">
        <v>950</v>
      </c>
      <c r="N54" s="86" t="s">
        <v>950</v>
      </c>
      <c r="O54" s="6" t="s">
        <v>1209</v>
      </c>
      <c r="P54" s="6"/>
    </row>
    <row r="55" spans="1:16">
      <c r="A55" s="1"/>
      <c r="B55" s="6" t="s">
        <v>118</v>
      </c>
      <c r="C55" s="6" t="s">
        <v>126</v>
      </c>
      <c r="D55" s="86" t="s">
        <v>67</v>
      </c>
      <c r="E55" s="6" t="s">
        <v>1302</v>
      </c>
      <c r="F55" s="86" t="s">
        <v>1306</v>
      </c>
      <c r="G55" s="86" t="s">
        <v>1307</v>
      </c>
      <c r="H55" s="86" t="s">
        <v>950</v>
      </c>
      <c r="I55" s="86" t="s">
        <v>950</v>
      </c>
      <c r="J55" s="86" t="s">
        <v>1214</v>
      </c>
      <c r="K55" s="86" t="s">
        <v>950</v>
      </c>
      <c r="L55" s="86" t="s">
        <v>950</v>
      </c>
      <c r="M55" s="86" t="s">
        <v>950</v>
      </c>
      <c r="N55" s="86" t="s">
        <v>950</v>
      </c>
      <c r="O55" s="6" t="s">
        <v>1209</v>
      </c>
      <c r="P55" s="6"/>
    </row>
    <row r="56" spans="1:16" ht="26.4">
      <c r="A56" s="1"/>
      <c r="B56" s="6" t="s">
        <v>118</v>
      </c>
      <c r="C56" s="6" t="s">
        <v>126</v>
      </c>
      <c r="D56" s="86" t="s">
        <v>67</v>
      </c>
      <c r="E56" s="6" t="s">
        <v>1308</v>
      </c>
      <c r="F56" s="86" t="s">
        <v>1307</v>
      </c>
      <c r="G56" s="86" t="s">
        <v>1245</v>
      </c>
      <c r="H56" s="86" t="s">
        <v>950</v>
      </c>
      <c r="I56" s="86" t="s">
        <v>950</v>
      </c>
      <c r="J56" s="86" t="s">
        <v>1214</v>
      </c>
      <c r="K56" s="86" t="s">
        <v>950</v>
      </c>
      <c r="L56" s="86" t="s">
        <v>950</v>
      </c>
      <c r="M56" s="86" t="s">
        <v>950</v>
      </c>
      <c r="N56" s="86" t="s">
        <v>950</v>
      </c>
      <c r="O56" s="6" t="s">
        <v>1209</v>
      </c>
      <c r="P56" s="6"/>
    </row>
    <row r="57" spans="1:16" ht="26.4">
      <c r="A57" s="1"/>
      <c r="B57" s="6" t="s">
        <v>118</v>
      </c>
      <c r="C57" s="6" t="s">
        <v>126</v>
      </c>
      <c r="D57" s="86" t="s">
        <v>67</v>
      </c>
      <c r="E57" s="6" t="s">
        <v>1308</v>
      </c>
      <c r="F57" s="86" t="s">
        <v>1245</v>
      </c>
      <c r="G57" s="86" t="s">
        <v>1309</v>
      </c>
      <c r="H57" s="86" t="s">
        <v>950</v>
      </c>
      <c r="I57" s="86" t="s">
        <v>950</v>
      </c>
      <c r="J57" s="86" t="s">
        <v>1217</v>
      </c>
      <c r="K57" s="86" t="s">
        <v>950</v>
      </c>
      <c r="L57" s="86" t="s">
        <v>950</v>
      </c>
      <c r="M57" s="86" t="s">
        <v>950</v>
      </c>
      <c r="N57" s="86" t="s">
        <v>950</v>
      </c>
      <c r="O57" s="6" t="s">
        <v>1209</v>
      </c>
      <c r="P57" s="6"/>
    </row>
    <row r="58" spans="1:16">
      <c r="A58" s="1"/>
      <c r="B58" s="6" t="s">
        <v>118</v>
      </c>
      <c r="C58" s="6" t="s">
        <v>126</v>
      </c>
      <c r="D58" s="86" t="s">
        <v>67</v>
      </c>
      <c r="E58" s="6" t="s">
        <v>1302</v>
      </c>
      <c r="F58" s="86" t="s">
        <v>1309</v>
      </c>
      <c r="G58" s="86" t="s">
        <v>19</v>
      </c>
      <c r="H58" s="86" t="s">
        <v>950</v>
      </c>
      <c r="I58" s="86" t="s">
        <v>950</v>
      </c>
      <c r="J58" s="86" t="s">
        <v>1214</v>
      </c>
      <c r="K58" s="86" t="s">
        <v>950</v>
      </c>
      <c r="L58" s="86" t="s">
        <v>950</v>
      </c>
      <c r="M58" s="86" t="s">
        <v>950</v>
      </c>
      <c r="N58" s="86" t="s">
        <v>950</v>
      </c>
      <c r="O58" s="6" t="s">
        <v>1209</v>
      </c>
      <c r="P58" s="6"/>
    </row>
    <row r="59" spans="1:16">
      <c r="A59" s="1"/>
      <c r="B59" s="6" t="s">
        <v>609</v>
      </c>
      <c r="C59" s="6" t="s">
        <v>1038</v>
      </c>
      <c r="D59" s="86" t="s">
        <v>67</v>
      </c>
      <c r="E59" s="6" t="s">
        <v>1310</v>
      </c>
      <c r="F59" s="86" t="s">
        <v>18</v>
      </c>
      <c r="G59" s="86" t="s">
        <v>19</v>
      </c>
      <c r="H59" s="86" t="s">
        <v>950</v>
      </c>
      <c r="I59" s="86" t="s">
        <v>950</v>
      </c>
      <c r="J59" s="86" t="s">
        <v>1214</v>
      </c>
      <c r="K59" s="86" t="s">
        <v>950</v>
      </c>
      <c r="L59" s="86" t="s">
        <v>950</v>
      </c>
      <c r="M59" s="86" t="s">
        <v>950</v>
      </c>
      <c r="N59" s="86" t="s">
        <v>950</v>
      </c>
      <c r="O59" s="6" t="s">
        <v>1209</v>
      </c>
      <c r="P59" s="6"/>
    </row>
    <row r="60" spans="1:16">
      <c r="A60" s="1"/>
      <c r="B60" s="6" t="s">
        <v>609</v>
      </c>
      <c r="C60" s="6" t="s">
        <v>1143</v>
      </c>
      <c r="D60" s="86" t="s">
        <v>67</v>
      </c>
      <c r="E60" s="6" t="s">
        <v>1311</v>
      </c>
      <c r="F60" s="86" t="s">
        <v>18</v>
      </c>
      <c r="G60" s="86" t="s">
        <v>19</v>
      </c>
      <c r="H60" s="86" t="s">
        <v>950</v>
      </c>
      <c r="I60" s="86" t="s">
        <v>950</v>
      </c>
      <c r="J60" s="86" t="s">
        <v>1214</v>
      </c>
      <c r="K60" s="86" t="s">
        <v>950</v>
      </c>
      <c r="L60" s="86" t="s">
        <v>950</v>
      </c>
      <c r="M60" s="86" t="s">
        <v>950</v>
      </c>
      <c r="N60" s="86" t="s">
        <v>950</v>
      </c>
      <c r="O60" s="6" t="s">
        <v>1209</v>
      </c>
      <c r="P60" s="6"/>
    </row>
    <row r="61" spans="1:16">
      <c r="A61" s="1"/>
      <c r="B61" s="6" t="s">
        <v>609</v>
      </c>
      <c r="C61" s="6" t="s">
        <v>1144</v>
      </c>
      <c r="D61" s="86" t="s">
        <v>67</v>
      </c>
      <c r="E61" s="6" t="s">
        <v>1312</v>
      </c>
      <c r="F61" s="86" t="s">
        <v>18</v>
      </c>
      <c r="G61" s="86" t="s">
        <v>19</v>
      </c>
      <c r="H61" s="86" t="s">
        <v>950</v>
      </c>
      <c r="I61" s="86" t="s">
        <v>950</v>
      </c>
      <c r="J61" s="86" t="s">
        <v>1214</v>
      </c>
      <c r="K61" s="86" t="s">
        <v>950</v>
      </c>
      <c r="L61" s="86" t="s">
        <v>950</v>
      </c>
      <c r="M61" s="86" t="s">
        <v>950</v>
      </c>
      <c r="N61" s="86" t="s">
        <v>950</v>
      </c>
      <c r="O61" s="6" t="s">
        <v>1209</v>
      </c>
      <c r="P61" s="6"/>
    </row>
    <row r="62" spans="1:16">
      <c r="A62" s="1"/>
      <c r="B62" s="6" t="s">
        <v>624</v>
      </c>
      <c r="C62" s="6" t="s">
        <v>1043</v>
      </c>
      <c r="D62" s="86" t="s">
        <v>67</v>
      </c>
      <c r="E62" s="6" t="s">
        <v>1313</v>
      </c>
      <c r="F62" s="86" t="s">
        <v>18</v>
      </c>
      <c r="G62" s="86" t="s">
        <v>19</v>
      </c>
      <c r="H62" s="86" t="s">
        <v>950</v>
      </c>
      <c r="I62" s="86" t="s">
        <v>950</v>
      </c>
      <c r="J62" s="86" t="s">
        <v>1208</v>
      </c>
      <c r="K62" s="86" t="s">
        <v>950</v>
      </c>
      <c r="L62" s="86" t="s">
        <v>950</v>
      </c>
      <c r="M62" s="86" t="s">
        <v>950</v>
      </c>
      <c r="N62" s="86" t="s">
        <v>950</v>
      </c>
      <c r="O62" s="6" t="s">
        <v>1209</v>
      </c>
      <c r="P62" s="6"/>
    </row>
    <row r="63" spans="1:16">
      <c r="A63" s="1"/>
      <c r="B63" s="6" t="s">
        <v>50</v>
      </c>
      <c r="C63" s="6" t="s">
        <v>1156</v>
      </c>
      <c r="D63" s="86" t="s">
        <v>53</v>
      </c>
      <c r="E63" s="6" t="s">
        <v>1314</v>
      </c>
      <c r="F63" s="86" t="s">
        <v>1315</v>
      </c>
      <c r="G63" s="86" t="s">
        <v>54</v>
      </c>
      <c r="H63" s="86" t="s">
        <v>1294</v>
      </c>
      <c r="I63" s="86" t="s">
        <v>950</v>
      </c>
      <c r="J63" s="86" t="s">
        <v>1214</v>
      </c>
      <c r="K63" s="86" t="s">
        <v>950</v>
      </c>
      <c r="L63" s="86" t="s">
        <v>950</v>
      </c>
      <c r="M63" s="86" t="s">
        <v>950</v>
      </c>
      <c r="N63" s="86" t="s">
        <v>950</v>
      </c>
      <c r="O63" s="6" t="s">
        <v>1209</v>
      </c>
      <c r="P6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5"/>
  <sheetViews>
    <sheetView showGridLines="0" zoomScale="80" workbookViewId="0">
      <pane ySplit="6" topLeftCell="A7" activePane="bottomLeft" state="frozen"/>
      <selection pane="bottomLeft"/>
    </sheetView>
  </sheetViews>
  <sheetFormatPr defaultRowHeight="14.4"/>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c r="A1" s="1"/>
      <c r="B1" s="1"/>
      <c r="C1" s="1"/>
      <c r="D1" s="1"/>
      <c r="E1" s="1"/>
      <c r="F1" s="1"/>
      <c r="G1" s="1"/>
      <c r="H1" s="1"/>
      <c r="I1" s="1"/>
      <c r="J1" s="1"/>
      <c r="K1" s="1"/>
      <c r="L1" s="1"/>
      <c r="M1" s="1"/>
      <c r="N1" s="1"/>
    </row>
    <row r="2" spans="1:14">
      <c r="A2" s="1"/>
      <c r="B2" s="1"/>
      <c r="C2" s="1"/>
      <c r="D2" s="1"/>
      <c r="E2" s="1"/>
      <c r="F2" s="1"/>
      <c r="G2" s="1"/>
      <c r="H2" s="1"/>
      <c r="I2" s="1"/>
      <c r="J2" s="1"/>
      <c r="K2" s="1"/>
      <c r="L2" s="1"/>
      <c r="M2" s="1"/>
      <c r="N2" s="1"/>
    </row>
    <row r="3" spans="1:14" ht="69" customHeight="1">
      <c r="A3" s="1"/>
      <c r="B3" s="207" t="s">
        <v>0</v>
      </c>
      <c r="C3" s="208"/>
      <c r="D3" s="208"/>
      <c r="E3" s="208"/>
      <c r="F3" s="208"/>
      <c r="G3" s="208"/>
      <c r="H3" s="1"/>
      <c r="I3" s="1"/>
      <c r="J3" s="1"/>
      <c r="K3" s="1"/>
      <c r="L3" s="1"/>
      <c r="M3" s="1"/>
      <c r="N3" s="1"/>
    </row>
    <row r="4" spans="1:14" ht="0" hidden="1" customHeight="1">
      <c r="A4" s="1"/>
      <c r="B4" s="1"/>
      <c r="C4" s="1"/>
      <c r="D4" s="1"/>
      <c r="E4" s="1"/>
      <c r="F4" s="1"/>
      <c r="G4" s="1"/>
      <c r="H4" s="1"/>
      <c r="I4" s="1"/>
      <c r="J4" s="1"/>
      <c r="K4" s="1"/>
      <c r="L4" s="1"/>
      <c r="M4" s="1"/>
      <c r="N4" s="1"/>
    </row>
    <row r="5" spans="1:14" ht="30" customHeight="1">
      <c r="A5" s="1"/>
      <c r="B5" s="2" t="s">
        <v>1316</v>
      </c>
      <c r="C5" s="1"/>
      <c r="D5" s="1"/>
      <c r="E5" s="1"/>
      <c r="F5" s="1"/>
      <c r="G5" s="1"/>
      <c r="H5" s="1"/>
      <c r="I5" s="1"/>
      <c r="J5" s="1"/>
      <c r="K5" s="1"/>
      <c r="L5" s="1"/>
      <c r="M5" s="1"/>
      <c r="N5" s="1"/>
    </row>
    <row r="6" spans="1:14" ht="19.95" customHeight="1">
      <c r="A6" s="1"/>
      <c r="B6" s="7" t="s">
        <v>159</v>
      </c>
      <c r="C6" s="7" t="s">
        <v>160</v>
      </c>
      <c r="D6" s="7" t="s">
        <v>161</v>
      </c>
      <c r="E6" s="7" t="s">
        <v>162</v>
      </c>
      <c r="F6" s="7" t="s">
        <v>163</v>
      </c>
      <c r="G6" s="7" t="s">
        <v>164</v>
      </c>
      <c r="H6" s="7" t="s">
        <v>165</v>
      </c>
      <c r="I6" s="7" t="s">
        <v>166</v>
      </c>
      <c r="J6" s="7" t="s">
        <v>167</v>
      </c>
      <c r="K6" s="7" t="s">
        <v>168</v>
      </c>
      <c r="L6" s="7" t="s">
        <v>169</v>
      </c>
      <c r="M6" s="7" t="s">
        <v>170</v>
      </c>
      <c r="N6" s="7" t="s">
        <v>171</v>
      </c>
    </row>
    <row r="7" spans="1:14" ht="26.4">
      <c r="A7" s="1"/>
      <c r="B7" s="5" t="s">
        <v>172</v>
      </c>
      <c r="C7" s="5" t="s">
        <v>173</v>
      </c>
      <c r="D7" s="5" t="s">
        <v>67</v>
      </c>
      <c r="E7" s="4" t="s">
        <v>174</v>
      </c>
      <c r="F7" s="4" t="s">
        <v>175</v>
      </c>
      <c r="G7" s="6" t="s">
        <v>176</v>
      </c>
      <c r="H7" s="8">
        <v>14</v>
      </c>
      <c r="I7" s="5" t="s">
        <v>177</v>
      </c>
      <c r="J7" s="5" t="s">
        <v>178</v>
      </c>
      <c r="K7" s="5" t="s">
        <v>179</v>
      </c>
      <c r="L7" s="5" t="s">
        <v>180</v>
      </c>
      <c r="M7" s="8">
        <v>13417</v>
      </c>
      <c r="N7" s="5" t="s">
        <v>181</v>
      </c>
    </row>
    <row r="8" spans="1:14" ht="26.4">
      <c r="A8" s="1"/>
      <c r="B8" s="5" t="s">
        <v>172</v>
      </c>
      <c r="C8" s="5" t="s">
        <v>173</v>
      </c>
      <c r="D8" s="5" t="s">
        <v>67</v>
      </c>
      <c r="E8" s="4" t="s">
        <v>174</v>
      </c>
      <c r="F8" s="4" t="s">
        <v>175</v>
      </c>
      <c r="G8" s="6" t="s">
        <v>1317</v>
      </c>
      <c r="H8" s="8">
        <v>14</v>
      </c>
      <c r="I8" s="5" t="s">
        <v>177</v>
      </c>
      <c r="J8" s="5" t="s">
        <v>178</v>
      </c>
      <c r="K8" s="5" t="s">
        <v>179</v>
      </c>
      <c r="L8" s="5" t="s">
        <v>183</v>
      </c>
      <c r="M8" s="8">
        <v>13417</v>
      </c>
      <c r="N8" s="5" t="s">
        <v>181</v>
      </c>
    </row>
    <row r="9" spans="1:14">
      <c r="A9" s="1"/>
      <c r="B9" s="5" t="s">
        <v>184</v>
      </c>
      <c r="C9" s="5" t="s">
        <v>185</v>
      </c>
      <c r="D9" s="5" t="s">
        <v>67</v>
      </c>
      <c r="E9" s="4" t="s">
        <v>174</v>
      </c>
      <c r="F9" s="4" t="s">
        <v>175</v>
      </c>
      <c r="G9" s="6" t="s">
        <v>186</v>
      </c>
      <c r="H9" s="8">
        <v>8.15</v>
      </c>
      <c r="I9" s="5" t="s">
        <v>177</v>
      </c>
      <c r="J9" s="5" t="s">
        <v>178</v>
      </c>
      <c r="K9" s="5" t="s">
        <v>179</v>
      </c>
      <c r="L9" s="5" t="s">
        <v>180</v>
      </c>
      <c r="M9" s="8">
        <v>19865</v>
      </c>
      <c r="N9" s="5" t="s">
        <v>181</v>
      </c>
    </row>
    <row r="10" spans="1:14">
      <c r="A10" s="1"/>
      <c r="B10" s="5" t="s">
        <v>229</v>
      </c>
      <c r="C10" s="5" t="s">
        <v>727</v>
      </c>
      <c r="D10" s="5" t="s">
        <v>231</v>
      </c>
      <c r="E10" s="4" t="s">
        <v>174</v>
      </c>
      <c r="F10" s="4" t="s">
        <v>175</v>
      </c>
      <c r="G10" s="6" t="s">
        <v>1318</v>
      </c>
      <c r="H10" s="8">
        <v>12</v>
      </c>
      <c r="I10" s="5" t="s">
        <v>177</v>
      </c>
      <c r="J10" s="5" t="s">
        <v>178</v>
      </c>
      <c r="K10" s="5" t="s">
        <v>179</v>
      </c>
      <c r="L10" s="5" t="s">
        <v>180</v>
      </c>
      <c r="M10" s="8">
        <v>20510</v>
      </c>
      <c r="N10" s="5" t="s">
        <v>181</v>
      </c>
    </row>
    <row r="11" spans="1:14">
      <c r="A11" s="1"/>
      <c r="B11" s="5" t="s">
        <v>69</v>
      </c>
      <c r="C11" s="5" t="s">
        <v>236</v>
      </c>
      <c r="D11" s="5" t="s">
        <v>89</v>
      </c>
      <c r="E11" s="4" t="s">
        <v>174</v>
      </c>
      <c r="F11" s="4" t="s">
        <v>175</v>
      </c>
      <c r="G11" s="6" t="s">
        <v>237</v>
      </c>
      <c r="H11" s="8">
        <v>5.0999999999999996</v>
      </c>
      <c r="I11" s="5" t="s">
        <v>177</v>
      </c>
      <c r="J11" s="5" t="s">
        <v>178</v>
      </c>
      <c r="K11" s="5" t="s">
        <v>179</v>
      </c>
      <c r="L11" s="5" t="s">
        <v>180</v>
      </c>
      <c r="M11" s="8">
        <v>120</v>
      </c>
      <c r="N11" s="5" t="s">
        <v>181</v>
      </c>
    </row>
    <row r="12" spans="1:14">
      <c r="A12" s="1"/>
      <c r="B12" s="5" t="s">
        <v>246</v>
      </c>
      <c r="C12" s="5" t="s">
        <v>247</v>
      </c>
      <c r="D12" s="5" t="s">
        <v>72</v>
      </c>
      <c r="E12" s="4" t="s">
        <v>174</v>
      </c>
      <c r="F12" s="4" t="s">
        <v>175</v>
      </c>
      <c r="G12" s="6" t="s">
        <v>248</v>
      </c>
      <c r="H12" s="8">
        <v>3.15</v>
      </c>
      <c r="I12" s="5" t="s">
        <v>177</v>
      </c>
      <c r="J12" s="5" t="s">
        <v>178</v>
      </c>
      <c r="K12" s="5" t="s">
        <v>179</v>
      </c>
      <c r="L12" s="5" t="s">
        <v>249</v>
      </c>
      <c r="M12" s="8">
        <v>12651</v>
      </c>
      <c r="N12" s="5" t="s">
        <v>181</v>
      </c>
    </row>
    <row r="13" spans="1:14">
      <c r="A13" s="1"/>
      <c r="B13" s="5" t="s">
        <v>250</v>
      </c>
      <c r="C13" s="5" t="s">
        <v>251</v>
      </c>
      <c r="D13" s="5" t="s">
        <v>254</v>
      </c>
      <c r="E13" s="4" t="s">
        <v>255</v>
      </c>
      <c r="F13" s="4" t="s">
        <v>256</v>
      </c>
      <c r="G13" s="6" t="s">
        <v>257</v>
      </c>
      <c r="H13" s="8">
        <v>5.7309999999999999</v>
      </c>
      <c r="I13" s="5" t="s">
        <v>258</v>
      </c>
      <c r="J13" s="5" t="s">
        <v>178</v>
      </c>
      <c r="K13" s="5" t="s">
        <v>179</v>
      </c>
      <c r="L13" s="5" t="s">
        <v>249</v>
      </c>
      <c r="M13" s="8">
        <v>12777</v>
      </c>
      <c r="N13" s="5" t="s">
        <v>181</v>
      </c>
    </row>
    <row r="14" spans="1:14">
      <c r="A14" s="1"/>
      <c r="B14" s="5" t="s">
        <v>261</v>
      </c>
      <c r="C14" s="5" t="s">
        <v>1319</v>
      </c>
      <c r="D14" s="5" t="s">
        <v>263</v>
      </c>
      <c r="E14" s="4" t="s">
        <v>264</v>
      </c>
      <c r="F14" s="4" t="s">
        <v>265</v>
      </c>
      <c r="G14" s="6" t="s">
        <v>1320</v>
      </c>
      <c r="H14" s="8">
        <v>66</v>
      </c>
      <c r="I14" s="5" t="s">
        <v>177</v>
      </c>
      <c r="J14" s="5" t="s">
        <v>178</v>
      </c>
      <c r="K14" s="5" t="s">
        <v>179</v>
      </c>
      <c r="L14" s="5" t="s">
        <v>180</v>
      </c>
      <c r="M14" s="8">
        <v>8</v>
      </c>
      <c r="N14" s="5" t="s">
        <v>181</v>
      </c>
    </row>
    <row r="15" spans="1:14">
      <c r="A15" s="1"/>
      <c r="B15" s="5" t="s">
        <v>78</v>
      </c>
      <c r="C15" s="5" t="s">
        <v>267</v>
      </c>
      <c r="D15" s="5" t="s">
        <v>268</v>
      </c>
      <c r="E15" s="4" t="s">
        <v>269</v>
      </c>
      <c r="F15" s="4" t="s">
        <v>270</v>
      </c>
      <c r="G15" s="6" t="s">
        <v>1321</v>
      </c>
      <c r="H15" s="8">
        <v>0</v>
      </c>
      <c r="I15" s="5" t="s">
        <v>258</v>
      </c>
      <c r="J15" s="5" t="s">
        <v>178</v>
      </c>
      <c r="K15" s="5" t="s">
        <v>179</v>
      </c>
      <c r="L15" s="5" t="s">
        <v>183</v>
      </c>
      <c r="M15" s="8">
        <v>16925</v>
      </c>
      <c r="N15" s="5" t="s">
        <v>181</v>
      </c>
    </row>
    <row r="16" spans="1:14">
      <c r="A16" s="1"/>
      <c r="B16" s="5" t="s">
        <v>82</v>
      </c>
      <c r="C16" s="5" t="s">
        <v>272</v>
      </c>
      <c r="D16" s="5" t="s">
        <v>273</v>
      </c>
      <c r="E16" s="4" t="s">
        <v>174</v>
      </c>
      <c r="F16" s="4" t="s">
        <v>175</v>
      </c>
      <c r="G16" s="6" t="s">
        <v>274</v>
      </c>
      <c r="H16" s="8">
        <v>170</v>
      </c>
      <c r="I16" s="5" t="s">
        <v>177</v>
      </c>
      <c r="J16" s="5" t="s">
        <v>178</v>
      </c>
      <c r="K16" s="5" t="s">
        <v>179</v>
      </c>
      <c r="L16" s="5" t="s">
        <v>180</v>
      </c>
      <c r="M16" s="8">
        <v>198</v>
      </c>
      <c r="N16" s="5" t="s">
        <v>181</v>
      </c>
    </row>
    <row r="17" spans="1:14">
      <c r="A17" s="1"/>
      <c r="B17" s="5" t="s">
        <v>82</v>
      </c>
      <c r="C17" s="5" t="s">
        <v>272</v>
      </c>
      <c r="D17" s="5" t="s">
        <v>275</v>
      </c>
      <c r="E17" s="4" t="s">
        <v>174</v>
      </c>
      <c r="F17" s="4" t="s">
        <v>175</v>
      </c>
      <c r="G17" s="6" t="s">
        <v>276</v>
      </c>
      <c r="H17" s="8">
        <v>172</v>
      </c>
      <c r="I17" s="5" t="s">
        <v>177</v>
      </c>
      <c r="J17" s="5" t="s">
        <v>178</v>
      </c>
      <c r="K17" s="5" t="s">
        <v>179</v>
      </c>
      <c r="L17" s="5" t="s">
        <v>249</v>
      </c>
      <c r="M17" s="8">
        <v>12332</v>
      </c>
      <c r="N17" s="5" t="s">
        <v>181</v>
      </c>
    </row>
    <row r="18" spans="1:14" ht="39.6">
      <c r="A18" s="1"/>
      <c r="B18" s="5" t="s">
        <v>82</v>
      </c>
      <c r="C18" s="5" t="s">
        <v>283</v>
      </c>
      <c r="D18" s="5" t="s">
        <v>67</v>
      </c>
      <c r="E18" s="4" t="s">
        <v>174</v>
      </c>
      <c r="F18" s="4" t="s">
        <v>175</v>
      </c>
      <c r="G18" s="6" t="s">
        <v>284</v>
      </c>
      <c r="H18" s="8">
        <v>110</v>
      </c>
      <c r="I18" s="5" t="s">
        <v>177</v>
      </c>
      <c r="J18" s="5" t="s">
        <v>178</v>
      </c>
      <c r="K18" s="5" t="s">
        <v>179</v>
      </c>
      <c r="L18" s="5" t="s">
        <v>249</v>
      </c>
      <c r="M18" s="8">
        <v>14448</v>
      </c>
      <c r="N18" s="5" t="s">
        <v>181</v>
      </c>
    </row>
    <row r="19" spans="1:14">
      <c r="A19" s="1"/>
      <c r="B19" s="5" t="s">
        <v>82</v>
      </c>
      <c r="C19" s="5" t="s">
        <v>1322</v>
      </c>
      <c r="D19" s="5" t="s">
        <v>72</v>
      </c>
      <c r="E19" s="4" t="s">
        <v>174</v>
      </c>
      <c r="F19" s="4" t="s">
        <v>175</v>
      </c>
      <c r="G19" s="6" t="s">
        <v>290</v>
      </c>
      <c r="H19" s="8">
        <v>45.5</v>
      </c>
      <c r="I19" s="5" t="s">
        <v>177</v>
      </c>
      <c r="J19" s="5" t="s">
        <v>178</v>
      </c>
      <c r="K19" s="5" t="s">
        <v>179</v>
      </c>
      <c r="L19" s="5" t="s">
        <v>249</v>
      </c>
      <c r="M19" s="8">
        <v>200</v>
      </c>
      <c r="N19" s="5" t="s">
        <v>181</v>
      </c>
    </row>
    <row r="20" spans="1:14">
      <c r="A20" s="1"/>
      <c r="B20" s="5" t="s">
        <v>96</v>
      </c>
      <c r="C20" s="5" t="s">
        <v>292</v>
      </c>
      <c r="D20" s="5" t="s">
        <v>67</v>
      </c>
      <c r="E20" s="4" t="s">
        <v>174</v>
      </c>
      <c r="F20" s="4" t="s">
        <v>175</v>
      </c>
      <c r="G20" s="6" t="s">
        <v>1323</v>
      </c>
      <c r="H20" s="8">
        <v>0</v>
      </c>
      <c r="I20" s="5" t="s">
        <v>177</v>
      </c>
      <c r="J20" s="5" t="s">
        <v>178</v>
      </c>
      <c r="K20" s="5" t="s">
        <v>179</v>
      </c>
      <c r="L20" s="5" t="s">
        <v>183</v>
      </c>
      <c r="M20" s="8">
        <v>13601</v>
      </c>
      <c r="N20" s="5" t="s">
        <v>181</v>
      </c>
    </row>
    <row r="21" spans="1:14">
      <c r="A21" s="1"/>
      <c r="B21" s="5" t="s">
        <v>96</v>
      </c>
      <c r="C21" s="5" t="s">
        <v>292</v>
      </c>
      <c r="D21" s="5" t="s">
        <v>294</v>
      </c>
      <c r="E21" s="4" t="s">
        <v>174</v>
      </c>
      <c r="F21" s="4" t="s">
        <v>175</v>
      </c>
      <c r="G21" s="6" t="s">
        <v>295</v>
      </c>
      <c r="H21" s="8">
        <v>0</v>
      </c>
      <c r="I21" s="5" t="s">
        <v>177</v>
      </c>
      <c r="J21" s="5" t="s">
        <v>178</v>
      </c>
      <c r="K21" s="5" t="s">
        <v>179</v>
      </c>
      <c r="L21" s="5" t="s">
        <v>180</v>
      </c>
      <c r="M21" s="8">
        <v>13604</v>
      </c>
      <c r="N21" s="5" t="s">
        <v>181</v>
      </c>
    </row>
    <row r="22" spans="1:14">
      <c r="A22" s="1"/>
      <c r="B22" s="5" t="s">
        <v>96</v>
      </c>
      <c r="C22" s="5" t="s">
        <v>292</v>
      </c>
      <c r="D22" s="5" t="s">
        <v>296</v>
      </c>
      <c r="E22" s="4" t="s">
        <v>174</v>
      </c>
      <c r="F22" s="4" t="s">
        <v>175</v>
      </c>
      <c r="G22" s="6" t="s">
        <v>297</v>
      </c>
      <c r="H22" s="8">
        <v>0</v>
      </c>
      <c r="I22" s="5" t="s">
        <v>177</v>
      </c>
      <c r="J22" s="5" t="s">
        <v>178</v>
      </c>
      <c r="K22" s="5" t="s">
        <v>179</v>
      </c>
      <c r="L22" s="5" t="s">
        <v>180</v>
      </c>
      <c r="M22" s="8">
        <v>13603</v>
      </c>
      <c r="N22" s="5" t="s">
        <v>181</v>
      </c>
    </row>
    <row r="23" spans="1:14" ht="26.4">
      <c r="A23" s="1"/>
      <c r="B23" s="5" t="s">
        <v>96</v>
      </c>
      <c r="C23" s="5" t="s">
        <v>292</v>
      </c>
      <c r="D23" s="5" t="s">
        <v>298</v>
      </c>
      <c r="E23" s="4" t="s">
        <v>174</v>
      </c>
      <c r="F23" s="4" t="s">
        <v>175</v>
      </c>
      <c r="G23" s="6" t="s">
        <v>299</v>
      </c>
      <c r="H23" s="8">
        <v>0</v>
      </c>
      <c r="I23" s="5" t="s">
        <v>177</v>
      </c>
      <c r="J23" s="5" t="s">
        <v>178</v>
      </c>
      <c r="K23" s="5" t="s">
        <v>179</v>
      </c>
      <c r="L23" s="5" t="s">
        <v>180</v>
      </c>
      <c r="M23" s="8">
        <v>13602</v>
      </c>
      <c r="N23" s="5" t="s">
        <v>181</v>
      </c>
    </row>
    <row r="24" spans="1:14" ht="26.4">
      <c r="A24" s="1"/>
      <c r="B24" s="5" t="s">
        <v>312</v>
      </c>
      <c r="C24" s="5" t="s">
        <v>313</v>
      </c>
      <c r="D24" s="5" t="s">
        <v>72</v>
      </c>
      <c r="E24" s="4" t="s">
        <v>174</v>
      </c>
      <c r="F24" s="4" t="s">
        <v>175</v>
      </c>
      <c r="G24" s="6" t="s">
        <v>1324</v>
      </c>
      <c r="H24" s="8">
        <v>9.1999999999999993</v>
      </c>
      <c r="I24" s="5" t="s">
        <v>177</v>
      </c>
      <c r="J24" s="5" t="s">
        <v>178</v>
      </c>
      <c r="K24" s="5" t="s">
        <v>179</v>
      </c>
      <c r="L24" s="5" t="s">
        <v>249</v>
      </c>
      <c r="M24" s="8">
        <v>17553</v>
      </c>
      <c r="N24" s="5" t="s">
        <v>181</v>
      </c>
    </row>
    <row r="25" spans="1:14" ht="26.4">
      <c r="A25" s="1"/>
      <c r="B25" s="5" t="s">
        <v>312</v>
      </c>
      <c r="C25" s="5" t="s">
        <v>313</v>
      </c>
      <c r="D25" s="5" t="s">
        <v>72</v>
      </c>
      <c r="E25" s="4" t="s">
        <v>174</v>
      </c>
      <c r="F25" s="4" t="s">
        <v>175</v>
      </c>
      <c r="G25" s="6" t="s">
        <v>314</v>
      </c>
      <c r="H25" s="8">
        <v>9.1999999999999993</v>
      </c>
      <c r="I25" s="5" t="s">
        <v>177</v>
      </c>
      <c r="J25" s="5" t="s">
        <v>178</v>
      </c>
      <c r="K25" s="5" t="s">
        <v>179</v>
      </c>
      <c r="L25" s="5" t="s">
        <v>180</v>
      </c>
      <c r="M25" s="8">
        <v>17553</v>
      </c>
      <c r="N25" s="5" t="s">
        <v>181</v>
      </c>
    </row>
    <row r="26" spans="1:14">
      <c r="A26" s="1"/>
      <c r="B26" s="5" t="s">
        <v>99</v>
      </c>
      <c r="C26" s="5" t="s">
        <v>344</v>
      </c>
      <c r="D26" s="5" t="s">
        <v>67</v>
      </c>
      <c r="E26" s="4" t="s">
        <v>174</v>
      </c>
      <c r="F26" s="4" t="s">
        <v>345</v>
      </c>
      <c r="G26" s="6" t="s">
        <v>1325</v>
      </c>
      <c r="H26" s="8">
        <v>0</v>
      </c>
      <c r="I26" s="5" t="s">
        <v>258</v>
      </c>
      <c r="J26" s="5" t="s">
        <v>178</v>
      </c>
      <c r="K26" s="5" t="s">
        <v>179</v>
      </c>
      <c r="L26" s="5" t="s">
        <v>249</v>
      </c>
      <c r="M26" s="8">
        <v>12720</v>
      </c>
      <c r="N26" s="5" t="s">
        <v>181</v>
      </c>
    </row>
    <row r="27" spans="1:14">
      <c r="A27" s="1"/>
      <c r="B27" s="5" t="s">
        <v>111</v>
      </c>
      <c r="C27" s="5" t="s">
        <v>1326</v>
      </c>
      <c r="D27" s="5" t="s">
        <v>89</v>
      </c>
      <c r="E27" s="4" t="s">
        <v>373</v>
      </c>
      <c r="F27" s="4" t="s">
        <v>175</v>
      </c>
      <c r="G27" s="6" t="s">
        <v>374</v>
      </c>
      <c r="H27" s="8">
        <v>44.4</v>
      </c>
      <c r="I27" s="5" t="s">
        <v>177</v>
      </c>
      <c r="J27" s="5" t="s">
        <v>178</v>
      </c>
      <c r="K27" s="5" t="s">
        <v>179</v>
      </c>
      <c r="L27" s="5" t="s">
        <v>249</v>
      </c>
      <c r="M27" s="8">
        <v>75</v>
      </c>
      <c r="N27" s="5" t="s">
        <v>181</v>
      </c>
    </row>
    <row r="28" spans="1:14">
      <c r="A28" s="1"/>
      <c r="B28" s="5" t="s">
        <v>111</v>
      </c>
      <c r="C28" s="5" t="s">
        <v>1326</v>
      </c>
      <c r="D28" s="5" t="s">
        <v>375</v>
      </c>
      <c r="E28" s="4" t="s">
        <v>376</v>
      </c>
      <c r="F28" s="4" t="s">
        <v>175</v>
      </c>
      <c r="G28" s="6" t="s">
        <v>377</v>
      </c>
      <c r="H28" s="8">
        <v>44.4</v>
      </c>
      <c r="I28" s="5" t="s">
        <v>177</v>
      </c>
      <c r="J28" s="5" t="s">
        <v>178</v>
      </c>
      <c r="K28" s="5" t="s">
        <v>179</v>
      </c>
      <c r="L28" s="5" t="s">
        <v>249</v>
      </c>
      <c r="M28" s="8">
        <v>76</v>
      </c>
      <c r="N28" s="5" t="s">
        <v>181</v>
      </c>
    </row>
    <row r="29" spans="1:14">
      <c r="A29" s="1"/>
      <c r="B29" s="5" t="s">
        <v>111</v>
      </c>
      <c r="C29" s="5" t="s">
        <v>378</v>
      </c>
      <c r="D29" s="5" t="s">
        <v>89</v>
      </c>
      <c r="E29" s="4" t="s">
        <v>379</v>
      </c>
      <c r="F29" s="4" t="s">
        <v>380</v>
      </c>
      <c r="G29" s="6" t="s">
        <v>381</v>
      </c>
      <c r="H29" s="8">
        <v>0</v>
      </c>
      <c r="I29" s="5" t="s">
        <v>258</v>
      </c>
      <c r="J29" s="5" t="s">
        <v>178</v>
      </c>
      <c r="K29" s="5" t="s">
        <v>179</v>
      </c>
      <c r="L29" s="5" t="s">
        <v>249</v>
      </c>
      <c r="M29" s="8">
        <v>63</v>
      </c>
      <c r="N29" s="5" t="s">
        <v>181</v>
      </c>
    </row>
    <row r="30" spans="1:14">
      <c r="A30" s="1"/>
      <c r="B30" s="5" t="s">
        <v>118</v>
      </c>
      <c r="C30" s="5" t="s">
        <v>388</v>
      </c>
      <c r="D30" s="5" t="s">
        <v>389</v>
      </c>
      <c r="E30" s="4" t="s">
        <v>390</v>
      </c>
      <c r="F30" s="4" t="s">
        <v>392</v>
      </c>
      <c r="G30" s="6" t="s">
        <v>1327</v>
      </c>
      <c r="H30" s="8">
        <v>25</v>
      </c>
      <c r="I30" s="5" t="s">
        <v>258</v>
      </c>
      <c r="J30" s="5" t="s">
        <v>178</v>
      </c>
      <c r="K30" s="5" t="s">
        <v>179</v>
      </c>
      <c r="L30" s="5" t="s">
        <v>249</v>
      </c>
      <c r="M30" s="8">
        <v>35</v>
      </c>
      <c r="N30" s="5" t="s">
        <v>181</v>
      </c>
    </row>
    <row r="31" spans="1:14">
      <c r="A31" s="1"/>
      <c r="B31" s="5" t="s">
        <v>400</v>
      </c>
      <c r="C31" s="5" t="s">
        <v>401</v>
      </c>
      <c r="D31" s="5" t="s">
        <v>263</v>
      </c>
      <c r="E31" s="4" t="s">
        <v>174</v>
      </c>
      <c r="F31" s="4" t="s">
        <v>175</v>
      </c>
      <c r="G31" s="6" t="s">
        <v>402</v>
      </c>
      <c r="H31" s="8">
        <v>1.5</v>
      </c>
      <c r="I31" s="5" t="s">
        <v>177</v>
      </c>
      <c r="J31" s="5" t="s">
        <v>178</v>
      </c>
      <c r="K31" s="5" t="s">
        <v>179</v>
      </c>
      <c r="L31" s="5" t="s">
        <v>180</v>
      </c>
      <c r="M31" s="8">
        <v>15113</v>
      </c>
      <c r="N31" s="5" t="s">
        <v>181</v>
      </c>
    </row>
    <row r="32" spans="1:14">
      <c r="A32" s="1"/>
      <c r="B32" s="5" t="s">
        <v>400</v>
      </c>
      <c r="C32" s="5" t="s">
        <v>401</v>
      </c>
      <c r="D32" s="5" t="s">
        <v>72</v>
      </c>
      <c r="E32" s="4" t="s">
        <v>174</v>
      </c>
      <c r="F32" s="4" t="s">
        <v>175</v>
      </c>
      <c r="G32" s="6" t="s">
        <v>402</v>
      </c>
      <c r="H32" s="8">
        <v>1.5</v>
      </c>
      <c r="I32" s="5" t="s">
        <v>177</v>
      </c>
      <c r="J32" s="5" t="s">
        <v>178</v>
      </c>
      <c r="K32" s="5" t="s">
        <v>179</v>
      </c>
      <c r="L32" s="5" t="s">
        <v>180</v>
      </c>
      <c r="M32" s="8">
        <v>15114</v>
      </c>
      <c r="N32" s="5" t="s">
        <v>181</v>
      </c>
    </row>
    <row r="33" spans="1:14" ht="26.4">
      <c r="A33" s="1"/>
      <c r="B33" s="5" t="s">
        <v>473</v>
      </c>
      <c r="C33" s="5" t="s">
        <v>1328</v>
      </c>
      <c r="D33" s="5" t="s">
        <v>475</v>
      </c>
      <c r="E33" s="4" t="s">
        <v>174</v>
      </c>
      <c r="F33" s="4" t="s">
        <v>175</v>
      </c>
      <c r="G33" s="6" t="s">
        <v>1329</v>
      </c>
      <c r="H33" s="8">
        <v>24.26</v>
      </c>
      <c r="I33" s="5" t="s">
        <v>177</v>
      </c>
      <c r="J33" s="5" t="s">
        <v>178</v>
      </c>
      <c r="K33" s="5" t="s">
        <v>179</v>
      </c>
      <c r="L33" s="5" t="s">
        <v>249</v>
      </c>
      <c r="M33" s="8">
        <v>60</v>
      </c>
      <c r="N33" s="5" t="s">
        <v>181</v>
      </c>
    </row>
    <row r="34" spans="1:14">
      <c r="A34" s="1"/>
      <c r="B34" s="5" t="s">
        <v>147</v>
      </c>
      <c r="C34" s="5" t="s">
        <v>486</v>
      </c>
      <c r="D34" s="5" t="s">
        <v>53</v>
      </c>
      <c r="E34" s="4" t="s">
        <v>174</v>
      </c>
      <c r="F34" s="4" t="s">
        <v>175</v>
      </c>
      <c r="G34" s="6" t="s">
        <v>1330</v>
      </c>
      <c r="H34" s="8">
        <v>296.3</v>
      </c>
      <c r="I34" s="5" t="s">
        <v>177</v>
      </c>
      <c r="J34" s="5" t="s">
        <v>178</v>
      </c>
      <c r="K34" s="5" t="s">
        <v>179</v>
      </c>
      <c r="L34" s="5" t="s">
        <v>180</v>
      </c>
      <c r="M34" s="8">
        <v>13657</v>
      </c>
      <c r="N34" s="5" t="s">
        <v>181</v>
      </c>
    </row>
    <row r="35" spans="1:14">
      <c r="A35" s="1"/>
      <c r="B35" s="5" t="s">
        <v>147</v>
      </c>
      <c r="C35" s="5" t="s">
        <v>486</v>
      </c>
      <c r="D35" s="5" t="s">
        <v>53</v>
      </c>
      <c r="E35" s="4" t="s">
        <v>174</v>
      </c>
      <c r="F35" s="4" t="s">
        <v>175</v>
      </c>
      <c r="G35" s="6" t="s">
        <v>487</v>
      </c>
      <c r="H35" s="8">
        <v>296.3</v>
      </c>
      <c r="I35" s="5" t="s">
        <v>177</v>
      </c>
      <c r="J35" s="5" t="s">
        <v>178</v>
      </c>
      <c r="K35" s="5" t="s">
        <v>179</v>
      </c>
      <c r="L35" s="5" t="s">
        <v>180</v>
      </c>
      <c r="M35" s="8">
        <v>13657</v>
      </c>
      <c r="N35" s="5" t="s">
        <v>181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55" zoomScaleNormal="55" workbookViewId="0">
      <pane xSplit="2" ySplit="6" topLeftCell="FE31" activePane="bottomRight" state="frozen"/>
      <selection pane="topRight" activeCell="C1" sqref="C1"/>
      <selection pane="bottomLeft" activeCell="A7" sqref="A7"/>
      <selection pane="bottomRight" activeCell="HH7" sqref="HH7:HJ54"/>
    </sheetView>
  </sheetViews>
  <sheetFormatPr defaultRowHeight="14.4"/>
  <cols>
    <col min="1" max="1" width="2" customWidth="1"/>
    <col min="2" max="2" width="8" customWidth="1"/>
    <col min="3" max="98" width="6" customWidth="1"/>
    <col min="99" max="132" width="7" customWidth="1"/>
    <col min="134" max="196" width="6" customWidth="1"/>
    <col min="198" max="205" width="6" customWidth="1"/>
    <col min="207" max="214" width="6" customWidth="1"/>
    <col min="216" max="218" width="7" customWidth="1"/>
  </cols>
  <sheetData>
    <row r="1" spans="1:218">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c r="A3" s="1"/>
      <c r="B3" s="240" t="s">
        <v>61</v>
      </c>
      <c r="C3" s="208"/>
      <c r="D3" s="208"/>
      <c r="E3" s="241" t="s">
        <v>1331</v>
      </c>
      <c r="F3" s="241"/>
      <c r="G3" s="241"/>
      <c r="H3" s="2"/>
      <c r="I3" s="2"/>
      <c r="J3" s="2"/>
      <c r="K3" s="2"/>
      <c r="L3" s="2" t="s">
        <v>1332</v>
      </c>
      <c r="M3" s="2"/>
      <c r="N3" s="2"/>
      <c r="O3" s="2"/>
      <c r="P3" s="2"/>
      <c r="Q3" s="2"/>
      <c r="R3" s="2"/>
      <c r="S3" s="2"/>
      <c r="T3" s="2"/>
      <c r="U3" s="2"/>
      <c r="V3" s="2" t="s">
        <v>1331</v>
      </c>
      <c r="W3" s="2"/>
      <c r="X3" s="2"/>
      <c r="Y3" s="2"/>
      <c r="Z3" s="2"/>
      <c r="AA3" s="2"/>
      <c r="AB3" s="2"/>
      <c r="AC3" s="2" t="s">
        <v>1332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1333</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1334</v>
      </c>
      <c r="GQ3" s="1"/>
      <c r="GR3" s="1"/>
      <c r="GS3" s="1"/>
      <c r="GT3" s="1"/>
      <c r="GU3" s="1"/>
      <c r="GV3" s="1"/>
      <c r="GW3" s="1"/>
      <c r="GX3" s="1"/>
      <c r="GY3" s="87" t="s">
        <v>1335</v>
      </c>
      <c r="GZ3" s="1"/>
      <c r="HA3" s="1"/>
      <c r="HB3" s="1"/>
      <c r="HC3" s="1"/>
      <c r="HD3" s="1"/>
      <c r="HE3" s="1"/>
      <c r="HF3" s="1"/>
      <c r="HG3" s="1"/>
      <c r="HH3" s="87" t="s">
        <v>950</v>
      </c>
      <c r="HI3" s="1"/>
      <c r="HJ3" s="1"/>
    </row>
    <row r="4" spans="1:218" ht="0" hidden="1" customHeight="1">
      <c r="A4" s="1"/>
      <c r="B4" s="88" t="s">
        <v>1336</v>
      </c>
      <c r="C4" s="237" t="s">
        <v>1337</v>
      </c>
      <c r="D4" s="238"/>
      <c r="E4" s="237" t="s">
        <v>261</v>
      </c>
      <c r="F4" s="239"/>
      <c r="G4" s="239"/>
      <c r="H4" s="238"/>
      <c r="I4" s="237" t="s">
        <v>1338</v>
      </c>
      <c r="J4" s="238"/>
      <c r="K4" s="237" t="s">
        <v>1339</v>
      </c>
      <c r="L4" s="238"/>
      <c r="M4" s="237" t="s">
        <v>99</v>
      </c>
      <c r="N4" s="239"/>
      <c r="O4" s="239"/>
      <c r="P4" s="239"/>
      <c r="Q4" s="239"/>
      <c r="R4" s="239"/>
      <c r="S4" s="239"/>
      <c r="T4" s="238"/>
      <c r="U4" s="237" t="s">
        <v>473</v>
      </c>
      <c r="V4" s="239"/>
      <c r="W4" s="239"/>
      <c r="X4" s="238"/>
      <c r="Y4" s="236" t="s">
        <v>1340</v>
      </c>
      <c r="Z4" s="237" t="s">
        <v>250</v>
      </c>
      <c r="AA4" s="239"/>
      <c r="AB4" s="238"/>
      <c r="AC4" s="237" t="s">
        <v>69</v>
      </c>
      <c r="AD4" s="239"/>
      <c r="AE4" s="239"/>
      <c r="AF4" s="239"/>
      <c r="AG4" s="239"/>
      <c r="AH4" s="239"/>
      <c r="AI4" s="238"/>
      <c r="AJ4" s="236" t="s">
        <v>1341</v>
      </c>
      <c r="AK4" s="236" t="s">
        <v>1342</v>
      </c>
      <c r="AL4" s="236" t="s">
        <v>1343</v>
      </c>
      <c r="AM4" s="237" t="s">
        <v>1344</v>
      </c>
      <c r="AN4" s="238"/>
      <c r="AO4" s="237" t="s">
        <v>1345</v>
      </c>
      <c r="AP4" s="238"/>
      <c r="AQ4" s="236" t="s">
        <v>1346</v>
      </c>
      <c r="AR4" s="237" t="s">
        <v>1347</v>
      </c>
      <c r="AS4" s="238"/>
      <c r="AT4" s="236" t="s">
        <v>1348</v>
      </c>
      <c r="AU4" s="236" t="s">
        <v>1349</v>
      </c>
      <c r="AV4" s="236" t="s">
        <v>1350</v>
      </c>
      <c r="AW4" s="237" t="s">
        <v>96</v>
      </c>
      <c r="AX4" s="239"/>
      <c r="AY4" s="238"/>
      <c r="AZ4" s="237" t="s">
        <v>143</v>
      </c>
      <c r="BA4" s="239"/>
      <c r="BB4" s="239"/>
      <c r="BC4" s="239"/>
      <c r="BD4" s="239"/>
      <c r="BE4" s="239"/>
      <c r="BF4" s="239"/>
      <c r="BG4" s="238"/>
      <c r="BH4" s="236" t="s">
        <v>684</v>
      </c>
      <c r="BI4" s="237" t="s">
        <v>78</v>
      </c>
      <c r="BJ4" s="239"/>
      <c r="BK4" s="238"/>
      <c r="BL4" s="237" t="s">
        <v>82</v>
      </c>
      <c r="BM4" s="239"/>
      <c r="BN4" s="239"/>
      <c r="BO4" s="239"/>
      <c r="BP4" s="239"/>
      <c r="BQ4" s="239"/>
      <c r="BR4" s="239"/>
      <c r="BS4" s="239"/>
      <c r="BT4" s="239"/>
      <c r="BU4" s="239"/>
      <c r="BV4" s="239"/>
      <c r="BW4" s="239"/>
      <c r="BX4" s="239"/>
      <c r="BY4" s="238"/>
      <c r="BZ4" s="237" t="s">
        <v>1351</v>
      </c>
      <c r="CA4" s="238"/>
      <c r="CB4" s="236" t="s">
        <v>1352</v>
      </c>
      <c r="CC4" s="237" t="s">
        <v>118</v>
      </c>
      <c r="CD4" s="239"/>
      <c r="CE4" s="239"/>
      <c r="CF4" s="239"/>
      <c r="CG4" s="239"/>
      <c r="CH4" s="239"/>
      <c r="CI4" s="239"/>
      <c r="CJ4" s="239"/>
      <c r="CK4" s="239"/>
      <c r="CL4" s="239"/>
      <c r="CM4" s="239"/>
      <c r="CN4" s="238"/>
      <c r="CO4" s="237" t="s">
        <v>140</v>
      </c>
      <c r="CP4" s="239"/>
      <c r="CQ4" s="239"/>
      <c r="CR4" s="238"/>
      <c r="CS4" s="237" t="s">
        <v>1353</v>
      </c>
      <c r="CT4" s="238"/>
      <c r="CU4" s="237" t="s">
        <v>1354</v>
      </c>
      <c r="CV4" s="239"/>
      <c r="CW4" s="238"/>
      <c r="CX4" s="237" t="s">
        <v>1355</v>
      </c>
      <c r="CY4" s="239"/>
      <c r="CZ4" s="239"/>
      <c r="DA4" s="238"/>
      <c r="DB4" s="237" t="s">
        <v>1356</v>
      </c>
      <c r="DC4" s="239"/>
      <c r="DD4" s="239"/>
      <c r="DE4" s="239"/>
      <c r="DF4" s="239"/>
      <c r="DG4" s="239"/>
      <c r="DH4" s="239"/>
      <c r="DI4" s="239"/>
      <c r="DJ4" s="239"/>
      <c r="DK4" s="239"/>
      <c r="DL4" s="239"/>
      <c r="DM4" s="238"/>
      <c r="DN4" s="237" t="s">
        <v>1357</v>
      </c>
      <c r="DO4" s="239"/>
      <c r="DP4" s="239"/>
      <c r="DQ4" s="238"/>
      <c r="DR4" s="237" t="s">
        <v>1358</v>
      </c>
      <c r="DS4" s="239"/>
      <c r="DT4" s="239"/>
      <c r="DU4" s="238"/>
      <c r="DV4" s="236"/>
      <c r="DW4" s="237" t="s">
        <v>1359</v>
      </c>
      <c r="DX4" s="239"/>
      <c r="DY4" s="239"/>
      <c r="DZ4" s="239"/>
      <c r="EA4" s="239"/>
      <c r="EB4" s="238"/>
      <c r="EC4" s="1"/>
      <c r="ED4" s="236" t="s">
        <v>1360</v>
      </c>
      <c r="EE4" s="236" t="s">
        <v>1361</v>
      </c>
      <c r="EF4" s="236" t="s">
        <v>1362</v>
      </c>
      <c r="EG4" s="236" t="s">
        <v>1363</v>
      </c>
      <c r="EH4" s="236" t="s">
        <v>1364</v>
      </c>
      <c r="EI4" s="236" t="s">
        <v>1365</v>
      </c>
      <c r="EJ4" s="236" t="s">
        <v>1366</v>
      </c>
      <c r="EK4" s="236" t="s">
        <v>1367</v>
      </c>
      <c r="EL4" s="237" t="s">
        <v>1338</v>
      </c>
      <c r="EM4" s="238"/>
      <c r="EN4" s="236" t="s">
        <v>1341</v>
      </c>
      <c r="EO4" s="236" t="s">
        <v>1368</v>
      </c>
      <c r="EP4" s="236" t="s">
        <v>1369</v>
      </c>
      <c r="EQ4" s="236" t="s">
        <v>1370</v>
      </c>
      <c r="ER4" s="236" t="s">
        <v>1371</v>
      </c>
      <c r="ES4" s="236" t="s">
        <v>1372</v>
      </c>
      <c r="ET4" s="236" t="s">
        <v>1373</v>
      </c>
      <c r="EU4" s="236" t="s">
        <v>1374</v>
      </c>
      <c r="EV4" s="236" t="s">
        <v>1375</v>
      </c>
      <c r="EW4" s="236" t="s">
        <v>1376</v>
      </c>
      <c r="EX4" s="236" t="s">
        <v>1377</v>
      </c>
      <c r="EY4" s="236" t="s">
        <v>1378</v>
      </c>
      <c r="EZ4" s="236" t="s">
        <v>1379</v>
      </c>
      <c r="FA4" s="237" t="s">
        <v>400</v>
      </c>
      <c r="FB4" s="239"/>
      <c r="FC4" s="239"/>
      <c r="FD4" s="238"/>
      <c r="FE4" s="236" t="s">
        <v>1380</v>
      </c>
      <c r="FF4" s="236" t="s">
        <v>1381</v>
      </c>
      <c r="FG4" s="236" t="s">
        <v>1382</v>
      </c>
      <c r="FH4" s="236" t="s">
        <v>1383</v>
      </c>
      <c r="FI4" s="236" t="s">
        <v>1384</v>
      </c>
      <c r="FJ4" s="236" t="s">
        <v>1385</v>
      </c>
      <c r="FK4" s="236" t="s">
        <v>1386</v>
      </c>
      <c r="FL4" s="237" t="s">
        <v>246</v>
      </c>
      <c r="FM4" s="239"/>
      <c r="FN4" s="239"/>
      <c r="FO4" s="238"/>
      <c r="FP4" s="236" t="s">
        <v>1387</v>
      </c>
      <c r="FQ4" s="237" t="s">
        <v>1388</v>
      </c>
      <c r="FR4" s="238"/>
      <c r="FS4" s="237" t="s">
        <v>82</v>
      </c>
      <c r="FT4" s="239"/>
      <c r="FU4" s="239"/>
      <c r="FV4" s="239"/>
      <c r="FW4" s="238"/>
      <c r="FX4" s="237" t="s">
        <v>1389</v>
      </c>
      <c r="FY4" s="238"/>
      <c r="FZ4" s="237" t="s">
        <v>618</v>
      </c>
      <c r="GA4" s="239"/>
      <c r="GB4" s="239"/>
      <c r="GC4" s="238"/>
      <c r="GD4" s="236" t="s">
        <v>1390</v>
      </c>
      <c r="GE4" s="236" t="s">
        <v>1391</v>
      </c>
      <c r="GF4" s="236" t="s">
        <v>1392</v>
      </c>
      <c r="GG4" s="237" t="s">
        <v>118</v>
      </c>
      <c r="GH4" s="239"/>
      <c r="GI4" s="239"/>
      <c r="GJ4" s="239"/>
      <c r="GK4" s="238"/>
      <c r="GL4" s="236" t="s">
        <v>1393</v>
      </c>
      <c r="GM4" s="237" t="s">
        <v>1394</v>
      </c>
      <c r="GN4" s="238"/>
      <c r="GO4" s="1"/>
      <c r="GP4" s="236" t="s">
        <v>1360</v>
      </c>
      <c r="GQ4" s="237" t="s">
        <v>1395</v>
      </c>
      <c r="GR4" s="238"/>
      <c r="GS4" s="237" t="s">
        <v>1396</v>
      </c>
      <c r="GT4" s="238"/>
      <c r="GU4" s="236" t="s">
        <v>1368</v>
      </c>
      <c r="GV4" s="236" t="s">
        <v>1382</v>
      </c>
      <c r="GW4" s="236" t="s">
        <v>1383</v>
      </c>
      <c r="GX4" s="1"/>
      <c r="GY4" s="236" t="s">
        <v>1397</v>
      </c>
      <c r="GZ4" s="236" t="s">
        <v>1398</v>
      </c>
      <c r="HA4" s="236" t="s">
        <v>1399</v>
      </c>
      <c r="HB4" s="236" t="s">
        <v>1400</v>
      </c>
      <c r="HC4" s="236" t="s">
        <v>1401</v>
      </c>
      <c r="HD4" s="236" t="s">
        <v>1402</v>
      </c>
      <c r="HE4" s="237" t="s">
        <v>1394</v>
      </c>
      <c r="HF4" s="238"/>
      <c r="HG4" s="1"/>
      <c r="HH4" s="237" t="s">
        <v>1358</v>
      </c>
      <c r="HI4" s="239"/>
      <c r="HJ4" s="238"/>
    </row>
    <row r="5" spans="1:218">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65333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90">
        <v>202</v>
      </c>
      <c r="GT5" s="91">
        <v>58487</v>
      </c>
      <c r="GU5" s="89">
        <v>213</v>
      </c>
      <c r="GV5" s="89">
        <v>232</v>
      </c>
      <c r="GW5" s="89">
        <v>2190</v>
      </c>
      <c r="GX5" s="1"/>
      <c r="GY5" s="89">
        <v>221</v>
      </c>
      <c r="GZ5" s="89">
        <v>222</v>
      </c>
      <c r="HA5" s="89">
        <v>224</v>
      </c>
      <c r="HB5" s="89">
        <v>2187</v>
      </c>
      <c r="HC5" s="89">
        <v>227</v>
      </c>
      <c r="HD5" s="89">
        <v>49400</v>
      </c>
      <c r="HE5" s="90">
        <v>199</v>
      </c>
      <c r="HF5" s="91">
        <v>200</v>
      </c>
      <c r="HG5" s="1"/>
      <c r="HH5" s="90">
        <v>7000</v>
      </c>
      <c r="HI5" s="92">
        <v>7001</v>
      </c>
      <c r="HJ5" s="91">
        <v>7002</v>
      </c>
    </row>
    <row r="6" spans="1:218" ht="169.95" customHeight="1">
      <c r="A6" s="1"/>
      <c r="B6" s="93" t="s">
        <v>1403</v>
      </c>
      <c r="C6" s="94" t="s">
        <v>632</v>
      </c>
      <c r="D6" s="95" t="s">
        <v>633</v>
      </c>
      <c r="E6" s="94" t="s">
        <v>634</v>
      </c>
      <c r="F6" s="96" t="s">
        <v>262</v>
      </c>
      <c r="G6" s="96" t="s">
        <v>635</v>
      </c>
      <c r="H6" s="95" t="s">
        <v>636</v>
      </c>
      <c r="I6" s="94" t="s">
        <v>637</v>
      </c>
      <c r="J6" s="95" t="s">
        <v>638</v>
      </c>
      <c r="K6" s="94" t="s">
        <v>639</v>
      </c>
      <c r="L6" s="95" t="s">
        <v>640</v>
      </c>
      <c r="M6" s="94" t="s">
        <v>641</v>
      </c>
      <c r="N6" s="96" t="s">
        <v>642</v>
      </c>
      <c r="O6" s="96" t="s">
        <v>643</v>
      </c>
      <c r="P6" s="96" t="s">
        <v>644</v>
      </c>
      <c r="Q6" s="96" t="s">
        <v>645</v>
      </c>
      <c r="R6" s="96" t="s">
        <v>646</v>
      </c>
      <c r="S6" s="96" t="s">
        <v>647</v>
      </c>
      <c r="T6" s="95" t="s">
        <v>648</v>
      </c>
      <c r="U6" s="94" t="s">
        <v>649</v>
      </c>
      <c r="V6" s="96" t="s">
        <v>650</v>
      </c>
      <c r="W6" s="96" t="s">
        <v>651</v>
      </c>
      <c r="X6" s="95" t="s">
        <v>652</v>
      </c>
      <c r="Y6" s="93" t="s">
        <v>653</v>
      </c>
      <c r="Z6" s="94" t="s">
        <v>654</v>
      </c>
      <c r="AA6" s="96" t="s">
        <v>655</v>
      </c>
      <c r="AB6" s="95" t="s">
        <v>251</v>
      </c>
      <c r="AC6" s="94" t="s">
        <v>656</v>
      </c>
      <c r="AD6" s="96" t="s">
        <v>236</v>
      </c>
      <c r="AE6" s="96" t="s">
        <v>238</v>
      </c>
      <c r="AF6" s="96" t="s">
        <v>657</v>
      </c>
      <c r="AG6" s="96" t="s">
        <v>658</v>
      </c>
      <c r="AH6" s="96" t="s">
        <v>659</v>
      </c>
      <c r="AI6" s="95" t="s">
        <v>660</v>
      </c>
      <c r="AJ6" s="93" t="s">
        <v>661</v>
      </c>
      <c r="AK6" s="93" t="s">
        <v>662</v>
      </c>
      <c r="AL6" s="93" t="s">
        <v>663</v>
      </c>
      <c r="AM6" s="94" t="s">
        <v>664</v>
      </c>
      <c r="AN6" s="95" t="s">
        <v>665</v>
      </c>
      <c r="AO6" s="94" t="s">
        <v>666</v>
      </c>
      <c r="AP6" s="95" t="s">
        <v>667</v>
      </c>
      <c r="AQ6" s="93" t="s">
        <v>584</v>
      </c>
      <c r="AR6" s="94" t="s">
        <v>668</v>
      </c>
      <c r="AS6" s="95" t="s">
        <v>669</v>
      </c>
      <c r="AT6" s="93" t="s">
        <v>670</v>
      </c>
      <c r="AU6" s="93" t="s">
        <v>671</v>
      </c>
      <c r="AV6" s="93" t="s">
        <v>672</v>
      </c>
      <c r="AW6" s="94" t="s">
        <v>673</v>
      </c>
      <c r="AX6" s="96" t="s">
        <v>674</v>
      </c>
      <c r="AY6" s="95" t="s">
        <v>675</v>
      </c>
      <c r="AZ6" s="94" t="s">
        <v>676</v>
      </c>
      <c r="BA6" s="96" t="s">
        <v>677</v>
      </c>
      <c r="BB6" s="96" t="s">
        <v>678</v>
      </c>
      <c r="BC6" s="96" t="s">
        <v>679</v>
      </c>
      <c r="BD6" s="96" t="s">
        <v>680</v>
      </c>
      <c r="BE6" s="96" t="s">
        <v>681</v>
      </c>
      <c r="BF6" s="96" t="s">
        <v>682</v>
      </c>
      <c r="BG6" s="95" t="s">
        <v>683</v>
      </c>
      <c r="BH6" s="93" t="s">
        <v>684</v>
      </c>
      <c r="BI6" s="94" t="s">
        <v>685</v>
      </c>
      <c r="BJ6" s="96" t="s">
        <v>686</v>
      </c>
      <c r="BK6" s="95" t="s">
        <v>687</v>
      </c>
      <c r="BL6" s="94" t="s">
        <v>688</v>
      </c>
      <c r="BM6" s="96" t="s">
        <v>689</v>
      </c>
      <c r="BN6" s="96" t="s">
        <v>690</v>
      </c>
      <c r="BO6" s="96" t="s">
        <v>289</v>
      </c>
      <c r="BP6" s="96" t="s">
        <v>691</v>
      </c>
      <c r="BQ6" s="96" t="s">
        <v>692</v>
      </c>
      <c r="BR6" s="96" t="s">
        <v>693</v>
      </c>
      <c r="BS6" s="96" t="s">
        <v>694</v>
      </c>
      <c r="BT6" s="96" t="s">
        <v>695</v>
      </c>
      <c r="BU6" s="96" t="s">
        <v>696</v>
      </c>
      <c r="BV6" s="96" t="s">
        <v>697</v>
      </c>
      <c r="BW6" s="96" t="s">
        <v>698</v>
      </c>
      <c r="BX6" s="96" t="s">
        <v>699</v>
      </c>
      <c r="BY6" s="95" t="s">
        <v>283</v>
      </c>
      <c r="BZ6" s="94" t="s">
        <v>700</v>
      </c>
      <c r="CA6" s="95" t="s">
        <v>701</v>
      </c>
      <c r="CB6" s="93" t="s">
        <v>702</v>
      </c>
      <c r="CC6" s="94" t="s">
        <v>703</v>
      </c>
      <c r="CD6" s="96" t="s">
        <v>704</v>
      </c>
      <c r="CE6" s="96" t="s">
        <v>705</v>
      </c>
      <c r="CF6" s="96" t="s">
        <v>706</v>
      </c>
      <c r="CG6" s="96" t="s">
        <v>707</v>
      </c>
      <c r="CH6" s="96" t="s">
        <v>708</v>
      </c>
      <c r="CI6" s="96" t="s">
        <v>709</v>
      </c>
      <c r="CJ6" s="96" t="s">
        <v>710</v>
      </c>
      <c r="CK6" s="96" t="s">
        <v>711</v>
      </c>
      <c r="CL6" s="96" t="s">
        <v>712</v>
      </c>
      <c r="CM6" s="96" t="s">
        <v>713</v>
      </c>
      <c r="CN6" s="95" t="s">
        <v>714</v>
      </c>
      <c r="CO6" s="94" t="s">
        <v>715</v>
      </c>
      <c r="CP6" s="96" t="s">
        <v>716</v>
      </c>
      <c r="CQ6" s="96" t="s">
        <v>717</v>
      </c>
      <c r="CR6" s="95" t="s">
        <v>718</v>
      </c>
      <c r="CS6" s="94" t="s">
        <v>719</v>
      </c>
      <c r="CT6" s="95" t="s">
        <v>720</v>
      </c>
      <c r="CU6" s="94" t="s">
        <v>1404</v>
      </c>
      <c r="CV6" s="96" t="s">
        <v>1405</v>
      </c>
      <c r="CW6" s="95" t="s">
        <v>1406</v>
      </c>
      <c r="CX6" s="94" t="s">
        <v>1407</v>
      </c>
      <c r="CY6" s="96" t="s">
        <v>1408</v>
      </c>
      <c r="CZ6" s="96" t="s">
        <v>1409</v>
      </c>
      <c r="DA6" s="95" t="s">
        <v>1410</v>
      </c>
      <c r="DB6" s="94" t="s">
        <v>1411</v>
      </c>
      <c r="DC6" s="96" t="s">
        <v>1412</v>
      </c>
      <c r="DD6" s="96" t="s">
        <v>1413</v>
      </c>
      <c r="DE6" s="96" t="s">
        <v>1414</v>
      </c>
      <c r="DF6" s="96" t="s">
        <v>1415</v>
      </c>
      <c r="DG6" s="96" t="s">
        <v>1416</v>
      </c>
      <c r="DH6" s="96" t="s">
        <v>1417</v>
      </c>
      <c r="DI6" s="96" t="s">
        <v>1418</v>
      </c>
      <c r="DJ6" s="96" t="s">
        <v>1419</v>
      </c>
      <c r="DK6" s="96" t="s">
        <v>1420</v>
      </c>
      <c r="DL6" s="96" t="s">
        <v>1421</v>
      </c>
      <c r="DM6" s="95" t="s">
        <v>1422</v>
      </c>
      <c r="DN6" s="94" t="s">
        <v>1423</v>
      </c>
      <c r="DO6" s="96" t="s">
        <v>1424</v>
      </c>
      <c r="DP6" s="96" t="s">
        <v>1425</v>
      </c>
      <c r="DQ6" s="95" t="s">
        <v>1426</v>
      </c>
      <c r="DR6" s="94" t="s">
        <v>1427</v>
      </c>
      <c r="DS6" s="96" t="s">
        <v>1428</v>
      </c>
      <c r="DT6" s="96" t="s">
        <v>1429</v>
      </c>
      <c r="DU6" s="95" t="s">
        <v>1430</v>
      </c>
      <c r="DV6" s="93" t="s">
        <v>1431</v>
      </c>
      <c r="DW6" s="94" t="s">
        <v>1432</v>
      </c>
      <c r="DX6" s="96" t="s">
        <v>1433</v>
      </c>
      <c r="DY6" s="96" t="s">
        <v>1434</v>
      </c>
      <c r="DZ6" s="96" t="s">
        <v>1435</v>
      </c>
      <c r="EA6" s="96" t="s">
        <v>1436</v>
      </c>
      <c r="EB6" s="95" t="s">
        <v>1437</v>
      </c>
      <c r="EC6" s="1"/>
      <c r="ED6" s="93" t="s">
        <v>776</v>
      </c>
      <c r="EE6" s="93" t="s">
        <v>721</v>
      </c>
      <c r="EF6" s="93" t="s">
        <v>453</v>
      </c>
      <c r="EG6" s="93" t="s">
        <v>722</v>
      </c>
      <c r="EH6" s="93" t="s">
        <v>723</v>
      </c>
      <c r="EI6" s="93" t="s">
        <v>320</v>
      </c>
      <c r="EJ6" s="93" t="s">
        <v>724</v>
      </c>
      <c r="EK6" s="93" t="s">
        <v>725</v>
      </c>
      <c r="EL6" s="94" t="s">
        <v>726</v>
      </c>
      <c r="EM6" s="95" t="s">
        <v>727</v>
      </c>
      <c r="EN6" s="93" t="s">
        <v>728</v>
      </c>
      <c r="EO6" s="93" t="s">
        <v>781</v>
      </c>
      <c r="EP6" s="93" t="s">
        <v>729</v>
      </c>
      <c r="EQ6" s="93" t="s">
        <v>730</v>
      </c>
      <c r="ER6" s="93" t="s">
        <v>731</v>
      </c>
      <c r="ES6" s="93" t="s">
        <v>732</v>
      </c>
      <c r="ET6" s="93" t="s">
        <v>733</v>
      </c>
      <c r="EU6" s="93" t="s">
        <v>734</v>
      </c>
      <c r="EV6" s="93" t="s">
        <v>313</v>
      </c>
      <c r="EW6" s="93" t="s">
        <v>735</v>
      </c>
      <c r="EX6" s="93" t="s">
        <v>736</v>
      </c>
      <c r="EY6" s="93" t="s">
        <v>737</v>
      </c>
      <c r="EZ6" s="93" t="s">
        <v>738</v>
      </c>
      <c r="FA6" s="94" t="s">
        <v>739</v>
      </c>
      <c r="FB6" s="96" t="s">
        <v>740</v>
      </c>
      <c r="FC6" s="96" t="s">
        <v>741</v>
      </c>
      <c r="FD6" s="95" t="s">
        <v>742</v>
      </c>
      <c r="FE6" s="93" t="s">
        <v>743</v>
      </c>
      <c r="FF6" s="93" t="s">
        <v>744</v>
      </c>
      <c r="FG6" s="93" t="s">
        <v>782</v>
      </c>
      <c r="FH6" s="93" t="s">
        <v>783</v>
      </c>
      <c r="FI6" s="93" t="s">
        <v>745</v>
      </c>
      <c r="FJ6" s="93" t="s">
        <v>746</v>
      </c>
      <c r="FK6" s="93" t="s">
        <v>747</v>
      </c>
      <c r="FL6" s="94" t="s">
        <v>748</v>
      </c>
      <c r="FM6" s="96" t="s">
        <v>749</v>
      </c>
      <c r="FN6" s="96" t="s">
        <v>750</v>
      </c>
      <c r="FO6" s="95" t="s">
        <v>751</v>
      </c>
      <c r="FP6" s="93" t="s">
        <v>752</v>
      </c>
      <c r="FQ6" s="94" t="s">
        <v>753</v>
      </c>
      <c r="FR6" s="95" t="s">
        <v>754</v>
      </c>
      <c r="FS6" s="94" t="s">
        <v>755</v>
      </c>
      <c r="FT6" s="96" t="s">
        <v>756</v>
      </c>
      <c r="FU6" s="96" t="s">
        <v>757</v>
      </c>
      <c r="FV6" s="96" t="s">
        <v>758</v>
      </c>
      <c r="FW6" s="95" t="s">
        <v>759</v>
      </c>
      <c r="FX6" s="94" t="s">
        <v>760</v>
      </c>
      <c r="FY6" s="95" t="s">
        <v>761</v>
      </c>
      <c r="FZ6" s="94" t="s">
        <v>762</v>
      </c>
      <c r="GA6" s="96" t="s">
        <v>763</v>
      </c>
      <c r="GB6" s="96" t="s">
        <v>764</v>
      </c>
      <c r="GC6" s="95" t="s">
        <v>765</v>
      </c>
      <c r="GD6" s="93" t="s">
        <v>766</v>
      </c>
      <c r="GE6" s="93" t="s">
        <v>333</v>
      </c>
      <c r="GF6" s="93" t="s">
        <v>767</v>
      </c>
      <c r="GG6" s="94" t="s">
        <v>768</v>
      </c>
      <c r="GH6" s="96" t="s">
        <v>769</v>
      </c>
      <c r="GI6" s="96" t="s">
        <v>770</v>
      </c>
      <c r="GJ6" s="96" t="s">
        <v>771</v>
      </c>
      <c r="GK6" s="95" t="s">
        <v>772</v>
      </c>
      <c r="GL6" s="93" t="s">
        <v>773</v>
      </c>
      <c r="GM6" s="94" t="s">
        <v>774</v>
      </c>
      <c r="GN6" s="95" t="s">
        <v>775</v>
      </c>
      <c r="GO6" s="1"/>
      <c r="GP6" s="93" t="s">
        <v>776</v>
      </c>
      <c r="GQ6" s="94" t="s">
        <v>777</v>
      </c>
      <c r="GR6" s="95" t="s">
        <v>778</v>
      </c>
      <c r="GS6" s="94" t="s">
        <v>779</v>
      </c>
      <c r="GT6" s="95" t="s">
        <v>780</v>
      </c>
      <c r="GU6" s="93" t="s">
        <v>781</v>
      </c>
      <c r="GV6" s="93" t="s">
        <v>782</v>
      </c>
      <c r="GW6" s="93" t="s">
        <v>783</v>
      </c>
      <c r="GX6" s="1"/>
      <c r="GY6" s="93" t="s">
        <v>785</v>
      </c>
      <c r="GZ6" s="93" t="s">
        <v>786</v>
      </c>
      <c r="HA6" s="93" t="s">
        <v>787</v>
      </c>
      <c r="HB6" s="93" t="s">
        <v>788</v>
      </c>
      <c r="HC6" s="93" t="s">
        <v>789</v>
      </c>
      <c r="HD6" s="93" t="s">
        <v>790</v>
      </c>
      <c r="HE6" s="94" t="s">
        <v>791</v>
      </c>
      <c r="HF6" s="95" t="s">
        <v>792</v>
      </c>
      <c r="HG6" s="1"/>
      <c r="HH6" s="94" t="s">
        <v>1438</v>
      </c>
      <c r="HI6" s="96" t="s">
        <v>1439</v>
      </c>
      <c r="HJ6" s="95" t="s">
        <v>1440</v>
      </c>
    </row>
    <row r="7" spans="1:218">
      <c r="A7" s="1"/>
      <c r="B7" s="97" t="s">
        <v>793</v>
      </c>
      <c r="C7" s="98"/>
      <c r="D7" s="99"/>
      <c r="E7" s="98"/>
      <c r="F7" s="100"/>
      <c r="G7" s="100">
        <v>8.8258700000000001</v>
      </c>
      <c r="H7" s="99">
        <v>8.5166900000000005</v>
      </c>
      <c r="I7" s="98"/>
      <c r="J7" s="99"/>
      <c r="K7" s="98"/>
      <c r="L7" s="99">
        <v>60</v>
      </c>
      <c r="M7" s="98"/>
      <c r="N7" s="100"/>
      <c r="O7" s="100"/>
      <c r="P7" s="100"/>
      <c r="Q7" s="100"/>
      <c r="R7" s="100"/>
      <c r="S7" s="100"/>
      <c r="T7" s="99"/>
      <c r="U7" s="98">
        <v>18.14123</v>
      </c>
      <c r="V7" s="100">
        <v>19.191960000000002</v>
      </c>
      <c r="W7" s="100"/>
      <c r="X7" s="99">
        <v>1.0612699999999999</v>
      </c>
      <c r="Y7" s="101"/>
      <c r="Z7" s="98"/>
      <c r="AA7" s="100"/>
      <c r="AB7" s="99">
        <v>23.060680000000001</v>
      </c>
      <c r="AC7" s="98"/>
      <c r="AD7" s="100"/>
      <c r="AE7" s="100"/>
      <c r="AF7" s="100"/>
      <c r="AG7" s="100">
        <v>12.23925</v>
      </c>
      <c r="AH7" s="100">
        <v>24.4617</v>
      </c>
      <c r="AI7" s="99">
        <v>10.27692</v>
      </c>
      <c r="AJ7" s="101"/>
      <c r="AK7" s="101"/>
      <c r="AL7" s="101"/>
      <c r="AM7" s="98">
        <v>217.12262999999999</v>
      </c>
      <c r="AN7" s="99">
        <v>7.9327300000000003</v>
      </c>
      <c r="AO7" s="98"/>
      <c r="AP7" s="99"/>
      <c r="AQ7" s="101"/>
      <c r="AR7" s="98"/>
      <c r="AS7" s="99"/>
      <c r="AT7" s="101"/>
      <c r="AU7" s="101"/>
      <c r="AV7" s="101"/>
      <c r="AW7" s="98"/>
      <c r="AX7" s="100"/>
      <c r="AY7" s="99"/>
      <c r="AZ7" s="98"/>
      <c r="BA7" s="100"/>
      <c r="BB7" s="100"/>
      <c r="BC7" s="100"/>
      <c r="BD7" s="100"/>
      <c r="BE7" s="100"/>
      <c r="BF7" s="100"/>
      <c r="BG7" s="99"/>
      <c r="BH7" s="101"/>
      <c r="BI7" s="98"/>
      <c r="BJ7" s="100">
        <v>184.87493000000001</v>
      </c>
      <c r="BK7" s="99"/>
      <c r="BL7" s="98">
        <v>167.61232000000001</v>
      </c>
      <c r="BM7" s="100">
        <v>166.56063</v>
      </c>
      <c r="BN7" s="100">
        <v>168.58996999999999</v>
      </c>
      <c r="BO7" s="100"/>
      <c r="BP7" s="100"/>
      <c r="BQ7" s="100"/>
      <c r="BR7" s="100"/>
      <c r="BS7" s="100">
        <v>254.91716</v>
      </c>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c r="CI7" s="100"/>
      <c r="CJ7" s="100">
        <v>53.710120000000003</v>
      </c>
      <c r="CK7" s="100"/>
      <c r="CL7" s="100"/>
      <c r="CM7" s="100"/>
      <c r="CN7" s="99"/>
      <c r="CO7" s="98">
        <v>180.55348000000001</v>
      </c>
      <c r="CP7" s="100">
        <v>180.52450999999999</v>
      </c>
      <c r="CQ7" s="100">
        <v>181.33356000000001</v>
      </c>
      <c r="CR7" s="99">
        <v>181.02912000000001</v>
      </c>
      <c r="CS7" s="98"/>
      <c r="CT7" s="99"/>
      <c r="CU7" s="98"/>
      <c r="CV7" s="100"/>
      <c r="CW7" s="102"/>
      <c r="CX7" s="98"/>
      <c r="CY7" s="100"/>
      <c r="CZ7" s="100"/>
      <c r="DA7" s="99"/>
      <c r="DB7" s="98"/>
      <c r="DC7" s="100"/>
      <c r="DD7" s="100"/>
      <c r="DE7" s="100"/>
      <c r="DF7" s="100"/>
      <c r="DG7" s="100"/>
      <c r="DH7" s="100"/>
      <c r="DI7" s="100"/>
      <c r="DJ7" s="100"/>
      <c r="DK7" s="100"/>
      <c r="DL7" s="100"/>
      <c r="DM7" s="99"/>
      <c r="DN7" s="103"/>
      <c r="DO7" s="104"/>
      <c r="DP7" s="104"/>
      <c r="DQ7" s="105"/>
      <c r="DR7" s="98"/>
      <c r="DS7" s="100"/>
      <c r="DT7" s="100"/>
      <c r="DU7" s="99"/>
      <c r="DV7" s="101"/>
      <c r="DW7" s="98"/>
      <c r="DX7" s="100"/>
      <c r="DY7" s="100"/>
      <c r="DZ7" s="100"/>
      <c r="EA7" s="100"/>
      <c r="EB7" s="102"/>
      <c r="EC7" s="1"/>
      <c r="ED7" s="101"/>
      <c r="EE7" s="101"/>
      <c r="EF7" s="101"/>
      <c r="EG7" s="101"/>
      <c r="EH7" s="101"/>
      <c r="EI7" s="101"/>
      <c r="EJ7" s="101"/>
      <c r="EK7" s="101"/>
      <c r="EL7" s="98"/>
      <c r="EM7" s="99"/>
      <c r="EN7" s="101"/>
      <c r="EO7" s="101"/>
      <c r="EP7" s="101"/>
      <c r="EQ7" s="101"/>
      <c r="ER7" s="101"/>
      <c r="ES7" s="101"/>
      <c r="ET7" s="101"/>
      <c r="EU7" s="101"/>
      <c r="EV7" s="101"/>
      <c r="EW7" s="101"/>
      <c r="EX7" s="101"/>
      <c r="EY7" s="101"/>
      <c r="EZ7" s="101"/>
      <c r="FA7" s="98"/>
      <c r="FB7" s="100"/>
      <c r="FC7" s="100"/>
      <c r="FD7" s="99"/>
      <c r="FE7" s="101"/>
      <c r="FF7" s="101"/>
      <c r="FG7" s="101"/>
      <c r="FH7" s="101"/>
      <c r="FI7" s="101"/>
      <c r="FJ7" s="101"/>
      <c r="FK7" s="101"/>
      <c r="FL7" s="98"/>
      <c r="FM7" s="100"/>
      <c r="FN7" s="100"/>
      <c r="FO7" s="99"/>
      <c r="FP7" s="101"/>
      <c r="FQ7" s="98"/>
      <c r="FR7" s="99"/>
      <c r="FS7" s="98"/>
      <c r="FT7" s="100"/>
      <c r="FU7" s="100"/>
      <c r="FV7" s="100"/>
      <c r="FW7" s="99"/>
      <c r="FX7" s="98"/>
      <c r="FY7" s="99"/>
      <c r="FZ7" s="98"/>
      <c r="GA7" s="100"/>
      <c r="GB7" s="100"/>
      <c r="GC7" s="99"/>
      <c r="GD7" s="101"/>
      <c r="GE7" s="101"/>
      <c r="GF7" s="101"/>
      <c r="GG7" s="98"/>
      <c r="GH7" s="100"/>
      <c r="GI7" s="100"/>
      <c r="GJ7" s="100"/>
      <c r="GK7" s="99"/>
      <c r="GL7" s="101"/>
      <c r="GM7" s="98"/>
      <c r="GN7" s="99"/>
      <c r="GO7" s="1"/>
      <c r="GP7" s="101"/>
      <c r="GQ7" s="98"/>
      <c r="GR7" s="99"/>
      <c r="GS7" s="98"/>
      <c r="GT7" s="99"/>
      <c r="GU7" s="101"/>
      <c r="GV7" s="101"/>
      <c r="GW7" s="101"/>
      <c r="GX7" s="1"/>
      <c r="GY7" s="101"/>
      <c r="GZ7" s="101"/>
      <c r="HA7" s="101"/>
      <c r="HB7" s="101"/>
      <c r="HC7" s="101"/>
      <c r="HD7" s="101"/>
      <c r="HE7" s="98"/>
      <c r="HF7" s="99"/>
      <c r="HG7" s="1"/>
      <c r="HH7" s="98">
        <v>2921.1033300000004</v>
      </c>
      <c r="HI7" s="100">
        <v>2883.7701400000005</v>
      </c>
      <c r="HJ7" s="99">
        <v>1763.94389</v>
      </c>
    </row>
    <row r="8" spans="1:218">
      <c r="A8" s="1"/>
      <c r="B8" s="97" t="s">
        <v>794</v>
      </c>
      <c r="C8" s="98"/>
      <c r="D8" s="99"/>
      <c r="E8" s="98"/>
      <c r="F8" s="100"/>
      <c r="G8" s="100">
        <v>8.8258700000000001</v>
      </c>
      <c r="H8" s="99">
        <v>8.5166900000000005</v>
      </c>
      <c r="I8" s="98"/>
      <c r="J8" s="99"/>
      <c r="K8" s="98"/>
      <c r="L8" s="99">
        <v>60</v>
      </c>
      <c r="M8" s="98"/>
      <c r="N8" s="100"/>
      <c r="O8" s="100"/>
      <c r="P8" s="100"/>
      <c r="Q8" s="100"/>
      <c r="R8" s="100"/>
      <c r="S8" s="100"/>
      <c r="T8" s="99"/>
      <c r="U8" s="98">
        <v>18.14123</v>
      </c>
      <c r="V8" s="100">
        <v>19.191960000000002</v>
      </c>
      <c r="W8" s="100"/>
      <c r="X8" s="99">
        <v>1.0612699999999999</v>
      </c>
      <c r="Y8" s="101"/>
      <c r="Z8" s="98"/>
      <c r="AA8" s="100"/>
      <c r="AB8" s="99"/>
      <c r="AC8" s="98"/>
      <c r="AD8" s="100"/>
      <c r="AE8" s="100"/>
      <c r="AF8" s="100"/>
      <c r="AG8" s="100">
        <v>12.23925</v>
      </c>
      <c r="AH8" s="100">
        <v>24.4617</v>
      </c>
      <c r="AI8" s="99">
        <v>10.27692</v>
      </c>
      <c r="AJ8" s="101"/>
      <c r="AK8" s="101"/>
      <c r="AL8" s="101"/>
      <c r="AM8" s="98">
        <v>217.12262999999999</v>
      </c>
      <c r="AN8" s="99">
        <v>7.9327300000000003</v>
      </c>
      <c r="AO8" s="98"/>
      <c r="AP8" s="99"/>
      <c r="AQ8" s="101"/>
      <c r="AR8" s="98"/>
      <c r="AS8" s="99"/>
      <c r="AT8" s="101"/>
      <c r="AU8" s="101"/>
      <c r="AV8" s="101"/>
      <c r="AW8" s="98"/>
      <c r="AX8" s="100"/>
      <c r="AY8" s="99"/>
      <c r="AZ8" s="98"/>
      <c r="BA8" s="100"/>
      <c r="BB8" s="100"/>
      <c r="BC8" s="100"/>
      <c r="BD8" s="100"/>
      <c r="BE8" s="100"/>
      <c r="BF8" s="100"/>
      <c r="BG8" s="99"/>
      <c r="BH8" s="101"/>
      <c r="BI8" s="98"/>
      <c r="BJ8" s="100">
        <v>184.87493000000001</v>
      </c>
      <c r="BK8" s="99"/>
      <c r="BL8" s="98">
        <v>167.61232000000001</v>
      </c>
      <c r="BM8" s="100">
        <v>166.56063</v>
      </c>
      <c r="BN8" s="100">
        <v>168.58996999999999</v>
      </c>
      <c r="BO8" s="100"/>
      <c r="BP8" s="100"/>
      <c r="BQ8" s="100"/>
      <c r="BR8" s="100"/>
      <c r="BS8" s="100">
        <v>254.91716</v>
      </c>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c r="CI8" s="100"/>
      <c r="CJ8" s="100">
        <v>53.710120000000003</v>
      </c>
      <c r="CK8" s="100"/>
      <c r="CL8" s="100"/>
      <c r="CM8" s="100"/>
      <c r="CN8" s="99"/>
      <c r="CO8" s="98">
        <v>180.55348000000001</v>
      </c>
      <c r="CP8" s="100">
        <v>180.52450999999999</v>
      </c>
      <c r="CQ8" s="100">
        <v>181.33356000000001</v>
      </c>
      <c r="CR8" s="99">
        <v>181.02912000000001</v>
      </c>
      <c r="CS8" s="98"/>
      <c r="CT8" s="99"/>
      <c r="CU8" s="98"/>
      <c r="CV8" s="100"/>
      <c r="CW8" s="102"/>
      <c r="CX8" s="98"/>
      <c r="CY8" s="100"/>
      <c r="CZ8" s="100"/>
      <c r="DA8" s="99"/>
      <c r="DB8" s="98"/>
      <c r="DC8" s="100"/>
      <c r="DD8" s="100"/>
      <c r="DE8" s="100"/>
      <c r="DF8" s="100"/>
      <c r="DG8" s="100"/>
      <c r="DH8" s="100"/>
      <c r="DI8" s="100"/>
      <c r="DJ8" s="100"/>
      <c r="DK8" s="100"/>
      <c r="DL8" s="100"/>
      <c r="DM8" s="99"/>
      <c r="DN8" s="103"/>
      <c r="DO8" s="104"/>
      <c r="DP8" s="104"/>
      <c r="DQ8" s="105"/>
      <c r="DR8" s="98"/>
      <c r="DS8" s="100"/>
      <c r="DT8" s="100"/>
      <c r="DU8" s="99"/>
      <c r="DV8" s="101"/>
      <c r="DW8" s="98"/>
      <c r="DX8" s="100"/>
      <c r="DY8" s="100"/>
      <c r="DZ8" s="100"/>
      <c r="EA8" s="100"/>
      <c r="EB8" s="102"/>
      <c r="EC8" s="1"/>
      <c r="ED8" s="101"/>
      <c r="EE8" s="101"/>
      <c r="EF8" s="101"/>
      <c r="EG8" s="101"/>
      <c r="EH8" s="101"/>
      <c r="EI8" s="101"/>
      <c r="EJ8" s="101"/>
      <c r="EK8" s="101"/>
      <c r="EL8" s="98"/>
      <c r="EM8" s="99"/>
      <c r="EN8" s="101"/>
      <c r="EO8" s="101"/>
      <c r="EP8" s="101"/>
      <c r="EQ8" s="101"/>
      <c r="ER8" s="101"/>
      <c r="ES8" s="101"/>
      <c r="ET8" s="101"/>
      <c r="EU8" s="101"/>
      <c r="EV8" s="101"/>
      <c r="EW8" s="101"/>
      <c r="EX8" s="101"/>
      <c r="EY8" s="101"/>
      <c r="EZ8" s="101"/>
      <c r="FA8" s="98"/>
      <c r="FB8" s="100"/>
      <c r="FC8" s="100"/>
      <c r="FD8" s="99"/>
      <c r="FE8" s="101"/>
      <c r="FF8" s="101"/>
      <c r="FG8" s="101"/>
      <c r="FH8" s="101"/>
      <c r="FI8" s="101"/>
      <c r="FJ8" s="101"/>
      <c r="FK8" s="101"/>
      <c r="FL8" s="98"/>
      <c r="FM8" s="100"/>
      <c r="FN8" s="100"/>
      <c r="FO8" s="99"/>
      <c r="FP8" s="101"/>
      <c r="FQ8" s="98"/>
      <c r="FR8" s="99"/>
      <c r="FS8" s="98"/>
      <c r="FT8" s="100"/>
      <c r="FU8" s="100"/>
      <c r="FV8" s="100"/>
      <c r="FW8" s="99"/>
      <c r="FX8" s="98"/>
      <c r="FY8" s="99"/>
      <c r="FZ8" s="98"/>
      <c r="GA8" s="100"/>
      <c r="GB8" s="100"/>
      <c r="GC8" s="99"/>
      <c r="GD8" s="101"/>
      <c r="GE8" s="101"/>
      <c r="GF8" s="101"/>
      <c r="GG8" s="98"/>
      <c r="GH8" s="100"/>
      <c r="GI8" s="100"/>
      <c r="GJ8" s="100"/>
      <c r="GK8" s="99"/>
      <c r="GL8" s="101"/>
      <c r="GM8" s="98"/>
      <c r="GN8" s="99"/>
      <c r="GO8" s="1"/>
      <c r="GP8" s="101"/>
      <c r="GQ8" s="98"/>
      <c r="GR8" s="99"/>
      <c r="GS8" s="98"/>
      <c r="GT8" s="99"/>
      <c r="GU8" s="101"/>
      <c r="GV8" s="101"/>
      <c r="GW8" s="101"/>
      <c r="GX8" s="1"/>
      <c r="GY8" s="101"/>
      <c r="GZ8" s="101"/>
      <c r="HA8" s="101"/>
      <c r="HB8" s="101"/>
      <c r="HC8" s="101"/>
      <c r="HD8" s="101"/>
      <c r="HE8" s="98"/>
      <c r="HF8" s="99"/>
      <c r="HG8" s="1"/>
      <c r="HH8" s="98">
        <v>2898.0426500000003</v>
      </c>
      <c r="HI8" s="100">
        <v>2860.7094600000005</v>
      </c>
      <c r="HJ8" s="99">
        <v>1763.94389</v>
      </c>
    </row>
    <row r="9" spans="1:218">
      <c r="A9" s="1"/>
      <c r="B9" s="97" t="s">
        <v>795</v>
      </c>
      <c r="C9" s="98"/>
      <c r="D9" s="99"/>
      <c r="E9" s="98"/>
      <c r="F9" s="100"/>
      <c r="G9" s="100">
        <v>8.8258700000000001</v>
      </c>
      <c r="H9" s="99">
        <v>8.5166900000000005</v>
      </c>
      <c r="I9" s="98"/>
      <c r="J9" s="99"/>
      <c r="K9" s="98"/>
      <c r="L9" s="99">
        <v>60</v>
      </c>
      <c r="M9" s="98"/>
      <c r="N9" s="100"/>
      <c r="O9" s="100"/>
      <c r="P9" s="100"/>
      <c r="Q9" s="100"/>
      <c r="R9" s="100"/>
      <c r="S9" s="100"/>
      <c r="T9" s="99"/>
      <c r="U9" s="98">
        <v>18.14123</v>
      </c>
      <c r="V9" s="100">
        <v>19.191960000000002</v>
      </c>
      <c r="W9" s="100"/>
      <c r="X9" s="99">
        <v>1.0612699999999999</v>
      </c>
      <c r="Y9" s="101"/>
      <c r="Z9" s="98"/>
      <c r="AA9" s="100"/>
      <c r="AB9" s="99"/>
      <c r="AC9" s="98"/>
      <c r="AD9" s="100"/>
      <c r="AE9" s="100"/>
      <c r="AF9" s="100"/>
      <c r="AG9" s="100">
        <v>12.23925</v>
      </c>
      <c r="AH9" s="100">
        <v>24.4617</v>
      </c>
      <c r="AI9" s="99">
        <v>10.27692</v>
      </c>
      <c r="AJ9" s="101"/>
      <c r="AK9" s="101"/>
      <c r="AL9" s="101"/>
      <c r="AM9" s="98">
        <v>217.12262999999999</v>
      </c>
      <c r="AN9" s="99">
        <v>7.9327300000000003</v>
      </c>
      <c r="AO9" s="98"/>
      <c r="AP9" s="99"/>
      <c r="AQ9" s="101"/>
      <c r="AR9" s="98"/>
      <c r="AS9" s="99"/>
      <c r="AT9" s="101"/>
      <c r="AU9" s="101"/>
      <c r="AV9" s="101"/>
      <c r="AW9" s="98"/>
      <c r="AX9" s="100"/>
      <c r="AY9" s="99"/>
      <c r="AZ9" s="98"/>
      <c r="BA9" s="100"/>
      <c r="BB9" s="100"/>
      <c r="BC9" s="100"/>
      <c r="BD9" s="100"/>
      <c r="BE9" s="100"/>
      <c r="BF9" s="100"/>
      <c r="BG9" s="99"/>
      <c r="BH9" s="101"/>
      <c r="BI9" s="98"/>
      <c r="BJ9" s="100">
        <v>184.87493000000001</v>
      </c>
      <c r="BK9" s="99"/>
      <c r="BL9" s="98">
        <v>167.61232000000001</v>
      </c>
      <c r="BM9" s="100">
        <v>166.56063</v>
      </c>
      <c r="BN9" s="100">
        <v>168.58996999999999</v>
      </c>
      <c r="BO9" s="100"/>
      <c r="BP9" s="100"/>
      <c r="BQ9" s="100"/>
      <c r="BR9" s="100"/>
      <c r="BS9" s="100">
        <v>81.388990000000007</v>
      </c>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c r="CI9" s="100"/>
      <c r="CJ9" s="100">
        <v>53.710120000000003</v>
      </c>
      <c r="CK9" s="100"/>
      <c r="CL9" s="100"/>
      <c r="CM9" s="100"/>
      <c r="CN9" s="99"/>
      <c r="CO9" s="98">
        <v>180.55348000000001</v>
      </c>
      <c r="CP9" s="100">
        <v>180.52450999999999</v>
      </c>
      <c r="CQ9" s="100">
        <v>181.33356000000001</v>
      </c>
      <c r="CR9" s="99">
        <v>181.02912000000001</v>
      </c>
      <c r="CS9" s="98"/>
      <c r="CT9" s="99"/>
      <c r="CU9" s="98"/>
      <c r="CV9" s="100"/>
      <c r="CW9" s="102"/>
      <c r="CX9" s="98"/>
      <c r="CY9" s="100"/>
      <c r="CZ9" s="100"/>
      <c r="DA9" s="99"/>
      <c r="DB9" s="98"/>
      <c r="DC9" s="100"/>
      <c r="DD9" s="100"/>
      <c r="DE9" s="100"/>
      <c r="DF9" s="100"/>
      <c r="DG9" s="100"/>
      <c r="DH9" s="100"/>
      <c r="DI9" s="100"/>
      <c r="DJ9" s="100"/>
      <c r="DK9" s="100"/>
      <c r="DL9" s="100"/>
      <c r="DM9" s="99"/>
      <c r="DN9" s="103"/>
      <c r="DO9" s="104"/>
      <c r="DP9" s="104"/>
      <c r="DQ9" s="105"/>
      <c r="DR9" s="98"/>
      <c r="DS9" s="100"/>
      <c r="DT9" s="100"/>
      <c r="DU9" s="99"/>
      <c r="DV9" s="101"/>
      <c r="DW9" s="98"/>
      <c r="DX9" s="100"/>
      <c r="DY9" s="100"/>
      <c r="DZ9" s="100"/>
      <c r="EA9" s="100"/>
      <c r="EB9" s="102"/>
      <c r="EC9" s="1"/>
      <c r="ED9" s="101"/>
      <c r="EE9" s="101"/>
      <c r="EF9" s="101"/>
      <c r="EG9" s="101"/>
      <c r="EH9" s="101"/>
      <c r="EI9" s="101"/>
      <c r="EJ9" s="101"/>
      <c r="EK9" s="101"/>
      <c r="EL9" s="98"/>
      <c r="EM9" s="99"/>
      <c r="EN9" s="101"/>
      <c r="EO9" s="101"/>
      <c r="EP9" s="101"/>
      <c r="EQ9" s="101"/>
      <c r="ER9" s="101"/>
      <c r="ES9" s="101"/>
      <c r="ET9" s="101"/>
      <c r="EU9" s="101"/>
      <c r="EV9" s="101"/>
      <c r="EW9" s="101"/>
      <c r="EX9" s="101"/>
      <c r="EY9" s="101"/>
      <c r="EZ9" s="101"/>
      <c r="FA9" s="98"/>
      <c r="FB9" s="100"/>
      <c r="FC9" s="100"/>
      <c r="FD9" s="99"/>
      <c r="FE9" s="101"/>
      <c r="FF9" s="101"/>
      <c r="FG9" s="101"/>
      <c r="FH9" s="101"/>
      <c r="FI9" s="101"/>
      <c r="FJ9" s="101"/>
      <c r="FK9" s="101"/>
      <c r="FL9" s="98"/>
      <c r="FM9" s="100"/>
      <c r="FN9" s="100"/>
      <c r="FO9" s="99"/>
      <c r="FP9" s="101"/>
      <c r="FQ9" s="98"/>
      <c r="FR9" s="99"/>
      <c r="FS9" s="98"/>
      <c r="FT9" s="100"/>
      <c r="FU9" s="100"/>
      <c r="FV9" s="100"/>
      <c r="FW9" s="99"/>
      <c r="FX9" s="98"/>
      <c r="FY9" s="99"/>
      <c r="FZ9" s="98"/>
      <c r="GA9" s="100"/>
      <c r="GB9" s="100"/>
      <c r="GC9" s="99"/>
      <c r="GD9" s="101"/>
      <c r="GE9" s="101"/>
      <c r="GF9" s="101"/>
      <c r="GG9" s="98"/>
      <c r="GH9" s="100"/>
      <c r="GI9" s="100"/>
      <c r="GJ9" s="100"/>
      <c r="GK9" s="99"/>
      <c r="GL9" s="101"/>
      <c r="GM9" s="98"/>
      <c r="GN9" s="99"/>
      <c r="GO9" s="1"/>
      <c r="GP9" s="101"/>
      <c r="GQ9" s="98"/>
      <c r="GR9" s="99"/>
      <c r="GS9" s="98"/>
      <c r="GT9" s="99"/>
      <c r="GU9" s="101"/>
      <c r="GV9" s="101"/>
      <c r="GW9" s="101"/>
      <c r="GX9" s="1"/>
      <c r="GY9" s="101"/>
      <c r="GZ9" s="101"/>
      <c r="HA9" s="101"/>
      <c r="HB9" s="101"/>
      <c r="HC9" s="101"/>
      <c r="HD9" s="101"/>
      <c r="HE9" s="98"/>
      <c r="HF9" s="99"/>
      <c r="HG9" s="1"/>
      <c r="HH9" s="98">
        <v>2724.5144799999998</v>
      </c>
      <c r="HI9" s="100">
        <v>2687.18129</v>
      </c>
      <c r="HJ9" s="99">
        <v>1763.94389</v>
      </c>
    </row>
    <row r="10" spans="1:218">
      <c r="A10" s="1"/>
      <c r="B10" s="97" t="s">
        <v>796</v>
      </c>
      <c r="C10" s="98"/>
      <c r="D10" s="99"/>
      <c r="E10" s="98"/>
      <c r="F10" s="100"/>
      <c r="G10" s="100">
        <v>8.8258700000000001</v>
      </c>
      <c r="H10" s="99">
        <v>8.5166900000000005</v>
      </c>
      <c r="I10" s="98"/>
      <c r="J10" s="99"/>
      <c r="K10" s="98"/>
      <c r="L10" s="99">
        <v>60</v>
      </c>
      <c r="M10" s="98"/>
      <c r="N10" s="100"/>
      <c r="O10" s="100"/>
      <c r="P10" s="100"/>
      <c r="Q10" s="100"/>
      <c r="R10" s="100"/>
      <c r="S10" s="100"/>
      <c r="T10" s="99"/>
      <c r="U10" s="98">
        <v>18.14123</v>
      </c>
      <c r="V10" s="100">
        <v>19.191960000000002</v>
      </c>
      <c r="W10" s="100"/>
      <c r="X10" s="99">
        <v>1.0612699999999999</v>
      </c>
      <c r="Y10" s="101"/>
      <c r="Z10" s="98"/>
      <c r="AA10" s="100"/>
      <c r="AB10" s="99"/>
      <c r="AC10" s="98"/>
      <c r="AD10" s="100"/>
      <c r="AE10" s="100"/>
      <c r="AF10" s="100"/>
      <c r="AG10" s="100">
        <v>12.23925</v>
      </c>
      <c r="AH10" s="100">
        <v>24.4617</v>
      </c>
      <c r="AI10" s="99">
        <v>10.27692</v>
      </c>
      <c r="AJ10" s="101"/>
      <c r="AK10" s="101"/>
      <c r="AL10" s="101"/>
      <c r="AM10" s="98">
        <v>217.12262999999999</v>
      </c>
      <c r="AN10" s="99">
        <v>7.9327300000000003</v>
      </c>
      <c r="AO10" s="98"/>
      <c r="AP10" s="99"/>
      <c r="AQ10" s="101"/>
      <c r="AR10" s="98"/>
      <c r="AS10" s="99"/>
      <c r="AT10" s="101"/>
      <c r="AU10" s="101"/>
      <c r="AV10" s="101"/>
      <c r="AW10" s="98"/>
      <c r="AX10" s="100"/>
      <c r="AY10" s="99"/>
      <c r="AZ10" s="98"/>
      <c r="BA10" s="100"/>
      <c r="BB10" s="100"/>
      <c r="BC10" s="100"/>
      <c r="BD10" s="100"/>
      <c r="BE10" s="100"/>
      <c r="BF10" s="100"/>
      <c r="BG10" s="99"/>
      <c r="BH10" s="101"/>
      <c r="BI10" s="98"/>
      <c r="BJ10" s="100">
        <v>184.87493000000001</v>
      </c>
      <c r="BK10" s="99"/>
      <c r="BL10" s="98">
        <v>167.61232000000001</v>
      </c>
      <c r="BM10" s="100">
        <v>166.56063</v>
      </c>
      <c r="BN10" s="100">
        <v>168.58996999999999</v>
      </c>
      <c r="BO10" s="100"/>
      <c r="BP10" s="100"/>
      <c r="BQ10" s="100"/>
      <c r="BR10" s="100"/>
      <c r="BS10" s="100">
        <v>81.388990000000007</v>
      </c>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c r="CI10" s="100"/>
      <c r="CJ10" s="100">
        <v>53.710120000000003</v>
      </c>
      <c r="CK10" s="100"/>
      <c r="CL10" s="100"/>
      <c r="CM10" s="100"/>
      <c r="CN10" s="99"/>
      <c r="CO10" s="98">
        <v>180.55348000000001</v>
      </c>
      <c r="CP10" s="100">
        <v>180.52450999999999</v>
      </c>
      <c r="CQ10" s="100">
        <v>181.33356000000001</v>
      </c>
      <c r="CR10" s="99">
        <v>181.02912000000001</v>
      </c>
      <c r="CS10" s="98"/>
      <c r="CT10" s="99"/>
      <c r="CU10" s="98"/>
      <c r="CV10" s="100"/>
      <c r="CW10" s="102"/>
      <c r="CX10" s="98"/>
      <c r="CY10" s="100"/>
      <c r="CZ10" s="100"/>
      <c r="DA10" s="99"/>
      <c r="DB10" s="98"/>
      <c r="DC10" s="100"/>
      <c r="DD10" s="100"/>
      <c r="DE10" s="100"/>
      <c r="DF10" s="100"/>
      <c r="DG10" s="100"/>
      <c r="DH10" s="100"/>
      <c r="DI10" s="100"/>
      <c r="DJ10" s="100"/>
      <c r="DK10" s="100"/>
      <c r="DL10" s="100"/>
      <c r="DM10" s="99"/>
      <c r="DN10" s="103"/>
      <c r="DO10" s="104"/>
      <c r="DP10" s="104"/>
      <c r="DQ10" s="105"/>
      <c r="DR10" s="98"/>
      <c r="DS10" s="100"/>
      <c r="DT10" s="100"/>
      <c r="DU10" s="99"/>
      <c r="DV10" s="101"/>
      <c r="DW10" s="98"/>
      <c r="DX10" s="100"/>
      <c r="DY10" s="100"/>
      <c r="DZ10" s="100"/>
      <c r="EA10" s="100"/>
      <c r="EB10" s="102"/>
      <c r="EC10" s="1"/>
      <c r="ED10" s="101"/>
      <c r="EE10" s="101"/>
      <c r="EF10" s="101"/>
      <c r="EG10" s="101"/>
      <c r="EH10" s="101"/>
      <c r="EI10" s="101"/>
      <c r="EJ10" s="101"/>
      <c r="EK10" s="101"/>
      <c r="EL10" s="98"/>
      <c r="EM10" s="99"/>
      <c r="EN10" s="101"/>
      <c r="EO10" s="101"/>
      <c r="EP10" s="101"/>
      <c r="EQ10" s="101"/>
      <c r="ER10" s="101"/>
      <c r="ES10" s="101"/>
      <c r="ET10" s="101"/>
      <c r="EU10" s="101"/>
      <c r="EV10" s="101"/>
      <c r="EW10" s="101"/>
      <c r="EX10" s="101"/>
      <c r="EY10" s="101"/>
      <c r="EZ10" s="101"/>
      <c r="FA10" s="98"/>
      <c r="FB10" s="100"/>
      <c r="FC10" s="100"/>
      <c r="FD10" s="99"/>
      <c r="FE10" s="101"/>
      <c r="FF10" s="101"/>
      <c r="FG10" s="101"/>
      <c r="FH10" s="101"/>
      <c r="FI10" s="101"/>
      <c r="FJ10" s="101"/>
      <c r="FK10" s="101"/>
      <c r="FL10" s="98"/>
      <c r="FM10" s="100"/>
      <c r="FN10" s="100"/>
      <c r="FO10" s="99"/>
      <c r="FP10" s="101"/>
      <c r="FQ10" s="98"/>
      <c r="FR10" s="99"/>
      <c r="FS10" s="98"/>
      <c r="FT10" s="100"/>
      <c r="FU10" s="100"/>
      <c r="FV10" s="100"/>
      <c r="FW10" s="99"/>
      <c r="FX10" s="98"/>
      <c r="FY10" s="99"/>
      <c r="FZ10" s="98"/>
      <c r="GA10" s="100"/>
      <c r="GB10" s="100"/>
      <c r="GC10" s="99"/>
      <c r="GD10" s="101"/>
      <c r="GE10" s="101"/>
      <c r="GF10" s="101"/>
      <c r="GG10" s="98"/>
      <c r="GH10" s="100"/>
      <c r="GI10" s="100"/>
      <c r="GJ10" s="100"/>
      <c r="GK10" s="99"/>
      <c r="GL10" s="101"/>
      <c r="GM10" s="98"/>
      <c r="GN10" s="99"/>
      <c r="GO10" s="1"/>
      <c r="GP10" s="101"/>
      <c r="GQ10" s="98"/>
      <c r="GR10" s="99"/>
      <c r="GS10" s="98"/>
      <c r="GT10" s="99"/>
      <c r="GU10" s="101"/>
      <c r="GV10" s="101"/>
      <c r="GW10" s="101"/>
      <c r="GX10" s="1"/>
      <c r="GY10" s="101"/>
      <c r="GZ10" s="101"/>
      <c r="HA10" s="101"/>
      <c r="HB10" s="101"/>
      <c r="HC10" s="101"/>
      <c r="HD10" s="101"/>
      <c r="HE10" s="98"/>
      <c r="HF10" s="99"/>
      <c r="HG10" s="1"/>
      <c r="HH10" s="98">
        <v>2724.5144799999998</v>
      </c>
      <c r="HI10" s="100">
        <v>2687.18129</v>
      </c>
      <c r="HJ10" s="99">
        <v>1763.94389</v>
      </c>
    </row>
    <row r="11" spans="1:218">
      <c r="A11" s="1"/>
      <c r="B11" s="97" t="s">
        <v>797</v>
      </c>
      <c r="C11" s="98"/>
      <c r="D11" s="99"/>
      <c r="E11" s="98"/>
      <c r="F11" s="100"/>
      <c r="G11" s="100">
        <v>8.8258700000000001</v>
      </c>
      <c r="H11" s="99">
        <v>8.5166900000000005</v>
      </c>
      <c r="I11" s="98"/>
      <c r="J11" s="99"/>
      <c r="K11" s="98"/>
      <c r="L11" s="99">
        <v>60</v>
      </c>
      <c r="M11" s="98"/>
      <c r="N11" s="100"/>
      <c r="O11" s="100"/>
      <c r="P11" s="100"/>
      <c r="Q11" s="100"/>
      <c r="R11" s="100"/>
      <c r="S11" s="100"/>
      <c r="T11" s="99"/>
      <c r="U11" s="98">
        <v>18.14123</v>
      </c>
      <c r="V11" s="100">
        <v>19.191960000000002</v>
      </c>
      <c r="W11" s="100"/>
      <c r="X11" s="99">
        <v>1.0612699999999999</v>
      </c>
      <c r="Y11" s="101"/>
      <c r="Z11" s="98"/>
      <c r="AA11" s="100"/>
      <c r="AB11" s="99"/>
      <c r="AC11" s="98"/>
      <c r="AD11" s="100"/>
      <c r="AE11" s="100"/>
      <c r="AF11" s="100"/>
      <c r="AG11" s="100">
        <v>12.23925</v>
      </c>
      <c r="AH11" s="100">
        <v>24.4617</v>
      </c>
      <c r="AI11" s="99">
        <v>10.27692</v>
      </c>
      <c r="AJ11" s="101"/>
      <c r="AK11" s="101"/>
      <c r="AL11" s="101"/>
      <c r="AM11" s="98">
        <v>217.12262999999999</v>
      </c>
      <c r="AN11" s="99">
        <v>7.9327300000000003</v>
      </c>
      <c r="AO11" s="98"/>
      <c r="AP11" s="99"/>
      <c r="AQ11" s="101"/>
      <c r="AR11" s="98"/>
      <c r="AS11" s="99"/>
      <c r="AT11" s="101"/>
      <c r="AU11" s="101"/>
      <c r="AV11" s="101"/>
      <c r="AW11" s="98"/>
      <c r="AX11" s="100"/>
      <c r="AY11" s="99"/>
      <c r="AZ11" s="98"/>
      <c r="BA11" s="100"/>
      <c r="BB11" s="100"/>
      <c r="BC11" s="100"/>
      <c r="BD11" s="100"/>
      <c r="BE11" s="100"/>
      <c r="BF11" s="100"/>
      <c r="BG11" s="99"/>
      <c r="BH11" s="101"/>
      <c r="BI11" s="98"/>
      <c r="BJ11" s="100">
        <v>184.87493000000001</v>
      </c>
      <c r="BK11" s="99"/>
      <c r="BL11" s="98">
        <v>167.61232000000001</v>
      </c>
      <c r="BM11" s="100">
        <v>166.56063</v>
      </c>
      <c r="BN11" s="100">
        <v>168.58996999999999</v>
      </c>
      <c r="BO11" s="100"/>
      <c r="BP11" s="100"/>
      <c r="BQ11" s="100"/>
      <c r="BR11" s="100"/>
      <c r="BS11" s="100">
        <v>81.388990000000007</v>
      </c>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c r="CI11" s="100"/>
      <c r="CJ11" s="100">
        <v>53.710120000000003</v>
      </c>
      <c r="CK11" s="100"/>
      <c r="CL11" s="100"/>
      <c r="CM11" s="100"/>
      <c r="CN11" s="99"/>
      <c r="CO11" s="98">
        <v>180.55348000000001</v>
      </c>
      <c r="CP11" s="100">
        <v>180.52450999999999</v>
      </c>
      <c r="CQ11" s="100">
        <v>181.33356000000001</v>
      </c>
      <c r="CR11" s="99">
        <v>181.02912000000001</v>
      </c>
      <c r="CS11" s="98"/>
      <c r="CT11" s="99"/>
      <c r="CU11" s="98"/>
      <c r="CV11" s="100"/>
      <c r="CW11" s="102"/>
      <c r="CX11" s="98"/>
      <c r="CY11" s="100"/>
      <c r="CZ11" s="100"/>
      <c r="DA11" s="99"/>
      <c r="DB11" s="98"/>
      <c r="DC11" s="100"/>
      <c r="DD11" s="100"/>
      <c r="DE11" s="100"/>
      <c r="DF11" s="100"/>
      <c r="DG11" s="100"/>
      <c r="DH11" s="100"/>
      <c r="DI11" s="100"/>
      <c r="DJ11" s="100"/>
      <c r="DK11" s="100"/>
      <c r="DL11" s="100"/>
      <c r="DM11" s="99"/>
      <c r="DN11" s="103"/>
      <c r="DO11" s="104"/>
      <c r="DP11" s="104"/>
      <c r="DQ11" s="105"/>
      <c r="DR11" s="98"/>
      <c r="DS11" s="100"/>
      <c r="DT11" s="100"/>
      <c r="DU11" s="99"/>
      <c r="DV11" s="101"/>
      <c r="DW11" s="98"/>
      <c r="DX11" s="100"/>
      <c r="DY11" s="100"/>
      <c r="DZ11" s="100"/>
      <c r="EA11" s="100"/>
      <c r="EB11" s="102"/>
      <c r="EC11" s="1"/>
      <c r="ED11" s="101"/>
      <c r="EE11" s="101"/>
      <c r="EF11" s="101"/>
      <c r="EG11" s="101"/>
      <c r="EH11" s="101"/>
      <c r="EI11" s="101"/>
      <c r="EJ11" s="101"/>
      <c r="EK11" s="101"/>
      <c r="EL11" s="98"/>
      <c r="EM11" s="99"/>
      <c r="EN11" s="101"/>
      <c r="EO11" s="101"/>
      <c r="EP11" s="101"/>
      <c r="EQ11" s="101"/>
      <c r="ER11" s="101"/>
      <c r="ES11" s="101"/>
      <c r="ET11" s="101"/>
      <c r="EU11" s="101"/>
      <c r="EV11" s="101"/>
      <c r="EW11" s="101"/>
      <c r="EX11" s="101"/>
      <c r="EY11" s="101"/>
      <c r="EZ11" s="101"/>
      <c r="FA11" s="98"/>
      <c r="FB11" s="100"/>
      <c r="FC11" s="100"/>
      <c r="FD11" s="99"/>
      <c r="FE11" s="101"/>
      <c r="FF11" s="101"/>
      <c r="FG11" s="101"/>
      <c r="FH11" s="101"/>
      <c r="FI11" s="101"/>
      <c r="FJ11" s="101"/>
      <c r="FK11" s="101"/>
      <c r="FL11" s="98"/>
      <c r="FM11" s="100"/>
      <c r="FN11" s="100"/>
      <c r="FO11" s="99"/>
      <c r="FP11" s="101"/>
      <c r="FQ11" s="98"/>
      <c r="FR11" s="99"/>
      <c r="FS11" s="98"/>
      <c r="FT11" s="100"/>
      <c r="FU11" s="100"/>
      <c r="FV11" s="100"/>
      <c r="FW11" s="99"/>
      <c r="FX11" s="98"/>
      <c r="FY11" s="99"/>
      <c r="FZ11" s="98"/>
      <c r="GA11" s="100"/>
      <c r="GB11" s="100"/>
      <c r="GC11" s="99"/>
      <c r="GD11" s="101"/>
      <c r="GE11" s="101"/>
      <c r="GF11" s="101"/>
      <c r="GG11" s="98"/>
      <c r="GH11" s="100"/>
      <c r="GI11" s="100"/>
      <c r="GJ11" s="100"/>
      <c r="GK11" s="99"/>
      <c r="GL11" s="101"/>
      <c r="GM11" s="98"/>
      <c r="GN11" s="99"/>
      <c r="GO11" s="1"/>
      <c r="GP11" s="101"/>
      <c r="GQ11" s="98"/>
      <c r="GR11" s="99"/>
      <c r="GS11" s="98"/>
      <c r="GT11" s="99"/>
      <c r="GU11" s="101"/>
      <c r="GV11" s="101"/>
      <c r="GW11" s="101"/>
      <c r="GX11" s="1"/>
      <c r="GY11" s="101"/>
      <c r="GZ11" s="101"/>
      <c r="HA11" s="101"/>
      <c r="HB11" s="101"/>
      <c r="HC11" s="101"/>
      <c r="HD11" s="101"/>
      <c r="HE11" s="98"/>
      <c r="HF11" s="99"/>
      <c r="HG11" s="1"/>
      <c r="HH11" s="98">
        <v>2724.5144799999998</v>
      </c>
      <c r="HI11" s="100">
        <v>2687.18129</v>
      </c>
      <c r="HJ11" s="99">
        <v>1763.94389</v>
      </c>
    </row>
    <row r="12" spans="1:218">
      <c r="A12" s="1"/>
      <c r="B12" s="97" t="s">
        <v>798</v>
      </c>
      <c r="C12" s="98"/>
      <c r="D12" s="99"/>
      <c r="E12" s="98"/>
      <c r="F12" s="100"/>
      <c r="G12" s="100">
        <v>8.8258700000000001</v>
      </c>
      <c r="H12" s="99">
        <v>8.5166900000000005</v>
      </c>
      <c r="I12" s="98"/>
      <c r="J12" s="99"/>
      <c r="K12" s="98"/>
      <c r="L12" s="99">
        <v>60</v>
      </c>
      <c r="M12" s="98"/>
      <c r="N12" s="100"/>
      <c r="O12" s="100"/>
      <c r="P12" s="100"/>
      <c r="Q12" s="100"/>
      <c r="R12" s="100"/>
      <c r="S12" s="100"/>
      <c r="T12" s="99"/>
      <c r="U12" s="98">
        <v>18.14123</v>
      </c>
      <c r="V12" s="100">
        <v>19.191960000000002</v>
      </c>
      <c r="W12" s="100"/>
      <c r="X12" s="99">
        <v>1.0612699999999999</v>
      </c>
      <c r="Y12" s="101"/>
      <c r="Z12" s="98"/>
      <c r="AA12" s="100"/>
      <c r="AB12" s="99"/>
      <c r="AC12" s="98"/>
      <c r="AD12" s="100"/>
      <c r="AE12" s="100"/>
      <c r="AF12" s="100"/>
      <c r="AG12" s="100">
        <v>12.23925</v>
      </c>
      <c r="AH12" s="100">
        <v>24.4617</v>
      </c>
      <c r="AI12" s="99">
        <v>10.27692</v>
      </c>
      <c r="AJ12" s="101"/>
      <c r="AK12" s="101"/>
      <c r="AL12" s="101"/>
      <c r="AM12" s="98">
        <v>217.12262999999999</v>
      </c>
      <c r="AN12" s="99">
        <v>7.9327300000000003</v>
      </c>
      <c r="AO12" s="98"/>
      <c r="AP12" s="99"/>
      <c r="AQ12" s="101"/>
      <c r="AR12" s="98"/>
      <c r="AS12" s="99"/>
      <c r="AT12" s="101"/>
      <c r="AU12" s="101"/>
      <c r="AV12" s="101"/>
      <c r="AW12" s="98"/>
      <c r="AX12" s="100"/>
      <c r="AY12" s="99"/>
      <c r="AZ12" s="98"/>
      <c r="BA12" s="100"/>
      <c r="BB12" s="100"/>
      <c r="BC12" s="100"/>
      <c r="BD12" s="100"/>
      <c r="BE12" s="100"/>
      <c r="BF12" s="100"/>
      <c r="BG12" s="99"/>
      <c r="BH12" s="101"/>
      <c r="BI12" s="98"/>
      <c r="BJ12" s="100">
        <v>184.87493000000001</v>
      </c>
      <c r="BK12" s="99"/>
      <c r="BL12" s="98">
        <v>167.61232000000001</v>
      </c>
      <c r="BM12" s="100">
        <v>166.56063</v>
      </c>
      <c r="BN12" s="100">
        <v>168.58996999999999</v>
      </c>
      <c r="BO12" s="100"/>
      <c r="BP12" s="100"/>
      <c r="BQ12" s="100"/>
      <c r="BR12" s="100"/>
      <c r="BS12" s="100">
        <v>81.388990000000007</v>
      </c>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c r="CI12" s="100"/>
      <c r="CJ12" s="100">
        <v>53.710120000000003</v>
      </c>
      <c r="CK12" s="100"/>
      <c r="CL12" s="100"/>
      <c r="CM12" s="100"/>
      <c r="CN12" s="99"/>
      <c r="CO12" s="98">
        <v>180.55348000000001</v>
      </c>
      <c r="CP12" s="100">
        <v>180.52450999999999</v>
      </c>
      <c r="CQ12" s="100">
        <v>181.33356000000001</v>
      </c>
      <c r="CR12" s="99">
        <v>181.02912000000001</v>
      </c>
      <c r="CS12" s="98"/>
      <c r="CT12" s="99"/>
      <c r="CU12" s="98"/>
      <c r="CV12" s="100"/>
      <c r="CW12" s="102"/>
      <c r="CX12" s="98"/>
      <c r="CY12" s="100"/>
      <c r="CZ12" s="100"/>
      <c r="DA12" s="99"/>
      <c r="DB12" s="98"/>
      <c r="DC12" s="100"/>
      <c r="DD12" s="100"/>
      <c r="DE12" s="100"/>
      <c r="DF12" s="100"/>
      <c r="DG12" s="100"/>
      <c r="DH12" s="100"/>
      <c r="DI12" s="100"/>
      <c r="DJ12" s="100"/>
      <c r="DK12" s="100"/>
      <c r="DL12" s="100"/>
      <c r="DM12" s="99"/>
      <c r="DN12" s="103"/>
      <c r="DO12" s="104"/>
      <c r="DP12" s="104"/>
      <c r="DQ12" s="105"/>
      <c r="DR12" s="98"/>
      <c r="DS12" s="100"/>
      <c r="DT12" s="100"/>
      <c r="DU12" s="99"/>
      <c r="DV12" s="101"/>
      <c r="DW12" s="98"/>
      <c r="DX12" s="100"/>
      <c r="DY12" s="100"/>
      <c r="DZ12" s="100"/>
      <c r="EA12" s="100"/>
      <c r="EB12" s="102"/>
      <c r="EC12" s="1"/>
      <c r="ED12" s="101"/>
      <c r="EE12" s="101"/>
      <c r="EF12" s="101"/>
      <c r="EG12" s="101"/>
      <c r="EH12" s="101"/>
      <c r="EI12" s="101"/>
      <c r="EJ12" s="101"/>
      <c r="EK12" s="101"/>
      <c r="EL12" s="98"/>
      <c r="EM12" s="99"/>
      <c r="EN12" s="101"/>
      <c r="EO12" s="101"/>
      <c r="EP12" s="101"/>
      <c r="EQ12" s="101"/>
      <c r="ER12" s="101"/>
      <c r="ES12" s="101"/>
      <c r="ET12" s="101"/>
      <c r="EU12" s="101"/>
      <c r="EV12" s="101"/>
      <c r="EW12" s="101"/>
      <c r="EX12" s="101"/>
      <c r="EY12" s="101"/>
      <c r="EZ12" s="101"/>
      <c r="FA12" s="98"/>
      <c r="FB12" s="100"/>
      <c r="FC12" s="100"/>
      <c r="FD12" s="99"/>
      <c r="FE12" s="101"/>
      <c r="FF12" s="101"/>
      <c r="FG12" s="101"/>
      <c r="FH12" s="101"/>
      <c r="FI12" s="101"/>
      <c r="FJ12" s="101"/>
      <c r="FK12" s="101"/>
      <c r="FL12" s="98"/>
      <c r="FM12" s="100"/>
      <c r="FN12" s="100"/>
      <c r="FO12" s="99"/>
      <c r="FP12" s="101"/>
      <c r="FQ12" s="98"/>
      <c r="FR12" s="99"/>
      <c r="FS12" s="98"/>
      <c r="FT12" s="100"/>
      <c r="FU12" s="100"/>
      <c r="FV12" s="100"/>
      <c r="FW12" s="99"/>
      <c r="FX12" s="98"/>
      <c r="FY12" s="99"/>
      <c r="FZ12" s="98"/>
      <c r="GA12" s="100"/>
      <c r="GB12" s="100"/>
      <c r="GC12" s="99"/>
      <c r="GD12" s="101"/>
      <c r="GE12" s="101"/>
      <c r="GF12" s="101"/>
      <c r="GG12" s="98"/>
      <c r="GH12" s="100"/>
      <c r="GI12" s="100"/>
      <c r="GJ12" s="100"/>
      <c r="GK12" s="99"/>
      <c r="GL12" s="101"/>
      <c r="GM12" s="98"/>
      <c r="GN12" s="99"/>
      <c r="GO12" s="1"/>
      <c r="GP12" s="101"/>
      <c r="GQ12" s="98"/>
      <c r="GR12" s="99"/>
      <c r="GS12" s="98"/>
      <c r="GT12" s="99"/>
      <c r="GU12" s="101"/>
      <c r="GV12" s="101"/>
      <c r="GW12" s="101"/>
      <c r="GX12" s="1"/>
      <c r="GY12" s="101"/>
      <c r="GZ12" s="101"/>
      <c r="HA12" s="101"/>
      <c r="HB12" s="101"/>
      <c r="HC12" s="101"/>
      <c r="HD12" s="101"/>
      <c r="HE12" s="98"/>
      <c r="HF12" s="99"/>
      <c r="HG12" s="1"/>
      <c r="HH12" s="98">
        <v>2724.5144799999998</v>
      </c>
      <c r="HI12" s="100">
        <v>2687.18129</v>
      </c>
      <c r="HJ12" s="99">
        <v>1763.94389</v>
      </c>
    </row>
    <row r="13" spans="1:218">
      <c r="A13" s="1"/>
      <c r="B13" s="97" t="s">
        <v>799</v>
      </c>
      <c r="C13" s="98"/>
      <c r="D13" s="99"/>
      <c r="E13" s="98"/>
      <c r="F13" s="100"/>
      <c r="G13" s="100">
        <v>8.8258700000000001</v>
      </c>
      <c r="H13" s="99">
        <v>8.5166900000000005</v>
      </c>
      <c r="I13" s="98"/>
      <c r="J13" s="99"/>
      <c r="K13" s="98"/>
      <c r="L13" s="99">
        <v>60</v>
      </c>
      <c r="M13" s="98"/>
      <c r="N13" s="100"/>
      <c r="O13" s="100"/>
      <c r="P13" s="100"/>
      <c r="Q13" s="100"/>
      <c r="R13" s="100"/>
      <c r="S13" s="100"/>
      <c r="T13" s="99"/>
      <c r="U13" s="98">
        <v>18.14123</v>
      </c>
      <c r="V13" s="100">
        <v>19.191960000000002</v>
      </c>
      <c r="W13" s="100"/>
      <c r="X13" s="99">
        <v>1.0612699999999999</v>
      </c>
      <c r="Y13" s="101"/>
      <c r="Z13" s="98"/>
      <c r="AA13" s="100"/>
      <c r="AB13" s="99"/>
      <c r="AC13" s="98"/>
      <c r="AD13" s="100"/>
      <c r="AE13" s="100"/>
      <c r="AF13" s="100"/>
      <c r="AG13" s="100">
        <v>12.23925</v>
      </c>
      <c r="AH13" s="100">
        <v>24.4617</v>
      </c>
      <c r="AI13" s="99">
        <v>10.27692</v>
      </c>
      <c r="AJ13" s="101"/>
      <c r="AK13" s="101"/>
      <c r="AL13" s="101"/>
      <c r="AM13" s="98">
        <v>217.12262999999999</v>
      </c>
      <c r="AN13" s="99">
        <v>7.9327300000000003</v>
      </c>
      <c r="AO13" s="98"/>
      <c r="AP13" s="99"/>
      <c r="AQ13" s="101"/>
      <c r="AR13" s="98"/>
      <c r="AS13" s="99"/>
      <c r="AT13" s="101"/>
      <c r="AU13" s="101"/>
      <c r="AV13" s="101"/>
      <c r="AW13" s="98"/>
      <c r="AX13" s="100"/>
      <c r="AY13" s="99"/>
      <c r="AZ13" s="98"/>
      <c r="BA13" s="100"/>
      <c r="BB13" s="100"/>
      <c r="BC13" s="100"/>
      <c r="BD13" s="100"/>
      <c r="BE13" s="100"/>
      <c r="BF13" s="100"/>
      <c r="BG13" s="99"/>
      <c r="BH13" s="101"/>
      <c r="BI13" s="98"/>
      <c r="BJ13" s="100">
        <v>184.87493000000001</v>
      </c>
      <c r="BK13" s="99"/>
      <c r="BL13" s="98">
        <v>167.61232000000001</v>
      </c>
      <c r="BM13" s="100">
        <v>166.56063</v>
      </c>
      <c r="BN13" s="100">
        <v>168.58996999999999</v>
      </c>
      <c r="BO13" s="100"/>
      <c r="BP13" s="100"/>
      <c r="BQ13" s="100"/>
      <c r="BR13" s="100"/>
      <c r="BS13" s="100">
        <v>81.388990000000007</v>
      </c>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c r="CI13" s="100"/>
      <c r="CJ13" s="100">
        <v>53.710120000000003</v>
      </c>
      <c r="CK13" s="100"/>
      <c r="CL13" s="100"/>
      <c r="CM13" s="100"/>
      <c r="CN13" s="99"/>
      <c r="CO13" s="98">
        <v>180.55348000000001</v>
      </c>
      <c r="CP13" s="100">
        <v>180.52450999999999</v>
      </c>
      <c r="CQ13" s="100">
        <v>181.33356000000001</v>
      </c>
      <c r="CR13" s="99">
        <v>181.02912000000001</v>
      </c>
      <c r="CS13" s="98"/>
      <c r="CT13" s="99"/>
      <c r="CU13" s="98"/>
      <c r="CV13" s="100"/>
      <c r="CW13" s="102"/>
      <c r="CX13" s="98"/>
      <c r="CY13" s="100"/>
      <c r="CZ13" s="100"/>
      <c r="DA13" s="99"/>
      <c r="DB13" s="98"/>
      <c r="DC13" s="100"/>
      <c r="DD13" s="100"/>
      <c r="DE13" s="100"/>
      <c r="DF13" s="100"/>
      <c r="DG13" s="100"/>
      <c r="DH13" s="100"/>
      <c r="DI13" s="100"/>
      <c r="DJ13" s="100"/>
      <c r="DK13" s="100"/>
      <c r="DL13" s="100"/>
      <c r="DM13" s="99"/>
      <c r="DN13" s="103"/>
      <c r="DO13" s="104"/>
      <c r="DP13" s="104"/>
      <c r="DQ13" s="105"/>
      <c r="DR13" s="98"/>
      <c r="DS13" s="100"/>
      <c r="DT13" s="100"/>
      <c r="DU13" s="99"/>
      <c r="DV13" s="101"/>
      <c r="DW13" s="98"/>
      <c r="DX13" s="100"/>
      <c r="DY13" s="100"/>
      <c r="DZ13" s="100"/>
      <c r="EA13" s="100"/>
      <c r="EB13" s="102"/>
      <c r="EC13" s="1"/>
      <c r="ED13" s="101"/>
      <c r="EE13" s="101"/>
      <c r="EF13" s="101"/>
      <c r="EG13" s="101"/>
      <c r="EH13" s="101"/>
      <c r="EI13" s="101"/>
      <c r="EJ13" s="101"/>
      <c r="EK13" s="101"/>
      <c r="EL13" s="98"/>
      <c r="EM13" s="99"/>
      <c r="EN13" s="101"/>
      <c r="EO13" s="101"/>
      <c r="EP13" s="101"/>
      <c r="EQ13" s="101"/>
      <c r="ER13" s="101"/>
      <c r="ES13" s="101"/>
      <c r="ET13" s="101"/>
      <c r="EU13" s="101"/>
      <c r="EV13" s="101"/>
      <c r="EW13" s="101"/>
      <c r="EX13" s="101"/>
      <c r="EY13" s="101"/>
      <c r="EZ13" s="101"/>
      <c r="FA13" s="98"/>
      <c r="FB13" s="100"/>
      <c r="FC13" s="100"/>
      <c r="FD13" s="99"/>
      <c r="FE13" s="101"/>
      <c r="FF13" s="101"/>
      <c r="FG13" s="101"/>
      <c r="FH13" s="101"/>
      <c r="FI13" s="101"/>
      <c r="FJ13" s="101"/>
      <c r="FK13" s="101"/>
      <c r="FL13" s="98"/>
      <c r="FM13" s="100"/>
      <c r="FN13" s="100"/>
      <c r="FO13" s="99"/>
      <c r="FP13" s="101"/>
      <c r="FQ13" s="98"/>
      <c r="FR13" s="99"/>
      <c r="FS13" s="98"/>
      <c r="FT13" s="100"/>
      <c r="FU13" s="100"/>
      <c r="FV13" s="100"/>
      <c r="FW13" s="99"/>
      <c r="FX13" s="98"/>
      <c r="FY13" s="99"/>
      <c r="FZ13" s="98"/>
      <c r="GA13" s="100"/>
      <c r="GB13" s="100"/>
      <c r="GC13" s="99"/>
      <c r="GD13" s="101"/>
      <c r="GE13" s="101"/>
      <c r="GF13" s="101"/>
      <c r="GG13" s="98"/>
      <c r="GH13" s="100"/>
      <c r="GI13" s="100"/>
      <c r="GJ13" s="100"/>
      <c r="GK13" s="99"/>
      <c r="GL13" s="101"/>
      <c r="GM13" s="98"/>
      <c r="GN13" s="99"/>
      <c r="GO13" s="1"/>
      <c r="GP13" s="101"/>
      <c r="GQ13" s="98"/>
      <c r="GR13" s="99"/>
      <c r="GS13" s="98"/>
      <c r="GT13" s="99"/>
      <c r="GU13" s="101"/>
      <c r="GV13" s="101"/>
      <c r="GW13" s="101"/>
      <c r="GX13" s="1"/>
      <c r="GY13" s="101"/>
      <c r="GZ13" s="101"/>
      <c r="HA13" s="101"/>
      <c r="HB13" s="101"/>
      <c r="HC13" s="101"/>
      <c r="HD13" s="101"/>
      <c r="HE13" s="98"/>
      <c r="HF13" s="99"/>
      <c r="HG13" s="1"/>
      <c r="HH13" s="98">
        <v>2724.5144799999998</v>
      </c>
      <c r="HI13" s="100">
        <v>2687.18129</v>
      </c>
      <c r="HJ13" s="99">
        <v>1763.94389</v>
      </c>
    </row>
    <row r="14" spans="1:218">
      <c r="A14" s="1"/>
      <c r="B14" s="97" t="s">
        <v>800</v>
      </c>
      <c r="C14" s="98"/>
      <c r="D14" s="99"/>
      <c r="E14" s="98"/>
      <c r="F14" s="100"/>
      <c r="G14" s="100">
        <v>8.8258700000000001</v>
      </c>
      <c r="H14" s="99">
        <v>8.5166900000000005</v>
      </c>
      <c r="I14" s="98"/>
      <c r="J14" s="99"/>
      <c r="K14" s="98"/>
      <c r="L14" s="99">
        <v>60</v>
      </c>
      <c r="M14" s="98"/>
      <c r="N14" s="100"/>
      <c r="O14" s="100"/>
      <c r="P14" s="100"/>
      <c r="Q14" s="100"/>
      <c r="R14" s="100"/>
      <c r="S14" s="100"/>
      <c r="T14" s="99"/>
      <c r="U14" s="98">
        <v>18.14123</v>
      </c>
      <c r="V14" s="100">
        <v>19.191960000000002</v>
      </c>
      <c r="W14" s="100"/>
      <c r="X14" s="99">
        <v>1.0612699999999999</v>
      </c>
      <c r="Y14" s="101"/>
      <c r="Z14" s="98"/>
      <c r="AA14" s="100"/>
      <c r="AB14" s="99"/>
      <c r="AC14" s="98"/>
      <c r="AD14" s="100"/>
      <c r="AE14" s="100"/>
      <c r="AF14" s="100"/>
      <c r="AG14" s="100">
        <v>12.23925</v>
      </c>
      <c r="AH14" s="100">
        <v>24.4617</v>
      </c>
      <c r="AI14" s="99">
        <v>10.27692</v>
      </c>
      <c r="AJ14" s="101"/>
      <c r="AK14" s="101"/>
      <c r="AL14" s="101"/>
      <c r="AM14" s="98">
        <v>217.12262999999999</v>
      </c>
      <c r="AN14" s="99">
        <v>7.9327300000000003</v>
      </c>
      <c r="AO14" s="98"/>
      <c r="AP14" s="99"/>
      <c r="AQ14" s="101"/>
      <c r="AR14" s="98"/>
      <c r="AS14" s="99"/>
      <c r="AT14" s="101"/>
      <c r="AU14" s="101"/>
      <c r="AV14" s="101"/>
      <c r="AW14" s="98"/>
      <c r="AX14" s="100"/>
      <c r="AY14" s="99"/>
      <c r="AZ14" s="98"/>
      <c r="BA14" s="100"/>
      <c r="BB14" s="100"/>
      <c r="BC14" s="100"/>
      <c r="BD14" s="100"/>
      <c r="BE14" s="100"/>
      <c r="BF14" s="100"/>
      <c r="BG14" s="99"/>
      <c r="BH14" s="101"/>
      <c r="BI14" s="98"/>
      <c r="BJ14" s="100">
        <v>184.87493000000001</v>
      </c>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c r="CI14" s="100"/>
      <c r="CJ14" s="100">
        <v>53.710120000000003</v>
      </c>
      <c r="CK14" s="100"/>
      <c r="CL14" s="100"/>
      <c r="CM14" s="100"/>
      <c r="CN14" s="99"/>
      <c r="CO14" s="98">
        <v>180.55348000000001</v>
      </c>
      <c r="CP14" s="100">
        <v>180.52450999999999</v>
      </c>
      <c r="CQ14" s="100">
        <v>181.33356000000001</v>
      </c>
      <c r="CR14" s="99">
        <v>181.02912000000001</v>
      </c>
      <c r="CS14" s="98"/>
      <c r="CT14" s="99"/>
      <c r="CU14" s="98"/>
      <c r="CV14" s="100"/>
      <c r="CW14" s="102"/>
      <c r="CX14" s="98"/>
      <c r="CY14" s="100"/>
      <c r="CZ14" s="100"/>
      <c r="DA14" s="99"/>
      <c r="DB14" s="98"/>
      <c r="DC14" s="100"/>
      <c r="DD14" s="100"/>
      <c r="DE14" s="100"/>
      <c r="DF14" s="100"/>
      <c r="DG14" s="100"/>
      <c r="DH14" s="100"/>
      <c r="DI14" s="100"/>
      <c r="DJ14" s="100"/>
      <c r="DK14" s="100"/>
      <c r="DL14" s="100"/>
      <c r="DM14" s="99"/>
      <c r="DN14" s="103"/>
      <c r="DO14" s="104"/>
      <c r="DP14" s="104"/>
      <c r="DQ14" s="105"/>
      <c r="DR14" s="98"/>
      <c r="DS14" s="100"/>
      <c r="DT14" s="100"/>
      <c r="DU14" s="99"/>
      <c r="DV14" s="101"/>
      <c r="DW14" s="98"/>
      <c r="DX14" s="100"/>
      <c r="DY14" s="100"/>
      <c r="DZ14" s="100"/>
      <c r="EA14" s="100"/>
      <c r="EB14" s="102"/>
      <c r="EC14" s="1"/>
      <c r="ED14" s="101"/>
      <c r="EE14" s="101"/>
      <c r="EF14" s="101"/>
      <c r="EG14" s="101"/>
      <c r="EH14" s="101"/>
      <c r="EI14" s="101"/>
      <c r="EJ14" s="101"/>
      <c r="EK14" s="101"/>
      <c r="EL14" s="98"/>
      <c r="EM14" s="99"/>
      <c r="EN14" s="101"/>
      <c r="EO14" s="101"/>
      <c r="EP14" s="101"/>
      <c r="EQ14" s="101"/>
      <c r="ER14" s="101"/>
      <c r="ES14" s="101"/>
      <c r="ET14" s="101"/>
      <c r="EU14" s="101"/>
      <c r="EV14" s="101"/>
      <c r="EW14" s="101"/>
      <c r="EX14" s="101"/>
      <c r="EY14" s="101"/>
      <c r="EZ14" s="101"/>
      <c r="FA14" s="98"/>
      <c r="FB14" s="100"/>
      <c r="FC14" s="100"/>
      <c r="FD14" s="99"/>
      <c r="FE14" s="101"/>
      <c r="FF14" s="101"/>
      <c r="FG14" s="101"/>
      <c r="FH14" s="101"/>
      <c r="FI14" s="101"/>
      <c r="FJ14" s="101"/>
      <c r="FK14" s="101"/>
      <c r="FL14" s="98"/>
      <c r="FM14" s="100"/>
      <c r="FN14" s="100"/>
      <c r="FO14" s="99"/>
      <c r="FP14" s="101"/>
      <c r="FQ14" s="98"/>
      <c r="FR14" s="99"/>
      <c r="FS14" s="98"/>
      <c r="FT14" s="100"/>
      <c r="FU14" s="100"/>
      <c r="FV14" s="100"/>
      <c r="FW14" s="99"/>
      <c r="FX14" s="98"/>
      <c r="FY14" s="99"/>
      <c r="FZ14" s="98"/>
      <c r="GA14" s="100"/>
      <c r="GB14" s="100"/>
      <c r="GC14" s="99"/>
      <c r="GD14" s="101"/>
      <c r="GE14" s="101"/>
      <c r="GF14" s="101"/>
      <c r="GG14" s="98"/>
      <c r="GH14" s="100"/>
      <c r="GI14" s="100"/>
      <c r="GJ14" s="100"/>
      <c r="GK14" s="99"/>
      <c r="GL14" s="101"/>
      <c r="GM14" s="98"/>
      <c r="GN14" s="99"/>
      <c r="GO14" s="1"/>
      <c r="GP14" s="101"/>
      <c r="GQ14" s="98"/>
      <c r="GR14" s="99"/>
      <c r="GS14" s="98"/>
      <c r="GT14" s="99"/>
      <c r="GU14" s="101"/>
      <c r="GV14" s="101"/>
      <c r="GW14" s="101"/>
      <c r="GX14" s="1"/>
      <c r="GY14" s="101"/>
      <c r="GZ14" s="101"/>
      <c r="HA14" s="101"/>
      <c r="HB14" s="101"/>
      <c r="HC14" s="101"/>
      <c r="HD14" s="101"/>
      <c r="HE14" s="98"/>
      <c r="HF14" s="99"/>
      <c r="HG14" s="1"/>
      <c r="HH14" s="98">
        <v>2643.1254899999999</v>
      </c>
      <c r="HI14" s="100">
        <v>2605.7923000000001</v>
      </c>
      <c r="HJ14" s="99">
        <v>1755.1158</v>
      </c>
    </row>
    <row r="15" spans="1:218">
      <c r="A15" s="1"/>
      <c r="B15" s="97" t="s">
        <v>801</v>
      </c>
      <c r="C15" s="98"/>
      <c r="D15" s="99"/>
      <c r="E15" s="98"/>
      <c r="F15" s="100"/>
      <c r="G15" s="100">
        <v>8.8258700000000001</v>
      </c>
      <c r="H15" s="99">
        <v>8.5166900000000005</v>
      </c>
      <c r="I15" s="98"/>
      <c r="J15" s="99"/>
      <c r="K15" s="98"/>
      <c r="L15" s="99">
        <v>60</v>
      </c>
      <c r="M15" s="98"/>
      <c r="N15" s="100"/>
      <c r="O15" s="100"/>
      <c r="P15" s="100"/>
      <c r="Q15" s="100"/>
      <c r="R15" s="100"/>
      <c r="S15" s="100"/>
      <c r="T15" s="99"/>
      <c r="U15" s="98">
        <v>18.14123</v>
      </c>
      <c r="V15" s="100">
        <v>19.191960000000002</v>
      </c>
      <c r="W15" s="100"/>
      <c r="X15" s="99">
        <v>1.0612699999999999</v>
      </c>
      <c r="Y15" s="101"/>
      <c r="Z15" s="98"/>
      <c r="AA15" s="100"/>
      <c r="AB15" s="99">
        <v>23.060680000000001</v>
      </c>
      <c r="AC15" s="98"/>
      <c r="AD15" s="100"/>
      <c r="AE15" s="100"/>
      <c r="AF15" s="100"/>
      <c r="AG15" s="100">
        <v>12.23925</v>
      </c>
      <c r="AH15" s="100">
        <v>24.4617</v>
      </c>
      <c r="AI15" s="99">
        <v>10.27692</v>
      </c>
      <c r="AJ15" s="101"/>
      <c r="AK15" s="101"/>
      <c r="AL15" s="101"/>
      <c r="AM15" s="98">
        <v>217.12262999999999</v>
      </c>
      <c r="AN15" s="99">
        <v>7.9327300000000003</v>
      </c>
      <c r="AO15" s="98"/>
      <c r="AP15" s="99"/>
      <c r="AQ15" s="101"/>
      <c r="AR15" s="98"/>
      <c r="AS15" s="99"/>
      <c r="AT15" s="101"/>
      <c r="AU15" s="101"/>
      <c r="AV15" s="101"/>
      <c r="AW15" s="98"/>
      <c r="AX15" s="100"/>
      <c r="AY15" s="99"/>
      <c r="AZ15" s="98"/>
      <c r="BA15" s="100"/>
      <c r="BB15" s="100"/>
      <c r="BC15" s="100"/>
      <c r="BD15" s="100"/>
      <c r="BE15" s="100"/>
      <c r="BF15" s="100"/>
      <c r="BG15" s="99"/>
      <c r="BH15" s="101"/>
      <c r="BI15" s="98"/>
      <c r="BJ15" s="100">
        <v>184.87493000000001</v>
      </c>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c r="CI15" s="100"/>
      <c r="CJ15" s="100">
        <v>53.710120000000003</v>
      </c>
      <c r="CK15" s="100"/>
      <c r="CL15" s="100"/>
      <c r="CM15" s="100"/>
      <c r="CN15" s="99"/>
      <c r="CO15" s="98">
        <v>180.55348000000001</v>
      </c>
      <c r="CP15" s="100">
        <v>180.52450999999999</v>
      </c>
      <c r="CQ15" s="100">
        <v>181.33356000000001</v>
      </c>
      <c r="CR15" s="99">
        <v>181.02912000000001</v>
      </c>
      <c r="CS15" s="98"/>
      <c r="CT15" s="99"/>
      <c r="CU15" s="98"/>
      <c r="CV15" s="100"/>
      <c r="CW15" s="102"/>
      <c r="CX15" s="98"/>
      <c r="CY15" s="100"/>
      <c r="CZ15" s="100"/>
      <c r="DA15" s="99"/>
      <c r="DB15" s="98"/>
      <c r="DC15" s="100"/>
      <c r="DD15" s="100"/>
      <c r="DE15" s="100"/>
      <c r="DF15" s="100"/>
      <c r="DG15" s="100"/>
      <c r="DH15" s="100"/>
      <c r="DI15" s="100"/>
      <c r="DJ15" s="100"/>
      <c r="DK15" s="100"/>
      <c r="DL15" s="100"/>
      <c r="DM15" s="99"/>
      <c r="DN15" s="103"/>
      <c r="DO15" s="104"/>
      <c r="DP15" s="104"/>
      <c r="DQ15" s="105"/>
      <c r="DR15" s="98"/>
      <c r="DS15" s="100"/>
      <c r="DT15" s="100"/>
      <c r="DU15" s="99"/>
      <c r="DV15" s="101"/>
      <c r="DW15" s="98"/>
      <c r="DX15" s="100"/>
      <c r="DY15" s="100"/>
      <c r="DZ15" s="100"/>
      <c r="EA15" s="100"/>
      <c r="EB15" s="102"/>
      <c r="EC15" s="1"/>
      <c r="ED15" s="101"/>
      <c r="EE15" s="101"/>
      <c r="EF15" s="101"/>
      <c r="EG15" s="101"/>
      <c r="EH15" s="101"/>
      <c r="EI15" s="101"/>
      <c r="EJ15" s="101"/>
      <c r="EK15" s="101"/>
      <c r="EL15" s="98"/>
      <c r="EM15" s="99"/>
      <c r="EN15" s="101"/>
      <c r="EO15" s="101"/>
      <c r="EP15" s="101"/>
      <c r="EQ15" s="101"/>
      <c r="ER15" s="101"/>
      <c r="ES15" s="101"/>
      <c r="ET15" s="101"/>
      <c r="EU15" s="101"/>
      <c r="EV15" s="101"/>
      <c r="EW15" s="101"/>
      <c r="EX15" s="101"/>
      <c r="EY15" s="101"/>
      <c r="EZ15" s="101"/>
      <c r="FA15" s="98"/>
      <c r="FB15" s="100"/>
      <c r="FC15" s="100"/>
      <c r="FD15" s="99"/>
      <c r="FE15" s="101"/>
      <c r="FF15" s="101"/>
      <c r="FG15" s="101"/>
      <c r="FH15" s="101"/>
      <c r="FI15" s="101"/>
      <c r="FJ15" s="101"/>
      <c r="FK15" s="101"/>
      <c r="FL15" s="98"/>
      <c r="FM15" s="100"/>
      <c r="FN15" s="100"/>
      <c r="FO15" s="99"/>
      <c r="FP15" s="101"/>
      <c r="FQ15" s="98"/>
      <c r="FR15" s="99"/>
      <c r="FS15" s="98"/>
      <c r="FT15" s="100"/>
      <c r="FU15" s="100"/>
      <c r="FV15" s="100"/>
      <c r="FW15" s="99"/>
      <c r="FX15" s="98"/>
      <c r="FY15" s="99"/>
      <c r="FZ15" s="98"/>
      <c r="GA15" s="100"/>
      <c r="GB15" s="100"/>
      <c r="GC15" s="99"/>
      <c r="GD15" s="101"/>
      <c r="GE15" s="101"/>
      <c r="GF15" s="101"/>
      <c r="GG15" s="98"/>
      <c r="GH15" s="100"/>
      <c r="GI15" s="100"/>
      <c r="GJ15" s="100"/>
      <c r="GK15" s="99"/>
      <c r="GL15" s="101"/>
      <c r="GM15" s="98"/>
      <c r="GN15" s="99"/>
      <c r="GO15" s="1"/>
      <c r="GP15" s="101"/>
      <c r="GQ15" s="98"/>
      <c r="GR15" s="99"/>
      <c r="GS15" s="98"/>
      <c r="GT15" s="99"/>
      <c r="GU15" s="101"/>
      <c r="GV15" s="101"/>
      <c r="GW15" s="101"/>
      <c r="GX15" s="1"/>
      <c r="GY15" s="101"/>
      <c r="GZ15" s="101"/>
      <c r="HA15" s="101"/>
      <c r="HB15" s="101"/>
      <c r="HC15" s="101"/>
      <c r="HD15" s="101"/>
      <c r="HE15" s="98"/>
      <c r="HF15" s="99"/>
      <c r="HG15" s="1"/>
      <c r="HH15" s="98">
        <v>2666.1861699999999</v>
      </c>
      <c r="HI15" s="100">
        <v>2628.8529800000001</v>
      </c>
      <c r="HJ15" s="99">
        <v>1755.1158</v>
      </c>
    </row>
    <row r="16" spans="1:218">
      <c r="A16" s="1"/>
      <c r="B16" s="97" t="s">
        <v>802</v>
      </c>
      <c r="C16" s="98"/>
      <c r="D16" s="99"/>
      <c r="E16" s="98"/>
      <c r="F16" s="100"/>
      <c r="G16" s="100">
        <v>8.8258700000000001</v>
      </c>
      <c r="H16" s="99">
        <v>8.5166900000000005</v>
      </c>
      <c r="I16" s="98"/>
      <c r="J16" s="99"/>
      <c r="K16" s="98"/>
      <c r="L16" s="99">
        <v>60</v>
      </c>
      <c r="M16" s="98"/>
      <c r="N16" s="100"/>
      <c r="O16" s="100"/>
      <c r="P16" s="100"/>
      <c r="Q16" s="100"/>
      <c r="R16" s="100"/>
      <c r="S16" s="100"/>
      <c r="T16" s="99"/>
      <c r="U16" s="98">
        <v>18.14123</v>
      </c>
      <c r="V16" s="100">
        <v>19.191960000000002</v>
      </c>
      <c r="W16" s="100"/>
      <c r="X16" s="99">
        <v>1.0612699999999999</v>
      </c>
      <c r="Y16" s="101"/>
      <c r="Z16" s="98"/>
      <c r="AA16" s="100"/>
      <c r="AB16" s="99">
        <v>23.060680000000001</v>
      </c>
      <c r="AC16" s="98"/>
      <c r="AD16" s="100"/>
      <c r="AE16" s="100"/>
      <c r="AF16" s="100"/>
      <c r="AG16" s="100">
        <v>12.23925</v>
      </c>
      <c r="AH16" s="100">
        <v>24.4617</v>
      </c>
      <c r="AI16" s="99">
        <v>10.27692</v>
      </c>
      <c r="AJ16" s="101"/>
      <c r="AK16" s="101"/>
      <c r="AL16" s="101"/>
      <c r="AM16" s="98">
        <v>217.12262999999999</v>
      </c>
      <c r="AN16" s="99">
        <v>7.9327300000000003</v>
      </c>
      <c r="AO16" s="98"/>
      <c r="AP16" s="99"/>
      <c r="AQ16" s="101"/>
      <c r="AR16" s="98"/>
      <c r="AS16" s="99"/>
      <c r="AT16" s="101"/>
      <c r="AU16" s="101"/>
      <c r="AV16" s="101"/>
      <c r="AW16" s="98"/>
      <c r="AX16" s="100"/>
      <c r="AY16" s="99"/>
      <c r="AZ16" s="98"/>
      <c r="BA16" s="100"/>
      <c r="BB16" s="100"/>
      <c r="BC16" s="100"/>
      <c r="BD16" s="100"/>
      <c r="BE16" s="100"/>
      <c r="BF16" s="100"/>
      <c r="BG16" s="99"/>
      <c r="BH16" s="101"/>
      <c r="BI16" s="98"/>
      <c r="BJ16" s="100">
        <v>184.87493000000001</v>
      </c>
      <c r="BK16" s="99"/>
      <c r="BL16" s="98">
        <v>167.61232000000001</v>
      </c>
      <c r="BM16" s="100">
        <v>166.56063</v>
      </c>
      <c r="BN16" s="100">
        <v>168.58996999999999</v>
      </c>
      <c r="BO16" s="100"/>
      <c r="BP16" s="100"/>
      <c r="BQ16" s="100"/>
      <c r="BR16" s="100"/>
      <c r="BS16" s="100">
        <v>254.91716</v>
      </c>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c r="CI16" s="100"/>
      <c r="CJ16" s="100">
        <v>53.710120000000003</v>
      </c>
      <c r="CK16" s="100"/>
      <c r="CL16" s="100"/>
      <c r="CM16" s="100"/>
      <c r="CN16" s="99"/>
      <c r="CO16" s="98">
        <v>180.55348000000001</v>
      </c>
      <c r="CP16" s="100">
        <v>180.52450999999999</v>
      </c>
      <c r="CQ16" s="100">
        <v>181.33356000000001</v>
      </c>
      <c r="CR16" s="99">
        <v>181.02912000000001</v>
      </c>
      <c r="CS16" s="98"/>
      <c r="CT16" s="99"/>
      <c r="CU16" s="98"/>
      <c r="CV16" s="100"/>
      <c r="CW16" s="102"/>
      <c r="CX16" s="98"/>
      <c r="CY16" s="100"/>
      <c r="CZ16" s="100"/>
      <c r="DA16" s="99"/>
      <c r="DB16" s="98"/>
      <c r="DC16" s="100"/>
      <c r="DD16" s="100"/>
      <c r="DE16" s="100"/>
      <c r="DF16" s="100"/>
      <c r="DG16" s="100"/>
      <c r="DH16" s="100"/>
      <c r="DI16" s="100"/>
      <c r="DJ16" s="100"/>
      <c r="DK16" s="100"/>
      <c r="DL16" s="100"/>
      <c r="DM16" s="99"/>
      <c r="DN16" s="103"/>
      <c r="DO16" s="104"/>
      <c r="DP16" s="104"/>
      <c r="DQ16" s="105"/>
      <c r="DR16" s="98"/>
      <c r="DS16" s="100"/>
      <c r="DT16" s="100"/>
      <c r="DU16" s="99"/>
      <c r="DV16" s="101"/>
      <c r="DW16" s="98"/>
      <c r="DX16" s="100"/>
      <c r="DY16" s="100"/>
      <c r="DZ16" s="100"/>
      <c r="EA16" s="100"/>
      <c r="EB16" s="102"/>
      <c r="EC16" s="1"/>
      <c r="ED16" s="101"/>
      <c r="EE16" s="101"/>
      <c r="EF16" s="101"/>
      <c r="EG16" s="101"/>
      <c r="EH16" s="101"/>
      <c r="EI16" s="101"/>
      <c r="EJ16" s="101"/>
      <c r="EK16" s="101"/>
      <c r="EL16" s="98"/>
      <c r="EM16" s="99"/>
      <c r="EN16" s="101"/>
      <c r="EO16" s="101"/>
      <c r="EP16" s="101"/>
      <c r="EQ16" s="101"/>
      <c r="ER16" s="101"/>
      <c r="ES16" s="101"/>
      <c r="ET16" s="101"/>
      <c r="EU16" s="101"/>
      <c r="EV16" s="101"/>
      <c r="EW16" s="101"/>
      <c r="EX16" s="101"/>
      <c r="EY16" s="101"/>
      <c r="EZ16" s="101"/>
      <c r="FA16" s="98"/>
      <c r="FB16" s="100"/>
      <c r="FC16" s="100"/>
      <c r="FD16" s="99"/>
      <c r="FE16" s="101"/>
      <c r="FF16" s="101"/>
      <c r="FG16" s="101"/>
      <c r="FH16" s="101"/>
      <c r="FI16" s="101"/>
      <c r="FJ16" s="101"/>
      <c r="FK16" s="101"/>
      <c r="FL16" s="98"/>
      <c r="FM16" s="100"/>
      <c r="FN16" s="100"/>
      <c r="FO16" s="99"/>
      <c r="FP16" s="101"/>
      <c r="FQ16" s="98"/>
      <c r="FR16" s="99"/>
      <c r="FS16" s="98"/>
      <c r="FT16" s="100"/>
      <c r="FU16" s="100"/>
      <c r="FV16" s="100"/>
      <c r="FW16" s="99"/>
      <c r="FX16" s="98"/>
      <c r="FY16" s="99"/>
      <c r="FZ16" s="98"/>
      <c r="GA16" s="100"/>
      <c r="GB16" s="100"/>
      <c r="GC16" s="99"/>
      <c r="GD16" s="101"/>
      <c r="GE16" s="101"/>
      <c r="GF16" s="101"/>
      <c r="GG16" s="98"/>
      <c r="GH16" s="100"/>
      <c r="GI16" s="100"/>
      <c r="GJ16" s="100"/>
      <c r="GK16" s="99"/>
      <c r="GL16" s="101"/>
      <c r="GM16" s="98"/>
      <c r="GN16" s="99"/>
      <c r="GO16" s="1"/>
      <c r="GP16" s="101"/>
      <c r="GQ16" s="98"/>
      <c r="GR16" s="99"/>
      <c r="GS16" s="98"/>
      <c r="GT16" s="99"/>
      <c r="GU16" s="101"/>
      <c r="GV16" s="101"/>
      <c r="GW16" s="101"/>
      <c r="GX16" s="1"/>
      <c r="GY16" s="101"/>
      <c r="GZ16" s="101"/>
      <c r="HA16" s="101"/>
      <c r="HB16" s="101"/>
      <c r="HC16" s="101"/>
      <c r="HD16" s="101"/>
      <c r="HE16" s="98"/>
      <c r="HF16" s="99"/>
      <c r="HG16" s="1"/>
      <c r="HH16" s="98">
        <v>2921.1033300000004</v>
      </c>
      <c r="HI16" s="100">
        <v>2883.7701400000005</v>
      </c>
      <c r="HJ16" s="99">
        <v>1763.94389</v>
      </c>
    </row>
    <row r="17" spans="1:218">
      <c r="A17" s="1"/>
      <c r="B17" s="97" t="s">
        <v>803</v>
      </c>
      <c r="C17" s="98"/>
      <c r="D17" s="99"/>
      <c r="E17" s="98"/>
      <c r="F17" s="100"/>
      <c r="G17" s="100">
        <v>8.8258700000000001</v>
      </c>
      <c r="H17" s="99">
        <v>8.5166900000000005</v>
      </c>
      <c r="I17" s="98"/>
      <c r="J17" s="99"/>
      <c r="K17" s="98"/>
      <c r="L17" s="99">
        <v>60</v>
      </c>
      <c r="M17" s="98"/>
      <c r="N17" s="100"/>
      <c r="O17" s="100"/>
      <c r="P17" s="100"/>
      <c r="Q17" s="100"/>
      <c r="R17" s="100"/>
      <c r="S17" s="100"/>
      <c r="T17" s="99"/>
      <c r="U17" s="98">
        <v>18.14123</v>
      </c>
      <c r="V17" s="100">
        <v>19.191960000000002</v>
      </c>
      <c r="W17" s="100"/>
      <c r="X17" s="99">
        <v>1.0612699999999999</v>
      </c>
      <c r="Y17" s="101"/>
      <c r="Z17" s="98"/>
      <c r="AA17" s="100"/>
      <c r="AB17" s="99">
        <v>23.060680000000001</v>
      </c>
      <c r="AC17" s="98"/>
      <c r="AD17" s="100"/>
      <c r="AE17" s="100"/>
      <c r="AF17" s="100"/>
      <c r="AG17" s="100">
        <v>12.23925</v>
      </c>
      <c r="AH17" s="100">
        <v>24.4617</v>
      </c>
      <c r="AI17" s="99">
        <v>10.27692</v>
      </c>
      <c r="AJ17" s="101"/>
      <c r="AK17" s="101"/>
      <c r="AL17" s="101"/>
      <c r="AM17" s="98">
        <v>217.12262999999999</v>
      </c>
      <c r="AN17" s="99">
        <v>7.9327300000000003</v>
      </c>
      <c r="AO17" s="98"/>
      <c r="AP17" s="99"/>
      <c r="AQ17" s="101"/>
      <c r="AR17" s="98"/>
      <c r="AS17" s="99"/>
      <c r="AT17" s="101"/>
      <c r="AU17" s="101"/>
      <c r="AV17" s="101"/>
      <c r="AW17" s="98"/>
      <c r="AX17" s="100"/>
      <c r="AY17" s="99"/>
      <c r="AZ17" s="98"/>
      <c r="BA17" s="100"/>
      <c r="BB17" s="100"/>
      <c r="BC17" s="100"/>
      <c r="BD17" s="100"/>
      <c r="BE17" s="100"/>
      <c r="BF17" s="100"/>
      <c r="BG17" s="99"/>
      <c r="BH17" s="101"/>
      <c r="BI17" s="98"/>
      <c r="BJ17" s="100">
        <v>184.87493000000001</v>
      </c>
      <c r="BK17" s="99"/>
      <c r="BL17" s="98">
        <v>167.61232000000001</v>
      </c>
      <c r="BM17" s="100">
        <v>166.56063</v>
      </c>
      <c r="BN17" s="100">
        <v>168.58996999999999</v>
      </c>
      <c r="BO17" s="100"/>
      <c r="BP17" s="100"/>
      <c r="BQ17" s="100"/>
      <c r="BR17" s="100"/>
      <c r="BS17" s="100">
        <v>254.91716</v>
      </c>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c r="CI17" s="100"/>
      <c r="CJ17" s="100">
        <v>53.710120000000003</v>
      </c>
      <c r="CK17" s="100"/>
      <c r="CL17" s="100"/>
      <c r="CM17" s="100"/>
      <c r="CN17" s="99"/>
      <c r="CO17" s="98">
        <v>180.55348000000001</v>
      </c>
      <c r="CP17" s="100">
        <v>180.52450999999999</v>
      </c>
      <c r="CQ17" s="100">
        <v>181.33356000000001</v>
      </c>
      <c r="CR17" s="99">
        <v>181.02912000000001</v>
      </c>
      <c r="CS17" s="98"/>
      <c r="CT17" s="99"/>
      <c r="CU17" s="98"/>
      <c r="CV17" s="100"/>
      <c r="CW17" s="102"/>
      <c r="CX17" s="98"/>
      <c r="CY17" s="100"/>
      <c r="CZ17" s="100"/>
      <c r="DA17" s="99"/>
      <c r="DB17" s="98"/>
      <c r="DC17" s="100"/>
      <c r="DD17" s="100"/>
      <c r="DE17" s="100"/>
      <c r="DF17" s="100"/>
      <c r="DG17" s="100"/>
      <c r="DH17" s="100"/>
      <c r="DI17" s="100"/>
      <c r="DJ17" s="100"/>
      <c r="DK17" s="100"/>
      <c r="DL17" s="100"/>
      <c r="DM17" s="99"/>
      <c r="DN17" s="103"/>
      <c r="DO17" s="104"/>
      <c r="DP17" s="104"/>
      <c r="DQ17" s="105"/>
      <c r="DR17" s="98"/>
      <c r="DS17" s="100"/>
      <c r="DT17" s="100"/>
      <c r="DU17" s="99"/>
      <c r="DV17" s="101"/>
      <c r="DW17" s="98"/>
      <c r="DX17" s="100"/>
      <c r="DY17" s="100"/>
      <c r="DZ17" s="100"/>
      <c r="EA17" s="100"/>
      <c r="EB17" s="102"/>
      <c r="EC17" s="1"/>
      <c r="ED17" s="101"/>
      <c r="EE17" s="101"/>
      <c r="EF17" s="101"/>
      <c r="EG17" s="101"/>
      <c r="EH17" s="101"/>
      <c r="EI17" s="101"/>
      <c r="EJ17" s="101"/>
      <c r="EK17" s="101"/>
      <c r="EL17" s="98"/>
      <c r="EM17" s="99"/>
      <c r="EN17" s="101"/>
      <c r="EO17" s="101"/>
      <c r="EP17" s="101"/>
      <c r="EQ17" s="101"/>
      <c r="ER17" s="101"/>
      <c r="ES17" s="101"/>
      <c r="ET17" s="101"/>
      <c r="EU17" s="101"/>
      <c r="EV17" s="101"/>
      <c r="EW17" s="101"/>
      <c r="EX17" s="101"/>
      <c r="EY17" s="101"/>
      <c r="EZ17" s="101"/>
      <c r="FA17" s="98"/>
      <c r="FB17" s="100"/>
      <c r="FC17" s="100"/>
      <c r="FD17" s="99"/>
      <c r="FE17" s="101"/>
      <c r="FF17" s="101"/>
      <c r="FG17" s="101"/>
      <c r="FH17" s="101"/>
      <c r="FI17" s="101"/>
      <c r="FJ17" s="101"/>
      <c r="FK17" s="101"/>
      <c r="FL17" s="98"/>
      <c r="FM17" s="100"/>
      <c r="FN17" s="100"/>
      <c r="FO17" s="99"/>
      <c r="FP17" s="101"/>
      <c r="FQ17" s="98"/>
      <c r="FR17" s="99"/>
      <c r="FS17" s="98"/>
      <c r="FT17" s="100"/>
      <c r="FU17" s="100"/>
      <c r="FV17" s="100"/>
      <c r="FW17" s="99"/>
      <c r="FX17" s="98"/>
      <c r="FY17" s="99"/>
      <c r="FZ17" s="98"/>
      <c r="GA17" s="100"/>
      <c r="GB17" s="100"/>
      <c r="GC17" s="99"/>
      <c r="GD17" s="101"/>
      <c r="GE17" s="101"/>
      <c r="GF17" s="101"/>
      <c r="GG17" s="98"/>
      <c r="GH17" s="100"/>
      <c r="GI17" s="100"/>
      <c r="GJ17" s="100"/>
      <c r="GK17" s="99"/>
      <c r="GL17" s="101"/>
      <c r="GM17" s="98"/>
      <c r="GN17" s="99"/>
      <c r="GO17" s="1"/>
      <c r="GP17" s="101"/>
      <c r="GQ17" s="98"/>
      <c r="GR17" s="99"/>
      <c r="GS17" s="98"/>
      <c r="GT17" s="99"/>
      <c r="GU17" s="101"/>
      <c r="GV17" s="101"/>
      <c r="GW17" s="101"/>
      <c r="GX17" s="1"/>
      <c r="GY17" s="101"/>
      <c r="GZ17" s="101"/>
      <c r="HA17" s="101"/>
      <c r="HB17" s="101"/>
      <c r="HC17" s="101"/>
      <c r="HD17" s="101"/>
      <c r="HE17" s="98"/>
      <c r="HF17" s="99"/>
      <c r="HG17" s="1"/>
      <c r="HH17" s="98">
        <v>2921.1033300000004</v>
      </c>
      <c r="HI17" s="100">
        <v>2883.7701400000005</v>
      </c>
      <c r="HJ17" s="99">
        <v>1763.94389</v>
      </c>
    </row>
    <row r="18" spans="1:218">
      <c r="A18" s="1"/>
      <c r="B18" s="97" t="s">
        <v>804</v>
      </c>
      <c r="C18" s="98"/>
      <c r="D18" s="99"/>
      <c r="E18" s="98"/>
      <c r="F18" s="100"/>
      <c r="G18" s="100">
        <v>8.8258700000000001</v>
      </c>
      <c r="H18" s="99">
        <v>8.5166900000000005</v>
      </c>
      <c r="I18" s="98"/>
      <c r="J18" s="99"/>
      <c r="K18" s="98"/>
      <c r="L18" s="99">
        <v>60</v>
      </c>
      <c r="M18" s="98"/>
      <c r="N18" s="100"/>
      <c r="O18" s="100"/>
      <c r="P18" s="100"/>
      <c r="Q18" s="100"/>
      <c r="R18" s="100"/>
      <c r="S18" s="100"/>
      <c r="T18" s="99"/>
      <c r="U18" s="98">
        <v>18.14123</v>
      </c>
      <c r="V18" s="100">
        <v>19.191960000000002</v>
      </c>
      <c r="W18" s="100"/>
      <c r="X18" s="99">
        <v>1.0612699999999999</v>
      </c>
      <c r="Y18" s="101"/>
      <c r="Z18" s="98"/>
      <c r="AA18" s="100"/>
      <c r="AB18" s="99">
        <v>23.060680000000001</v>
      </c>
      <c r="AC18" s="98"/>
      <c r="AD18" s="100"/>
      <c r="AE18" s="100"/>
      <c r="AF18" s="100"/>
      <c r="AG18" s="100">
        <v>12.23925</v>
      </c>
      <c r="AH18" s="100">
        <v>24.4617</v>
      </c>
      <c r="AI18" s="99">
        <v>10.27692</v>
      </c>
      <c r="AJ18" s="101"/>
      <c r="AK18" s="101"/>
      <c r="AL18" s="101"/>
      <c r="AM18" s="98">
        <v>217.12262999999999</v>
      </c>
      <c r="AN18" s="99">
        <v>7.9327300000000003</v>
      </c>
      <c r="AO18" s="98"/>
      <c r="AP18" s="99"/>
      <c r="AQ18" s="101"/>
      <c r="AR18" s="98"/>
      <c r="AS18" s="99"/>
      <c r="AT18" s="101"/>
      <c r="AU18" s="101"/>
      <c r="AV18" s="101"/>
      <c r="AW18" s="98"/>
      <c r="AX18" s="100"/>
      <c r="AY18" s="99"/>
      <c r="AZ18" s="98"/>
      <c r="BA18" s="100"/>
      <c r="BB18" s="100"/>
      <c r="BC18" s="100"/>
      <c r="BD18" s="100"/>
      <c r="BE18" s="100"/>
      <c r="BF18" s="100"/>
      <c r="BG18" s="99"/>
      <c r="BH18" s="101"/>
      <c r="BI18" s="98"/>
      <c r="BJ18" s="100">
        <v>184.87493000000001</v>
      </c>
      <c r="BK18" s="99"/>
      <c r="BL18" s="98">
        <v>167.61232000000001</v>
      </c>
      <c r="BM18" s="100">
        <v>166.56063</v>
      </c>
      <c r="BN18" s="100">
        <v>168.58996999999999</v>
      </c>
      <c r="BO18" s="100"/>
      <c r="BP18" s="100"/>
      <c r="BQ18" s="100"/>
      <c r="BR18" s="100"/>
      <c r="BS18" s="100">
        <v>254.91716</v>
      </c>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c r="CI18" s="100"/>
      <c r="CJ18" s="100">
        <v>53.710120000000003</v>
      </c>
      <c r="CK18" s="100"/>
      <c r="CL18" s="100"/>
      <c r="CM18" s="100"/>
      <c r="CN18" s="99"/>
      <c r="CO18" s="98">
        <v>180.55348000000001</v>
      </c>
      <c r="CP18" s="100">
        <v>180.52450999999999</v>
      </c>
      <c r="CQ18" s="100">
        <v>181.33356000000001</v>
      </c>
      <c r="CR18" s="99">
        <v>181.02912000000001</v>
      </c>
      <c r="CS18" s="98"/>
      <c r="CT18" s="99"/>
      <c r="CU18" s="98"/>
      <c r="CV18" s="100"/>
      <c r="CW18" s="102"/>
      <c r="CX18" s="98"/>
      <c r="CY18" s="100"/>
      <c r="CZ18" s="100"/>
      <c r="DA18" s="99"/>
      <c r="DB18" s="98"/>
      <c r="DC18" s="100"/>
      <c r="DD18" s="100"/>
      <c r="DE18" s="100"/>
      <c r="DF18" s="100"/>
      <c r="DG18" s="100"/>
      <c r="DH18" s="100"/>
      <c r="DI18" s="100"/>
      <c r="DJ18" s="100"/>
      <c r="DK18" s="100"/>
      <c r="DL18" s="100"/>
      <c r="DM18" s="99"/>
      <c r="DN18" s="103"/>
      <c r="DO18" s="104"/>
      <c r="DP18" s="104"/>
      <c r="DQ18" s="105"/>
      <c r="DR18" s="98"/>
      <c r="DS18" s="100"/>
      <c r="DT18" s="100"/>
      <c r="DU18" s="99"/>
      <c r="DV18" s="101"/>
      <c r="DW18" s="98"/>
      <c r="DX18" s="100"/>
      <c r="DY18" s="100"/>
      <c r="DZ18" s="100"/>
      <c r="EA18" s="100"/>
      <c r="EB18" s="102"/>
      <c r="EC18" s="1"/>
      <c r="ED18" s="101"/>
      <c r="EE18" s="101"/>
      <c r="EF18" s="101"/>
      <c r="EG18" s="101"/>
      <c r="EH18" s="101"/>
      <c r="EI18" s="101"/>
      <c r="EJ18" s="101"/>
      <c r="EK18" s="101"/>
      <c r="EL18" s="98"/>
      <c r="EM18" s="99"/>
      <c r="EN18" s="101"/>
      <c r="EO18" s="101"/>
      <c r="EP18" s="101"/>
      <c r="EQ18" s="101"/>
      <c r="ER18" s="101"/>
      <c r="ES18" s="101"/>
      <c r="ET18" s="101"/>
      <c r="EU18" s="101"/>
      <c r="EV18" s="101"/>
      <c r="EW18" s="101"/>
      <c r="EX18" s="101"/>
      <c r="EY18" s="101"/>
      <c r="EZ18" s="101"/>
      <c r="FA18" s="98"/>
      <c r="FB18" s="100"/>
      <c r="FC18" s="100"/>
      <c r="FD18" s="99"/>
      <c r="FE18" s="101"/>
      <c r="FF18" s="101"/>
      <c r="FG18" s="101"/>
      <c r="FH18" s="101"/>
      <c r="FI18" s="101"/>
      <c r="FJ18" s="101"/>
      <c r="FK18" s="101"/>
      <c r="FL18" s="98"/>
      <c r="FM18" s="100"/>
      <c r="FN18" s="100"/>
      <c r="FO18" s="99"/>
      <c r="FP18" s="101"/>
      <c r="FQ18" s="98"/>
      <c r="FR18" s="99"/>
      <c r="FS18" s="98"/>
      <c r="FT18" s="100"/>
      <c r="FU18" s="100"/>
      <c r="FV18" s="100"/>
      <c r="FW18" s="99"/>
      <c r="FX18" s="98"/>
      <c r="FY18" s="99"/>
      <c r="FZ18" s="98"/>
      <c r="GA18" s="100"/>
      <c r="GB18" s="100"/>
      <c r="GC18" s="99"/>
      <c r="GD18" s="101"/>
      <c r="GE18" s="101"/>
      <c r="GF18" s="101"/>
      <c r="GG18" s="98"/>
      <c r="GH18" s="100"/>
      <c r="GI18" s="100"/>
      <c r="GJ18" s="100"/>
      <c r="GK18" s="99"/>
      <c r="GL18" s="101"/>
      <c r="GM18" s="98"/>
      <c r="GN18" s="99"/>
      <c r="GO18" s="1"/>
      <c r="GP18" s="101"/>
      <c r="GQ18" s="98"/>
      <c r="GR18" s="99"/>
      <c r="GS18" s="98"/>
      <c r="GT18" s="99"/>
      <c r="GU18" s="101"/>
      <c r="GV18" s="101"/>
      <c r="GW18" s="101"/>
      <c r="GX18" s="1"/>
      <c r="GY18" s="101"/>
      <c r="GZ18" s="101"/>
      <c r="HA18" s="101"/>
      <c r="HB18" s="101"/>
      <c r="HC18" s="101"/>
      <c r="HD18" s="101"/>
      <c r="HE18" s="98"/>
      <c r="HF18" s="99"/>
      <c r="HG18" s="1"/>
      <c r="HH18" s="98">
        <v>2921.1033300000004</v>
      </c>
      <c r="HI18" s="100">
        <v>2883.7701400000005</v>
      </c>
      <c r="HJ18" s="99">
        <v>1763.94389</v>
      </c>
    </row>
    <row r="19" spans="1:218">
      <c r="A19" s="1"/>
      <c r="B19" s="97" t="s">
        <v>805</v>
      </c>
      <c r="C19" s="98"/>
      <c r="D19" s="99"/>
      <c r="E19" s="98"/>
      <c r="F19" s="100"/>
      <c r="G19" s="100">
        <v>8.8258700000000001</v>
      </c>
      <c r="H19" s="99">
        <v>8.5166900000000005</v>
      </c>
      <c r="I19" s="98"/>
      <c r="J19" s="99"/>
      <c r="K19" s="98"/>
      <c r="L19" s="99">
        <v>60</v>
      </c>
      <c r="M19" s="98"/>
      <c r="N19" s="100"/>
      <c r="O19" s="100"/>
      <c r="P19" s="100"/>
      <c r="Q19" s="100"/>
      <c r="R19" s="100"/>
      <c r="S19" s="100"/>
      <c r="T19" s="99"/>
      <c r="U19" s="98">
        <v>18.14123</v>
      </c>
      <c r="V19" s="100">
        <v>19.191960000000002</v>
      </c>
      <c r="W19" s="100"/>
      <c r="X19" s="99">
        <v>1.0612699999999999</v>
      </c>
      <c r="Y19" s="101"/>
      <c r="Z19" s="98"/>
      <c r="AA19" s="100"/>
      <c r="AB19" s="99">
        <v>23.060680000000001</v>
      </c>
      <c r="AC19" s="98"/>
      <c r="AD19" s="100"/>
      <c r="AE19" s="100"/>
      <c r="AF19" s="100"/>
      <c r="AG19" s="100">
        <v>12.23925</v>
      </c>
      <c r="AH19" s="100">
        <v>24.4617</v>
      </c>
      <c r="AI19" s="99">
        <v>10.27692</v>
      </c>
      <c r="AJ19" s="101"/>
      <c r="AK19" s="101"/>
      <c r="AL19" s="101"/>
      <c r="AM19" s="98">
        <v>217.12262999999999</v>
      </c>
      <c r="AN19" s="99">
        <v>7.9327300000000003</v>
      </c>
      <c r="AO19" s="98"/>
      <c r="AP19" s="99"/>
      <c r="AQ19" s="101"/>
      <c r="AR19" s="98"/>
      <c r="AS19" s="99"/>
      <c r="AT19" s="101"/>
      <c r="AU19" s="101"/>
      <c r="AV19" s="101"/>
      <c r="AW19" s="98"/>
      <c r="AX19" s="100"/>
      <c r="AY19" s="99"/>
      <c r="AZ19" s="98"/>
      <c r="BA19" s="100"/>
      <c r="BB19" s="100"/>
      <c r="BC19" s="100"/>
      <c r="BD19" s="100"/>
      <c r="BE19" s="100"/>
      <c r="BF19" s="100"/>
      <c r="BG19" s="99"/>
      <c r="BH19" s="101"/>
      <c r="BI19" s="98"/>
      <c r="BJ19" s="100">
        <v>184.87493000000001</v>
      </c>
      <c r="BK19" s="99"/>
      <c r="BL19" s="98">
        <v>167.61232000000001</v>
      </c>
      <c r="BM19" s="100">
        <v>166.56063</v>
      </c>
      <c r="BN19" s="100">
        <v>168.58996999999999</v>
      </c>
      <c r="BO19" s="100"/>
      <c r="BP19" s="100"/>
      <c r="BQ19" s="100"/>
      <c r="BR19" s="100"/>
      <c r="BS19" s="100">
        <v>254.91716</v>
      </c>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c r="CI19" s="100"/>
      <c r="CJ19" s="100">
        <v>53.710120000000003</v>
      </c>
      <c r="CK19" s="100"/>
      <c r="CL19" s="100"/>
      <c r="CM19" s="100"/>
      <c r="CN19" s="99">
        <v>191.19621000000001</v>
      </c>
      <c r="CO19" s="98">
        <v>180.55348000000001</v>
      </c>
      <c r="CP19" s="100">
        <v>180.52450999999999</v>
      </c>
      <c r="CQ19" s="100">
        <v>181.33356000000001</v>
      </c>
      <c r="CR19" s="99">
        <v>181.02912000000001</v>
      </c>
      <c r="CS19" s="98"/>
      <c r="CT19" s="99"/>
      <c r="CU19" s="98"/>
      <c r="CV19" s="100"/>
      <c r="CW19" s="102"/>
      <c r="CX19" s="98"/>
      <c r="CY19" s="100"/>
      <c r="CZ19" s="100"/>
      <c r="DA19" s="99"/>
      <c r="DB19" s="98"/>
      <c r="DC19" s="100"/>
      <c r="DD19" s="100"/>
      <c r="DE19" s="100"/>
      <c r="DF19" s="100"/>
      <c r="DG19" s="100"/>
      <c r="DH19" s="100"/>
      <c r="DI19" s="100"/>
      <c r="DJ19" s="100"/>
      <c r="DK19" s="100"/>
      <c r="DL19" s="100"/>
      <c r="DM19" s="99"/>
      <c r="DN19" s="103"/>
      <c r="DO19" s="104"/>
      <c r="DP19" s="104"/>
      <c r="DQ19" s="105"/>
      <c r="DR19" s="98"/>
      <c r="DS19" s="100"/>
      <c r="DT19" s="100"/>
      <c r="DU19" s="99"/>
      <c r="DV19" s="101"/>
      <c r="DW19" s="98"/>
      <c r="DX19" s="100"/>
      <c r="DY19" s="100"/>
      <c r="DZ19" s="100"/>
      <c r="EA19" s="100"/>
      <c r="EB19" s="102"/>
      <c r="EC19" s="1"/>
      <c r="ED19" s="101"/>
      <c r="EE19" s="101"/>
      <c r="EF19" s="101"/>
      <c r="EG19" s="101"/>
      <c r="EH19" s="101"/>
      <c r="EI19" s="101"/>
      <c r="EJ19" s="101"/>
      <c r="EK19" s="101"/>
      <c r="EL19" s="98"/>
      <c r="EM19" s="99"/>
      <c r="EN19" s="101"/>
      <c r="EO19" s="101"/>
      <c r="EP19" s="101"/>
      <c r="EQ19" s="101"/>
      <c r="ER19" s="101"/>
      <c r="ES19" s="101"/>
      <c r="ET19" s="101"/>
      <c r="EU19" s="101"/>
      <c r="EV19" s="101"/>
      <c r="EW19" s="101"/>
      <c r="EX19" s="101"/>
      <c r="EY19" s="101"/>
      <c r="EZ19" s="101"/>
      <c r="FA19" s="98"/>
      <c r="FB19" s="100"/>
      <c r="FC19" s="100"/>
      <c r="FD19" s="99"/>
      <c r="FE19" s="101"/>
      <c r="FF19" s="101"/>
      <c r="FG19" s="101"/>
      <c r="FH19" s="101"/>
      <c r="FI19" s="101"/>
      <c r="FJ19" s="101"/>
      <c r="FK19" s="101"/>
      <c r="FL19" s="98"/>
      <c r="FM19" s="100"/>
      <c r="FN19" s="100"/>
      <c r="FO19" s="99"/>
      <c r="FP19" s="101"/>
      <c r="FQ19" s="98"/>
      <c r="FR19" s="99"/>
      <c r="FS19" s="98"/>
      <c r="FT19" s="100"/>
      <c r="FU19" s="100"/>
      <c r="FV19" s="100"/>
      <c r="FW19" s="99"/>
      <c r="FX19" s="98"/>
      <c r="FY19" s="99"/>
      <c r="FZ19" s="98"/>
      <c r="GA19" s="100"/>
      <c r="GB19" s="100"/>
      <c r="GC19" s="99"/>
      <c r="GD19" s="101"/>
      <c r="GE19" s="101"/>
      <c r="GF19" s="101"/>
      <c r="GG19" s="98"/>
      <c r="GH19" s="100"/>
      <c r="GI19" s="100"/>
      <c r="GJ19" s="100"/>
      <c r="GK19" s="99"/>
      <c r="GL19" s="101"/>
      <c r="GM19" s="98"/>
      <c r="GN19" s="99"/>
      <c r="GO19" s="1"/>
      <c r="GP19" s="101"/>
      <c r="GQ19" s="98"/>
      <c r="GR19" s="99"/>
      <c r="GS19" s="98"/>
      <c r="GT19" s="99"/>
      <c r="GU19" s="101"/>
      <c r="GV19" s="101"/>
      <c r="GW19" s="101"/>
      <c r="GX19" s="1"/>
      <c r="GY19" s="101"/>
      <c r="GZ19" s="101"/>
      <c r="HA19" s="101"/>
      <c r="HB19" s="101"/>
      <c r="HC19" s="101"/>
      <c r="HD19" s="101"/>
      <c r="HE19" s="98"/>
      <c r="HF19" s="99"/>
      <c r="HG19" s="1"/>
      <c r="HH19" s="98">
        <v>3112.2995400000004</v>
      </c>
      <c r="HI19" s="100">
        <v>3074.9663500000006</v>
      </c>
      <c r="HJ19" s="99">
        <v>1763.94389</v>
      </c>
    </row>
    <row r="20" spans="1:218">
      <c r="A20" s="1"/>
      <c r="B20" s="97" t="s">
        <v>806</v>
      </c>
      <c r="C20" s="98"/>
      <c r="D20" s="99"/>
      <c r="E20" s="98"/>
      <c r="F20" s="100"/>
      <c r="G20" s="100">
        <v>8.8258700000000001</v>
      </c>
      <c r="H20" s="99">
        <v>8.5166900000000005</v>
      </c>
      <c r="I20" s="98"/>
      <c r="J20" s="99"/>
      <c r="K20" s="98"/>
      <c r="L20" s="99">
        <v>60</v>
      </c>
      <c r="M20" s="98"/>
      <c r="N20" s="100"/>
      <c r="O20" s="100"/>
      <c r="P20" s="100"/>
      <c r="Q20" s="100"/>
      <c r="R20" s="100"/>
      <c r="S20" s="100"/>
      <c r="T20" s="99"/>
      <c r="U20" s="98">
        <v>18.14123</v>
      </c>
      <c r="V20" s="100">
        <v>19.191960000000002</v>
      </c>
      <c r="W20" s="100"/>
      <c r="X20" s="99">
        <v>1.0612699999999999</v>
      </c>
      <c r="Y20" s="101"/>
      <c r="Z20" s="98"/>
      <c r="AA20" s="100"/>
      <c r="AB20" s="99">
        <v>23.060680000000001</v>
      </c>
      <c r="AC20" s="98"/>
      <c r="AD20" s="100"/>
      <c r="AE20" s="100"/>
      <c r="AF20" s="100"/>
      <c r="AG20" s="100">
        <v>12.23925</v>
      </c>
      <c r="AH20" s="100">
        <v>24.4617</v>
      </c>
      <c r="AI20" s="99">
        <v>10.27692</v>
      </c>
      <c r="AJ20" s="101"/>
      <c r="AK20" s="101"/>
      <c r="AL20" s="101"/>
      <c r="AM20" s="98">
        <v>217.12262999999999</v>
      </c>
      <c r="AN20" s="99">
        <v>7.9327300000000003</v>
      </c>
      <c r="AO20" s="98"/>
      <c r="AP20" s="99"/>
      <c r="AQ20" s="101"/>
      <c r="AR20" s="98"/>
      <c r="AS20" s="99"/>
      <c r="AT20" s="101"/>
      <c r="AU20" s="101"/>
      <c r="AV20" s="101"/>
      <c r="AW20" s="98"/>
      <c r="AX20" s="100"/>
      <c r="AY20" s="99"/>
      <c r="AZ20" s="98"/>
      <c r="BA20" s="100"/>
      <c r="BB20" s="100"/>
      <c r="BC20" s="100"/>
      <c r="BD20" s="100"/>
      <c r="BE20" s="100"/>
      <c r="BF20" s="100"/>
      <c r="BG20" s="99"/>
      <c r="BH20" s="101"/>
      <c r="BI20" s="98"/>
      <c r="BJ20" s="100">
        <v>184.87493000000001</v>
      </c>
      <c r="BK20" s="99"/>
      <c r="BL20" s="98">
        <v>167.61232000000001</v>
      </c>
      <c r="BM20" s="100">
        <v>166.56063</v>
      </c>
      <c r="BN20" s="100">
        <v>168.58996999999999</v>
      </c>
      <c r="BO20" s="100"/>
      <c r="BP20" s="100"/>
      <c r="BQ20" s="100"/>
      <c r="BR20" s="100"/>
      <c r="BS20" s="100">
        <v>81.388990000000007</v>
      </c>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c r="CI20" s="100"/>
      <c r="CJ20" s="100">
        <v>53.710120000000003</v>
      </c>
      <c r="CK20" s="100"/>
      <c r="CL20" s="100"/>
      <c r="CM20" s="100"/>
      <c r="CN20" s="99">
        <v>191.19621000000001</v>
      </c>
      <c r="CO20" s="98">
        <v>180.55348000000001</v>
      </c>
      <c r="CP20" s="100">
        <v>180.52450999999999</v>
      </c>
      <c r="CQ20" s="100">
        <v>181.33356000000001</v>
      </c>
      <c r="CR20" s="99">
        <v>181.02912000000001</v>
      </c>
      <c r="CS20" s="98"/>
      <c r="CT20" s="99"/>
      <c r="CU20" s="98"/>
      <c r="CV20" s="100"/>
      <c r="CW20" s="102"/>
      <c r="CX20" s="98"/>
      <c r="CY20" s="100"/>
      <c r="CZ20" s="100"/>
      <c r="DA20" s="99"/>
      <c r="DB20" s="98"/>
      <c r="DC20" s="100"/>
      <c r="DD20" s="100"/>
      <c r="DE20" s="100"/>
      <c r="DF20" s="100"/>
      <c r="DG20" s="100"/>
      <c r="DH20" s="100"/>
      <c r="DI20" s="100"/>
      <c r="DJ20" s="100"/>
      <c r="DK20" s="100"/>
      <c r="DL20" s="100"/>
      <c r="DM20" s="99"/>
      <c r="DN20" s="103"/>
      <c r="DO20" s="104"/>
      <c r="DP20" s="104"/>
      <c r="DQ20" s="105"/>
      <c r="DR20" s="98"/>
      <c r="DS20" s="100"/>
      <c r="DT20" s="100"/>
      <c r="DU20" s="99"/>
      <c r="DV20" s="101"/>
      <c r="DW20" s="98"/>
      <c r="DX20" s="100"/>
      <c r="DY20" s="100"/>
      <c r="DZ20" s="100"/>
      <c r="EA20" s="100"/>
      <c r="EB20" s="102"/>
      <c r="EC20" s="1"/>
      <c r="ED20" s="101"/>
      <c r="EE20" s="101"/>
      <c r="EF20" s="101"/>
      <c r="EG20" s="101"/>
      <c r="EH20" s="101"/>
      <c r="EI20" s="101"/>
      <c r="EJ20" s="101"/>
      <c r="EK20" s="101"/>
      <c r="EL20" s="98"/>
      <c r="EM20" s="99"/>
      <c r="EN20" s="101"/>
      <c r="EO20" s="101"/>
      <c r="EP20" s="101"/>
      <c r="EQ20" s="101"/>
      <c r="ER20" s="101"/>
      <c r="ES20" s="101"/>
      <c r="ET20" s="101"/>
      <c r="EU20" s="101"/>
      <c r="EV20" s="101"/>
      <c r="EW20" s="101"/>
      <c r="EX20" s="101"/>
      <c r="EY20" s="101"/>
      <c r="EZ20" s="101"/>
      <c r="FA20" s="98"/>
      <c r="FB20" s="100"/>
      <c r="FC20" s="100"/>
      <c r="FD20" s="99"/>
      <c r="FE20" s="101"/>
      <c r="FF20" s="101"/>
      <c r="FG20" s="101"/>
      <c r="FH20" s="101"/>
      <c r="FI20" s="101"/>
      <c r="FJ20" s="101"/>
      <c r="FK20" s="101"/>
      <c r="FL20" s="98"/>
      <c r="FM20" s="100"/>
      <c r="FN20" s="100"/>
      <c r="FO20" s="99"/>
      <c r="FP20" s="101"/>
      <c r="FQ20" s="98"/>
      <c r="FR20" s="99"/>
      <c r="FS20" s="98"/>
      <c r="FT20" s="100"/>
      <c r="FU20" s="100"/>
      <c r="FV20" s="100"/>
      <c r="FW20" s="99"/>
      <c r="FX20" s="98"/>
      <c r="FY20" s="99"/>
      <c r="FZ20" s="98"/>
      <c r="GA20" s="100"/>
      <c r="GB20" s="100"/>
      <c r="GC20" s="99"/>
      <c r="GD20" s="101"/>
      <c r="GE20" s="101"/>
      <c r="GF20" s="101"/>
      <c r="GG20" s="98"/>
      <c r="GH20" s="100"/>
      <c r="GI20" s="100"/>
      <c r="GJ20" s="100"/>
      <c r="GK20" s="99"/>
      <c r="GL20" s="101"/>
      <c r="GM20" s="98"/>
      <c r="GN20" s="99"/>
      <c r="GO20" s="1"/>
      <c r="GP20" s="101"/>
      <c r="GQ20" s="98"/>
      <c r="GR20" s="99"/>
      <c r="GS20" s="98"/>
      <c r="GT20" s="99"/>
      <c r="GU20" s="101"/>
      <c r="GV20" s="101"/>
      <c r="GW20" s="101"/>
      <c r="GX20" s="1"/>
      <c r="GY20" s="101"/>
      <c r="GZ20" s="101"/>
      <c r="HA20" s="101"/>
      <c r="HB20" s="101"/>
      <c r="HC20" s="101"/>
      <c r="HD20" s="101"/>
      <c r="HE20" s="98"/>
      <c r="HF20" s="99"/>
      <c r="HG20" s="1"/>
      <c r="HH20" s="98">
        <v>2938.7713699999999</v>
      </c>
      <c r="HI20" s="100">
        <v>2901.4381800000001</v>
      </c>
      <c r="HJ20" s="99">
        <v>1763.94389</v>
      </c>
    </row>
    <row r="21" spans="1:218">
      <c r="A21" s="1"/>
      <c r="B21" s="97" t="s">
        <v>807</v>
      </c>
      <c r="C21" s="98"/>
      <c r="D21" s="99"/>
      <c r="E21" s="98"/>
      <c r="F21" s="100"/>
      <c r="G21" s="100">
        <v>8.8258700000000001</v>
      </c>
      <c r="H21" s="99">
        <v>8.5166900000000005</v>
      </c>
      <c r="I21" s="98"/>
      <c r="J21" s="99"/>
      <c r="K21" s="98"/>
      <c r="L21" s="99">
        <v>60</v>
      </c>
      <c r="M21" s="98"/>
      <c r="N21" s="100"/>
      <c r="O21" s="100"/>
      <c r="P21" s="100"/>
      <c r="Q21" s="100"/>
      <c r="R21" s="100"/>
      <c r="S21" s="100"/>
      <c r="T21" s="99"/>
      <c r="U21" s="98">
        <v>18.14123</v>
      </c>
      <c r="V21" s="100">
        <v>19.191960000000002</v>
      </c>
      <c r="W21" s="100"/>
      <c r="X21" s="99">
        <v>1.0612699999999999</v>
      </c>
      <c r="Y21" s="101"/>
      <c r="Z21" s="98"/>
      <c r="AA21" s="100"/>
      <c r="AB21" s="99">
        <v>23.060680000000001</v>
      </c>
      <c r="AC21" s="98"/>
      <c r="AD21" s="100"/>
      <c r="AE21" s="100"/>
      <c r="AF21" s="100"/>
      <c r="AG21" s="100">
        <v>12.23925</v>
      </c>
      <c r="AH21" s="100">
        <v>24.4617</v>
      </c>
      <c r="AI21" s="99">
        <v>10.27692</v>
      </c>
      <c r="AJ21" s="101"/>
      <c r="AK21" s="101"/>
      <c r="AL21" s="101"/>
      <c r="AM21" s="98">
        <v>217.12262999999999</v>
      </c>
      <c r="AN21" s="99">
        <v>7.9327300000000003</v>
      </c>
      <c r="AO21" s="98"/>
      <c r="AP21" s="99"/>
      <c r="AQ21" s="101"/>
      <c r="AR21" s="98"/>
      <c r="AS21" s="99"/>
      <c r="AT21" s="101"/>
      <c r="AU21" s="101"/>
      <c r="AV21" s="101"/>
      <c r="AW21" s="98"/>
      <c r="AX21" s="100"/>
      <c r="AY21" s="99"/>
      <c r="AZ21" s="98"/>
      <c r="BA21" s="100"/>
      <c r="BB21" s="100"/>
      <c r="BC21" s="100"/>
      <c r="BD21" s="100"/>
      <c r="BE21" s="100"/>
      <c r="BF21" s="100"/>
      <c r="BG21" s="99"/>
      <c r="BH21" s="101"/>
      <c r="BI21" s="98"/>
      <c r="BJ21" s="100">
        <v>184.87493000000001</v>
      </c>
      <c r="BK21" s="99"/>
      <c r="BL21" s="98">
        <v>167.61232000000001</v>
      </c>
      <c r="BM21" s="100">
        <v>166.56063</v>
      </c>
      <c r="BN21" s="100">
        <v>168.58996999999999</v>
      </c>
      <c r="BO21" s="100"/>
      <c r="BP21" s="100"/>
      <c r="BQ21" s="100"/>
      <c r="BR21" s="100"/>
      <c r="BS21" s="100">
        <v>81.388990000000007</v>
      </c>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c r="CI21" s="100"/>
      <c r="CJ21" s="100">
        <v>53.710120000000003</v>
      </c>
      <c r="CK21" s="100"/>
      <c r="CL21" s="100"/>
      <c r="CM21" s="100"/>
      <c r="CN21" s="99">
        <v>191.19621000000001</v>
      </c>
      <c r="CO21" s="98">
        <v>180.55348000000001</v>
      </c>
      <c r="CP21" s="100">
        <v>180.52450999999999</v>
      </c>
      <c r="CQ21" s="100">
        <v>181.33356000000001</v>
      </c>
      <c r="CR21" s="99">
        <v>181.02912000000001</v>
      </c>
      <c r="CS21" s="98"/>
      <c r="CT21" s="99"/>
      <c r="CU21" s="98"/>
      <c r="CV21" s="100"/>
      <c r="CW21" s="102"/>
      <c r="CX21" s="98"/>
      <c r="CY21" s="100"/>
      <c r="CZ21" s="100"/>
      <c r="DA21" s="99"/>
      <c r="DB21" s="98"/>
      <c r="DC21" s="100"/>
      <c r="DD21" s="100"/>
      <c r="DE21" s="100"/>
      <c r="DF21" s="100"/>
      <c r="DG21" s="100"/>
      <c r="DH21" s="100"/>
      <c r="DI21" s="100"/>
      <c r="DJ21" s="100"/>
      <c r="DK21" s="100"/>
      <c r="DL21" s="100"/>
      <c r="DM21" s="99"/>
      <c r="DN21" s="103"/>
      <c r="DO21" s="104"/>
      <c r="DP21" s="104"/>
      <c r="DQ21" s="105"/>
      <c r="DR21" s="98"/>
      <c r="DS21" s="100"/>
      <c r="DT21" s="100"/>
      <c r="DU21" s="99"/>
      <c r="DV21" s="101"/>
      <c r="DW21" s="98"/>
      <c r="DX21" s="100"/>
      <c r="DY21" s="100"/>
      <c r="DZ21" s="100"/>
      <c r="EA21" s="100"/>
      <c r="EB21" s="102"/>
      <c r="EC21" s="1"/>
      <c r="ED21" s="101"/>
      <c r="EE21" s="101"/>
      <c r="EF21" s="101"/>
      <c r="EG21" s="101"/>
      <c r="EH21" s="101"/>
      <c r="EI21" s="101"/>
      <c r="EJ21" s="101"/>
      <c r="EK21" s="101"/>
      <c r="EL21" s="98"/>
      <c r="EM21" s="99"/>
      <c r="EN21" s="101"/>
      <c r="EO21" s="101"/>
      <c r="EP21" s="101"/>
      <c r="EQ21" s="101"/>
      <c r="ER21" s="101"/>
      <c r="ES21" s="101"/>
      <c r="ET21" s="101"/>
      <c r="EU21" s="101"/>
      <c r="EV21" s="101"/>
      <c r="EW21" s="101"/>
      <c r="EX21" s="101"/>
      <c r="EY21" s="101"/>
      <c r="EZ21" s="101"/>
      <c r="FA21" s="98"/>
      <c r="FB21" s="100"/>
      <c r="FC21" s="100"/>
      <c r="FD21" s="99"/>
      <c r="FE21" s="101"/>
      <c r="FF21" s="101"/>
      <c r="FG21" s="101"/>
      <c r="FH21" s="101"/>
      <c r="FI21" s="101"/>
      <c r="FJ21" s="101"/>
      <c r="FK21" s="101"/>
      <c r="FL21" s="98"/>
      <c r="FM21" s="100"/>
      <c r="FN21" s="100"/>
      <c r="FO21" s="99"/>
      <c r="FP21" s="101"/>
      <c r="FQ21" s="98"/>
      <c r="FR21" s="99"/>
      <c r="FS21" s="98"/>
      <c r="FT21" s="100"/>
      <c r="FU21" s="100"/>
      <c r="FV21" s="100"/>
      <c r="FW21" s="99"/>
      <c r="FX21" s="98"/>
      <c r="FY21" s="99"/>
      <c r="FZ21" s="98"/>
      <c r="GA21" s="100"/>
      <c r="GB21" s="100"/>
      <c r="GC21" s="99"/>
      <c r="GD21" s="101"/>
      <c r="GE21" s="101"/>
      <c r="GF21" s="101"/>
      <c r="GG21" s="98"/>
      <c r="GH21" s="100"/>
      <c r="GI21" s="100"/>
      <c r="GJ21" s="100"/>
      <c r="GK21" s="99"/>
      <c r="GL21" s="101"/>
      <c r="GM21" s="98"/>
      <c r="GN21" s="99"/>
      <c r="GO21" s="1"/>
      <c r="GP21" s="101"/>
      <c r="GQ21" s="98"/>
      <c r="GR21" s="99"/>
      <c r="GS21" s="98"/>
      <c r="GT21" s="99"/>
      <c r="GU21" s="101"/>
      <c r="GV21" s="101"/>
      <c r="GW21" s="101"/>
      <c r="GX21" s="1"/>
      <c r="GY21" s="101"/>
      <c r="GZ21" s="101"/>
      <c r="HA21" s="101"/>
      <c r="HB21" s="101"/>
      <c r="HC21" s="101"/>
      <c r="HD21" s="101"/>
      <c r="HE21" s="98"/>
      <c r="HF21" s="99"/>
      <c r="HG21" s="1"/>
      <c r="HH21" s="98">
        <v>2938.7713699999999</v>
      </c>
      <c r="HI21" s="100">
        <v>2901.4381800000001</v>
      </c>
      <c r="HJ21" s="99">
        <v>1763.94389</v>
      </c>
    </row>
    <row r="22" spans="1:218">
      <c r="A22" s="1"/>
      <c r="B22" s="97" t="s">
        <v>808</v>
      </c>
      <c r="C22" s="98"/>
      <c r="D22" s="99"/>
      <c r="E22" s="98"/>
      <c r="F22" s="100"/>
      <c r="G22" s="100">
        <v>8.8258700000000001</v>
      </c>
      <c r="H22" s="99">
        <v>8.5166900000000005</v>
      </c>
      <c r="I22" s="98"/>
      <c r="J22" s="99"/>
      <c r="K22" s="98"/>
      <c r="L22" s="99">
        <v>60</v>
      </c>
      <c r="M22" s="98"/>
      <c r="N22" s="100"/>
      <c r="O22" s="100"/>
      <c r="P22" s="100"/>
      <c r="Q22" s="100"/>
      <c r="R22" s="100"/>
      <c r="S22" s="100"/>
      <c r="T22" s="99"/>
      <c r="U22" s="98">
        <v>18.14123</v>
      </c>
      <c r="V22" s="100">
        <v>19.191960000000002</v>
      </c>
      <c r="W22" s="100"/>
      <c r="X22" s="99">
        <v>1.0612699999999999</v>
      </c>
      <c r="Y22" s="101"/>
      <c r="Z22" s="98"/>
      <c r="AA22" s="100"/>
      <c r="AB22" s="99"/>
      <c r="AC22" s="98"/>
      <c r="AD22" s="100"/>
      <c r="AE22" s="100"/>
      <c r="AF22" s="100"/>
      <c r="AG22" s="100">
        <v>12.23925</v>
      </c>
      <c r="AH22" s="100">
        <v>24.4617</v>
      </c>
      <c r="AI22" s="99">
        <v>10.27692</v>
      </c>
      <c r="AJ22" s="101"/>
      <c r="AK22" s="101"/>
      <c r="AL22" s="101"/>
      <c r="AM22" s="98">
        <v>217.12262999999999</v>
      </c>
      <c r="AN22" s="99">
        <v>7.9327300000000003</v>
      </c>
      <c r="AO22" s="98"/>
      <c r="AP22" s="99"/>
      <c r="AQ22" s="101"/>
      <c r="AR22" s="98"/>
      <c r="AS22" s="99"/>
      <c r="AT22" s="101"/>
      <c r="AU22" s="101"/>
      <c r="AV22" s="101"/>
      <c r="AW22" s="98"/>
      <c r="AX22" s="100"/>
      <c r="AY22" s="99"/>
      <c r="AZ22" s="98"/>
      <c r="BA22" s="100"/>
      <c r="BB22" s="100"/>
      <c r="BC22" s="100"/>
      <c r="BD22" s="100"/>
      <c r="BE22" s="100"/>
      <c r="BF22" s="100"/>
      <c r="BG22" s="99"/>
      <c r="BH22" s="101"/>
      <c r="BI22" s="98"/>
      <c r="BJ22" s="100">
        <v>184.87493000000001</v>
      </c>
      <c r="BK22" s="99"/>
      <c r="BL22" s="98">
        <v>167.61232000000001</v>
      </c>
      <c r="BM22" s="100">
        <v>166.56063</v>
      </c>
      <c r="BN22" s="100">
        <v>168.58996999999999</v>
      </c>
      <c r="BO22" s="100"/>
      <c r="BP22" s="100"/>
      <c r="BQ22" s="100"/>
      <c r="BR22" s="100"/>
      <c r="BS22" s="100">
        <v>81.388990000000007</v>
      </c>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c r="CI22" s="100"/>
      <c r="CJ22" s="100">
        <v>53.710120000000003</v>
      </c>
      <c r="CK22" s="100"/>
      <c r="CL22" s="100"/>
      <c r="CM22" s="100"/>
      <c r="CN22" s="99">
        <v>191.19621000000001</v>
      </c>
      <c r="CO22" s="98">
        <v>180.55348000000001</v>
      </c>
      <c r="CP22" s="100">
        <v>180.52450999999999</v>
      </c>
      <c r="CQ22" s="100">
        <v>181.33356000000001</v>
      </c>
      <c r="CR22" s="99">
        <v>181.02912000000001</v>
      </c>
      <c r="CS22" s="98"/>
      <c r="CT22" s="99"/>
      <c r="CU22" s="98"/>
      <c r="CV22" s="100"/>
      <c r="CW22" s="102"/>
      <c r="CX22" s="98"/>
      <c r="CY22" s="100"/>
      <c r="CZ22" s="100"/>
      <c r="DA22" s="99"/>
      <c r="DB22" s="98"/>
      <c r="DC22" s="100"/>
      <c r="DD22" s="100"/>
      <c r="DE22" s="100"/>
      <c r="DF22" s="100"/>
      <c r="DG22" s="100"/>
      <c r="DH22" s="100"/>
      <c r="DI22" s="100"/>
      <c r="DJ22" s="100"/>
      <c r="DK22" s="100"/>
      <c r="DL22" s="100"/>
      <c r="DM22" s="99"/>
      <c r="DN22" s="103"/>
      <c r="DO22" s="104"/>
      <c r="DP22" s="104"/>
      <c r="DQ22" s="105"/>
      <c r="DR22" s="98"/>
      <c r="DS22" s="100"/>
      <c r="DT22" s="100"/>
      <c r="DU22" s="99"/>
      <c r="DV22" s="101"/>
      <c r="DW22" s="98"/>
      <c r="DX22" s="100"/>
      <c r="DY22" s="100"/>
      <c r="DZ22" s="100"/>
      <c r="EA22" s="100"/>
      <c r="EB22" s="102"/>
      <c r="EC22" s="1"/>
      <c r="ED22" s="101"/>
      <c r="EE22" s="101"/>
      <c r="EF22" s="101"/>
      <c r="EG22" s="101"/>
      <c r="EH22" s="101"/>
      <c r="EI22" s="101"/>
      <c r="EJ22" s="101"/>
      <c r="EK22" s="101"/>
      <c r="EL22" s="98"/>
      <c r="EM22" s="99"/>
      <c r="EN22" s="101"/>
      <c r="EO22" s="101"/>
      <c r="EP22" s="101"/>
      <c r="EQ22" s="101"/>
      <c r="ER22" s="101"/>
      <c r="ES22" s="101"/>
      <c r="ET22" s="101"/>
      <c r="EU22" s="101"/>
      <c r="EV22" s="101"/>
      <c r="EW22" s="101"/>
      <c r="EX22" s="101"/>
      <c r="EY22" s="101"/>
      <c r="EZ22" s="101"/>
      <c r="FA22" s="98"/>
      <c r="FB22" s="100"/>
      <c r="FC22" s="100"/>
      <c r="FD22" s="99"/>
      <c r="FE22" s="101"/>
      <c r="FF22" s="101"/>
      <c r="FG22" s="101"/>
      <c r="FH22" s="101"/>
      <c r="FI22" s="101"/>
      <c r="FJ22" s="101"/>
      <c r="FK22" s="101"/>
      <c r="FL22" s="98"/>
      <c r="FM22" s="100"/>
      <c r="FN22" s="100"/>
      <c r="FO22" s="99"/>
      <c r="FP22" s="101"/>
      <c r="FQ22" s="98"/>
      <c r="FR22" s="99"/>
      <c r="FS22" s="98"/>
      <c r="FT22" s="100"/>
      <c r="FU22" s="100"/>
      <c r="FV22" s="100"/>
      <c r="FW22" s="99"/>
      <c r="FX22" s="98"/>
      <c r="FY22" s="99"/>
      <c r="FZ22" s="98"/>
      <c r="GA22" s="100"/>
      <c r="GB22" s="100"/>
      <c r="GC22" s="99"/>
      <c r="GD22" s="101"/>
      <c r="GE22" s="101"/>
      <c r="GF22" s="101"/>
      <c r="GG22" s="98"/>
      <c r="GH22" s="100"/>
      <c r="GI22" s="100"/>
      <c r="GJ22" s="100"/>
      <c r="GK22" s="99"/>
      <c r="GL22" s="101"/>
      <c r="GM22" s="98"/>
      <c r="GN22" s="99"/>
      <c r="GO22" s="1"/>
      <c r="GP22" s="101"/>
      <c r="GQ22" s="98"/>
      <c r="GR22" s="99"/>
      <c r="GS22" s="98"/>
      <c r="GT22" s="99"/>
      <c r="GU22" s="101"/>
      <c r="GV22" s="101"/>
      <c r="GW22" s="101"/>
      <c r="GX22" s="1"/>
      <c r="GY22" s="101"/>
      <c r="GZ22" s="101"/>
      <c r="HA22" s="101"/>
      <c r="HB22" s="101"/>
      <c r="HC22" s="101"/>
      <c r="HD22" s="101"/>
      <c r="HE22" s="98"/>
      <c r="HF22" s="99"/>
      <c r="HG22" s="1"/>
      <c r="HH22" s="98">
        <v>2915.7106899999999</v>
      </c>
      <c r="HI22" s="100">
        <v>2878.3775000000001</v>
      </c>
      <c r="HJ22" s="99">
        <v>1769.6854499999999</v>
      </c>
    </row>
    <row r="23" spans="1:218">
      <c r="A23" s="1"/>
      <c r="B23" s="97" t="s">
        <v>809</v>
      </c>
      <c r="C23" s="98"/>
      <c r="D23" s="99"/>
      <c r="E23" s="98"/>
      <c r="F23" s="100"/>
      <c r="G23" s="100">
        <v>8.8258700000000001</v>
      </c>
      <c r="H23" s="99">
        <v>8.5166900000000005</v>
      </c>
      <c r="I23" s="98"/>
      <c r="J23" s="99"/>
      <c r="K23" s="98"/>
      <c r="L23" s="99">
        <v>60</v>
      </c>
      <c r="M23" s="98"/>
      <c r="N23" s="100"/>
      <c r="O23" s="100"/>
      <c r="P23" s="100"/>
      <c r="Q23" s="100"/>
      <c r="R23" s="100"/>
      <c r="S23" s="100"/>
      <c r="T23" s="99"/>
      <c r="U23" s="98">
        <v>18.14123</v>
      </c>
      <c r="V23" s="100">
        <v>19.191960000000002</v>
      </c>
      <c r="W23" s="100"/>
      <c r="X23" s="99">
        <v>1.0612699999999999</v>
      </c>
      <c r="Y23" s="101"/>
      <c r="Z23" s="98"/>
      <c r="AA23" s="100"/>
      <c r="AB23" s="99"/>
      <c r="AC23" s="98"/>
      <c r="AD23" s="100"/>
      <c r="AE23" s="100"/>
      <c r="AF23" s="100"/>
      <c r="AG23" s="100">
        <v>12.23925</v>
      </c>
      <c r="AH23" s="100">
        <v>24.4617</v>
      </c>
      <c r="AI23" s="99">
        <v>10.27692</v>
      </c>
      <c r="AJ23" s="101"/>
      <c r="AK23" s="101"/>
      <c r="AL23" s="101"/>
      <c r="AM23" s="98">
        <v>217.12262999999999</v>
      </c>
      <c r="AN23" s="99">
        <v>7.9327300000000003</v>
      </c>
      <c r="AO23" s="98"/>
      <c r="AP23" s="99"/>
      <c r="AQ23" s="101"/>
      <c r="AR23" s="98"/>
      <c r="AS23" s="99"/>
      <c r="AT23" s="101"/>
      <c r="AU23" s="101"/>
      <c r="AV23" s="101"/>
      <c r="AW23" s="98"/>
      <c r="AX23" s="100"/>
      <c r="AY23" s="99"/>
      <c r="AZ23" s="98"/>
      <c r="BA23" s="100"/>
      <c r="BB23" s="100"/>
      <c r="BC23" s="100"/>
      <c r="BD23" s="100"/>
      <c r="BE23" s="100"/>
      <c r="BF23" s="100"/>
      <c r="BG23" s="99"/>
      <c r="BH23" s="101"/>
      <c r="BI23" s="98"/>
      <c r="BJ23" s="100">
        <v>184.87493000000001</v>
      </c>
      <c r="BK23" s="99"/>
      <c r="BL23" s="98">
        <v>167.61232000000001</v>
      </c>
      <c r="BM23" s="100">
        <v>166.56063</v>
      </c>
      <c r="BN23" s="100">
        <v>168.58996999999999</v>
      </c>
      <c r="BO23" s="100"/>
      <c r="BP23" s="100"/>
      <c r="BQ23" s="100"/>
      <c r="BR23" s="100"/>
      <c r="BS23" s="100">
        <v>81.388990000000007</v>
      </c>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c r="CI23" s="100"/>
      <c r="CJ23" s="100">
        <v>53.710120000000003</v>
      </c>
      <c r="CK23" s="100"/>
      <c r="CL23" s="100"/>
      <c r="CM23" s="100"/>
      <c r="CN23" s="99">
        <v>191.19621000000001</v>
      </c>
      <c r="CO23" s="98">
        <v>180.55348000000001</v>
      </c>
      <c r="CP23" s="100">
        <v>180.52450999999999</v>
      </c>
      <c r="CQ23" s="100">
        <v>181.33356000000001</v>
      </c>
      <c r="CR23" s="99">
        <v>181.02912000000001</v>
      </c>
      <c r="CS23" s="98"/>
      <c r="CT23" s="99"/>
      <c r="CU23" s="98"/>
      <c r="CV23" s="100"/>
      <c r="CW23" s="102"/>
      <c r="CX23" s="98"/>
      <c r="CY23" s="100"/>
      <c r="CZ23" s="100"/>
      <c r="DA23" s="99"/>
      <c r="DB23" s="98"/>
      <c r="DC23" s="100"/>
      <c r="DD23" s="100"/>
      <c r="DE23" s="100"/>
      <c r="DF23" s="100"/>
      <c r="DG23" s="100"/>
      <c r="DH23" s="100"/>
      <c r="DI23" s="100"/>
      <c r="DJ23" s="100"/>
      <c r="DK23" s="100"/>
      <c r="DL23" s="100"/>
      <c r="DM23" s="99"/>
      <c r="DN23" s="103"/>
      <c r="DO23" s="104"/>
      <c r="DP23" s="104"/>
      <c r="DQ23" s="105"/>
      <c r="DR23" s="98"/>
      <c r="DS23" s="100"/>
      <c r="DT23" s="100"/>
      <c r="DU23" s="99"/>
      <c r="DV23" s="101"/>
      <c r="DW23" s="98"/>
      <c r="DX23" s="100"/>
      <c r="DY23" s="100"/>
      <c r="DZ23" s="100"/>
      <c r="EA23" s="100"/>
      <c r="EB23" s="102"/>
      <c r="EC23" s="1"/>
      <c r="ED23" s="101"/>
      <c r="EE23" s="101"/>
      <c r="EF23" s="101"/>
      <c r="EG23" s="101"/>
      <c r="EH23" s="101"/>
      <c r="EI23" s="101"/>
      <c r="EJ23" s="101"/>
      <c r="EK23" s="101"/>
      <c r="EL23" s="98"/>
      <c r="EM23" s="99"/>
      <c r="EN23" s="101"/>
      <c r="EO23" s="101"/>
      <c r="EP23" s="101"/>
      <c r="EQ23" s="101"/>
      <c r="ER23" s="101"/>
      <c r="ES23" s="101"/>
      <c r="ET23" s="101"/>
      <c r="EU23" s="101"/>
      <c r="EV23" s="101"/>
      <c r="EW23" s="101"/>
      <c r="EX23" s="101"/>
      <c r="EY23" s="101"/>
      <c r="EZ23" s="101"/>
      <c r="FA23" s="98"/>
      <c r="FB23" s="100"/>
      <c r="FC23" s="100"/>
      <c r="FD23" s="99"/>
      <c r="FE23" s="101"/>
      <c r="FF23" s="101"/>
      <c r="FG23" s="101"/>
      <c r="FH23" s="101"/>
      <c r="FI23" s="101"/>
      <c r="FJ23" s="101"/>
      <c r="FK23" s="101"/>
      <c r="FL23" s="98"/>
      <c r="FM23" s="100"/>
      <c r="FN23" s="100"/>
      <c r="FO23" s="99"/>
      <c r="FP23" s="101"/>
      <c r="FQ23" s="98"/>
      <c r="FR23" s="99"/>
      <c r="FS23" s="98"/>
      <c r="FT23" s="100"/>
      <c r="FU23" s="100"/>
      <c r="FV23" s="100"/>
      <c r="FW23" s="99"/>
      <c r="FX23" s="98"/>
      <c r="FY23" s="99"/>
      <c r="FZ23" s="98"/>
      <c r="GA23" s="100"/>
      <c r="GB23" s="100"/>
      <c r="GC23" s="99"/>
      <c r="GD23" s="101"/>
      <c r="GE23" s="101"/>
      <c r="GF23" s="101"/>
      <c r="GG23" s="98"/>
      <c r="GH23" s="100"/>
      <c r="GI23" s="100"/>
      <c r="GJ23" s="100"/>
      <c r="GK23" s="99"/>
      <c r="GL23" s="101"/>
      <c r="GM23" s="98"/>
      <c r="GN23" s="99"/>
      <c r="GO23" s="1"/>
      <c r="GP23" s="101"/>
      <c r="GQ23" s="98"/>
      <c r="GR23" s="99"/>
      <c r="GS23" s="98"/>
      <c r="GT23" s="99"/>
      <c r="GU23" s="101"/>
      <c r="GV23" s="101"/>
      <c r="GW23" s="101"/>
      <c r="GX23" s="1"/>
      <c r="GY23" s="101"/>
      <c r="GZ23" s="101"/>
      <c r="HA23" s="101"/>
      <c r="HB23" s="101"/>
      <c r="HC23" s="101"/>
      <c r="HD23" s="101"/>
      <c r="HE23" s="98"/>
      <c r="HF23" s="99"/>
      <c r="HG23" s="1"/>
      <c r="HH23" s="98">
        <v>2915.7106899999999</v>
      </c>
      <c r="HI23" s="100">
        <v>2878.3775000000001</v>
      </c>
      <c r="HJ23" s="99">
        <v>1763.94389</v>
      </c>
    </row>
    <row r="24" spans="1:218">
      <c r="A24" s="1"/>
      <c r="B24" s="97" t="s">
        <v>810</v>
      </c>
      <c r="C24" s="98"/>
      <c r="D24" s="99"/>
      <c r="E24" s="98"/>
      <c r="F24" s="100"/>
      <c r="G24" s="100">
        <v>8.8258700000000001</v>
      </c>
      <c r="H24" s="99">
        <v>8.5166900000000005</v>
      </c>
      <c r="I24" s="98"/>
      <c r="J24" s="99"/>
      <c r="K24" s="98"/>
      <c r="L24" s="99">
        <v>60</v>
      </c>
      <c r="M24" s="98"/>
      <c r="N24" s="100"/>
      <c r="O24" s="100"/>
      <c r="P24" s="100"/>
      <c r="Q24" s="100"/>
      <c r="R24" s="100"/>
      <c r="S24" s="100"/>
      <c r="T24" s="99"/>
      <c r="U24" s="98">
        <v>18.14123</v>
      </c>
      <c r="V24" s="100">
        <v>19.191960000000002</v>
      </c>
      <c r="W24" s="100"/>
      <c r="X24" s="99">
        <v>1.0612699999999999</v>
      </c>
      <c r="Y24" s="101"/>
      <c r="Z24" s="98"/>
      <c r="AA24" s="100"/>
      <c r="AB24" s="99"/>
      <c r="AC24" s="98"/>
      <c r="AD24" s="100"/>
      <c r="AE24" s="100"/>
      <c r="AF24" s="100"/>
      <c r="AG24" s="100">
        <v>12.23925</v>
      </c>
      <c r="AH24" s="100">
        <v>24.4617</v>
      </c>
      <c r="AI24" s="99">
        <v>10.27692</v>
      </c>
      <c r="AJ24" s="101"/>
      <c r="AK24" s="101"/>
      <c r="AL24" s="101"/>
      <c r="AM24" s="98">
        <v>217.12262999999999</v>
      </c>
      <c r="AN24" s="99">
        <v>7.9327300000000003</v>
      </c>
      <c r="AO24" s="98"/>
      <c r="AP24" s="99"/>
      <c r="AQ24" s="101"/>
      <c r="AR24" s="98"/>
      <c r="AS24" s="99"/>
      <c r="AT24" s="101"/>
      <c r="AU24" s="101"/>
      <c r="AV24" s="101"/>
      <c r="AW24" s="98"/>
      <c r="AX24" s="100"/>
      <c r="AY24" s="99"/>
      <c r="AZ24" s="98"/>
      <c r="BA24" s="100"/>
      <c r="BB24" s="100"/>
      <c r="BC24" s="100"/>
      <c r="BD24" s="100"/>
      <c r="BE24" s="100"/>
      <c r="BF24" s="100"/>
      <c r="BG24" s="99"/>
      <c r="BH24" s="101"/>
      <c r="BI24" s="98"/>
      <c r="BJ24" s="100">
        <v>184.87493000000001</v>
      </c>
      <c r="BK24" s="99"/>
      <c r="BL24" s="98">
        <v>167.61232000000001</v>
      </c>
      <c r="BM24" s="100">
        <v>166.56063</v>
      </c>
      <c r="BN24" s="100">
        <v>168.58996999999999</v>
      </c>
      <c r="BO24" s="100"/>
      <c r="BP24" s="100"/>
      <c r="BQ24" s="100"/>
      <c r="BR24" s="100"/>
      <c r="BS24" s="100">
        <v>81.388990000000007</v>
      </c>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c r="CJ24" s="100">
        <v>53.710120000000003</v>
      </c>
      <c r="CK24" s="100"/>
      <c r="CL24" s="100"/>
      <c r="CM24" s="100"/>
      <c r="CN24" s="99">
        <v>191.19621000000001</v>
      </c>
      <c r="CO24" s="98">
        <v>180.55348000000001</v>
      </c>
      <c r="CP24" s="100">
        <v>180.52450999999999</v>
      </c>
      <c r="CQ24" s="100">
        <v>181.33356000000001</v>
      </c>
      <c r="CR24" s="99">
        <v>181.02912000000001</v>
      </c>
      <c r="CS24" s="98"/>
      <c r="CT24" s="99"/>
      <c r="CU24" s="98"/>
      <c r="CV24" s="100"/>
      <c r="CW24" s="102"/>
      <c r="CX24" s="98"/>
      <c r="CY24" s="100"/>
      <c r="CZ24" s="100"/>
      <c r="DA24" s="99"/>
      <c r="DB24" s="98"/>
      <c r="DC24" s="100"/>
      <c r="DD24" s="100"/>
      <c r="DE24" s="100"/>
      <c r="DF24" s="100"/>
      <c r="DG24" s="100"/>
      <c r="DH24" s="100"/>
      <c r="DI24" s="100"/>
      <c r="DJ24" s="100"/>
      <c r="DK24" s="100"/>
      <c r="DL24" s="100"/>
      <c r="DM24" s="99"/>
      <c r="DN24" s="103"/>
      <c r="DO24" s="104"/>
      <c r="DP24" s="104"/>
      <c r="DQ24" s="105"/>
      <c r="DR24" s="98"/>
      <c r="DS24" s="100"/>
      <c r="DT24" s="100"/>
      <c r="DU24" s="99"/>
      <c r="DV24" s="101"/>
      <c r="DW24" s="98"/>
      <c r="DX24" s="100"/>
      <c r="DY24" s="100"/>
      <c r="DZ24" s="100"/>
      <c r="EA24" s="100"/>
      <c r="EB24" s="102"/>
      <c r="EC24" s="1"/>
      <c r="ED24" s="101"/>
      <c r="EE24" s="101"/>
      <c r="EF24" s="101"/>
      <c r="EG24" s="101"/>
      <c r="EH24" s="101"/>
      <c r="EI24" s="101"/>
      <c r="EJ24" s="101"/>
      <c r="EK24" s="101"/>
      <c r="EL24" s="98"/>
      <c r="EM24" s="99"/>
      <c r="EN24" s="101"/>
      <c r="EO24" s="101"/>
      <c r="EP24" s="101"/>
      <c r="EQ24" s="101"/>
      <c r="ER24" s="101"/>
      <c r="ES24" s="101"/>
      <c r="ET24" s="101"/>
      <c r="EU24" s="101"/>
      <c r="EV24" s="101"/>
      <c r="EW24" s="101"/>
      <c r="EX24" s="101"/>
      <c r="EY24" s="101"/>
      <c r="EZ24" s="101"/>
      <c r="FA24" s="98"/>
      <c r="FB24" s="100"/>
      <c r="FC24" s="100"/>
      <c r="FD24" s="99"/>
      <c r="FE24" s="101"/>
      <c r="FF24" s="101"/>
      <c r="FG24" s="101"/>
      <c r="FH24" s="101"/>
      <c r="FI24" s="101"/>
      <c r="FJ24" s="101"/>
      <c r="FK24" s="101"/>
      <c r="FL24" s="98"/>
      <c r="FM24" s="100"/>
      <c r="FN24" s="100"/>
      <c r="FO24" s="99"/>
      <c r="FP24" s="101"/>
      <c r="FQ24" s="98"/>
      <c r="FR24" s="99"/>
      <c r="FS24" s="98"/>
      <c r="FT24" s="100"/>
      <c r="FU24" s="100"/>
      <c r="FV24" s="100"/>
      <c r="FW24" s="99"/>
      <c r="FX24" s="98"/>
      <c r="FY24" s="99"/>
      <c r="FZ24" s="98"/>
      <c r="GA24" s="100"/>
      <c r="GB24" s="100"/>
      <c r="GC24" s="99"/>
      <c r="GD24" s="101"/>
      <c r="GE24" s="101"/>
      <c r="GF24" s="101"/>
      <c r="GG24" s="98"/>
      <c r="GH24" s="100"/>
      <c r="GI24" s="100"/>
      <c r="GJ24" s="100"/>
      <c r="GK24" s="99"/>
      <c r="GL24" s="101"/>
      <c r="GM24" s="98"/>
      <c r="GN24" s="99"/>
      <c r="GO24" s="1"/>
      <c r="GP24" s="101"/>
      <c r="GQ24" s="98"/>
      <c r="GR24" s="99"/>
      <c r="GS24" s="98"/>
      <c r="GT24" s="99"/>
      <c r="GU24" s="101"/>
      <c r="GV24" s="101"/>
      <c r="GW24" s="101"/>
      <c r="GX24" s="1"/>
      <c r="GY24" s="101"/>
      <c r="GZ24" s="101"/>
      <c r="HA24" s="101"/>
      <c r="HB24" s="101"/>
      <c r="HC24" s="101"/>
      <c r="HD24" s="101"/>
      <c r="HE24" s="98"/>
      <c r="HF24" s="99"/>
      <c r="HG24" s="1"/>
      <c r="HH24" s="98">
        <v>3033.8580400000005</v>
      </c>
      <c r="HI24" s="100">
        <v>2996.5248500000007</v>
      </c>
      <c r="HJ24" s="99">
        <v>1763.94389</v>
      </c>
    </row>
    <row r="25" spans="1:218">
      <c r="A25" s="1"/>
      <c r="B25" s="97" t="s">
        <v>811</v>
      </c>
      <c r="C25" s="98"/>
      <c r="D25" s="99"/>
      <c r="E25" s="98"/>
      <c r="F25" s="100"/>
      <c r="G25" s="100">
        <v>8.8258700000000001</v>
      </c>
      <c r="H25" s="99">
        <v>8.5166900000000005</v>
      </c>
      <c r="I25" s="98"/>
      <c r="J25" s="99"/>
      <c r="K25" s="98"/>
      <c r="L25" s="99">
        <v>60</v>
      </c>
      <c r="M25" s="98"/>
      <c r="N25" s="100"/>
      <c r="O25" s="100"/>
      <c r="P25" s="100"/>
      <c r="Q25" s="100"/>
      <c r="R25" s="100"/>
      <c r="S25" s="100"/>
      <c r="T25" s="99"/>
      <c r="U25" s="98">
        <v>18.14123</v>
      </c>
      <c r="V25" s="100">
        <v>19.191960000000002</v>
      </c>
      <c r="W25" s="100"/>
      <c r="X25" s="99">
        <v>1.0612699999999999</v>
      </c>
      <c r="Y25" s="101"/>
      <c r="Z25" s="98"/>
      <c r="AA25" s="100"/>
      <c r="AB25" s="99"/>
      <c r="AC25" s="98"/>
      <c r="AD25" s="100"/>
      <c r="AE25" s="100"/>
      <c r="AF25" s="100"/>
      <c r="AG25" s="100">
        <v>12.23925</v>
      </c>
      <c r="AH25" s="100">
        <v>24.4617</v>
      </c>
      <c r="AI25" s="99">
        <v>10.27692</v>
      </c>
      <c r="AJ25" s="101"/>
      <c r="AK25" s="101"/>
      <c r="AL25" s="101"/>
      <c r="AM25" s="98">
        <v>217.12262999999999</v>
      </c>
      <c r="AN25" s="99">
        <v>7.9327300000000003</v>
      </c>
      <c r="AO25" s="98"/>
      <c r="AP25" s="99"/>
      <c r="AQ25" s="101"/>
      <c r="AR25" s="98"/>
      <c r="AS25" s="99"/>
      <c r="AT25" s="101"/>
      <c r="AU25" s="101"/>
      <c r="AV25" s="101"/>
      <c r="AW25" s="98"/>
      <c r="AX25" s="100"/>
      <c r="AY25" s="99"/>
      <c r="AZ25" s="98"/>
      <c r="BA25" s="100"/>
      <c r="BB25" s="100"/>
      <c r="BC25" s="100"/>
      <c r="BD25" s="100"/>
      <c r="BE25" s="100"/>
      <c r="BF25" s="100"/>
      <c r="BG25" s="99"/>
      <c r="BH25" s="101"/>
      <c r="BI25" s="98"/>
      <c r="BJ25" s="100">
        <v>184.87493000000001</v>
      </c>
      <c r="BK25" s="99"/>
      <c r="BL25" s="98">
        <v>167.61232000000001</v>
      </c>
      <c r="BM25" s="100">
        <v>166.56063</v>
      </c>
      <c r="BN25" s="100">
        <v>168.58996999999999</v>
      </c>
      <c r="BO25" s="100"/>
      <c r="BP25" s="100"/>
      <c r="BQ25" s="100"/>
      <c r="BR25" s="100"/>
      <c r="BS25" s="100">
        <v>81.388990000000007</v>
      </c>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c r="CJ25" s="100">
        <v>53.710120000000003</v>
      </c>
      <c r="CK25" s="100"/>
      <c r="CL25" s="100"/>
      <c r="CM25" s="100"/>
      <c r="CN25" s="99">
        <v>191.19621000000001</v>
      </c>
      <c r="CO25" s="98">
        <v>180.55348000000001</v>
      </c>
      <c r="CP25" s="100">
        <v>180.52450999999999</v>
      </c>
      <c r="CQ25" s="100">
        <v>181.33356000000001</v>
      </c>
      <c r="CR25" s="99">
        <v>181.02912000000001</v>
      </c>
      <c r="CS25" s="98"/>
      <c r="CT25" s="99"/>
      <c r="CU25" s="98"/>
      <c r="CV25" s="100"/>
      <c r="CW25" s="102"/>
      <c r="CX25" s="98"/>
      <c r="CY25" s="100"/>
      <c r="CZ25" s="100"/>
      <c r="DA25" s="99"/>
      <c r="DB25" s="98"/>
      <c r="DC25" s="100"/>
      <c r="DD25" s="100"/>
      <c r="DE25" s="100"/>
      <c r="DF25" s="100"/>
      <c r="DG25" s="100"/>
      <c r="DH25" s="100"/>
      <c r="DI25" s="100"/>
      <c r="DJ25" s="100"/>
      <c r="DK25" s="100"/>
      <c r="DL25" s="100"/>
      <c r="DM25" s="99"/>
      <c r="DN25" s="103"/>
      <c r="DO25" s="104"/>
      <c r="DP25" s="104"/>
      <c r="DQ25" s="105"/>
      <c r="DR25" s="98"/>
      <c r="DS25" s="100"/>
      <c r="DT25" s="100"/>
      <c r="DU25" s="99"/>
      <c r="DV25" s="101"/>
      <c r="DW25" s="98"/>
      <c r="DX25" s="100"/>
      <c r="DY25" s="100"/>
      <c r="DZ25" s="100"/>
      <c r="EA25" s="100"/>
      <c r="EB25" s="102"/>
      <c r="EC25" s="1"/>
      <c r="ED25" s="101"/>
      <c r="EE25" s="101"/>
      <c r="EF25" s="101"/>
      <c r="EG25" s="101"/>
      <c r="EH25" s="101"/>
      <c r="EI25" s="101"/>
      <c r="EJ25" s="101"/>
      <c r="EK25" s="101"/>
      <c r="EL25" s="98"/>
      <c r="EM25" s="99"/>
      <c r="EN25" s="101"/>
      <c r="EO25" s="101"/>
      <c r="EP25" s="101"/>
      <c r="EQ25" s="101"/>
      <c r="ER25" s="101"/>
      <c r="ES25" s="101"/>
      <c r="ET25" s="101"/>
      <c r="EU25" s="101"/>
      <c r="EV25" s="101"/>
      <c r="EW25" s="101"/>
      <c r="EX25" s="101"/>
      <c r="EY25" s="101"/>
      <c r="EZ25" s="101"/>
      <c r="FA25" s="98"/>
      <c r="FB25" s="100"/>
      <c r="FC25" s="100"/>
      <c r="FD25" s="99"/>
      <c r="FE25" s="101"/>
      <c r="FF25" s="101"/>
      <c r="FG25" s="101"/>
      <c r="FH25" s="101"/>
      <c r="FI25" s="101"/>
      <c r="FJ25" s="101"/>
      <c r="FK25" s="101"/>
      <c r="FL25" s="98"/>
      <c r="FM25" s="100"/>
      <c r="FN25" s="100"/>
      <c r="FO25" s="99"/>
      <c r="FP25" s="101"/>
      <c r="FQ25" s="98"/>
      <c r="FR25" s="99"/>
      <c r="FS25" s="98"/>
      <c r="FT25" s="100"/>
      <c r="FU25" s="100"/>
      <c r="FV25" s="100"/>
      <c r="FW25" s="99"/>
      <c r="FX25" s="98"/>
      <c r="FY25" s="99"/>
      <c r="FZ25" s="98"/>
      <c r="GA25" s="100"/>
      <c r="GB25" s="100"/>
      <c r="GC25" s="99"/>
      <c r="GD25" s="101"/>
      <c r="GE25" s="101"/>
      <c r="GF25" s="101"/>
      <c r="GG25" s="98"/>
      <c r="GH25" s="100"/>
      <c r="GI25" s="100"/>
      <c r="GJ25" s="100"/>
      <c r="GK25" s="99"/>
      <c r="GL25" s="101"/>
      <c r="GM25" s="98"/>
      <c r="GN25" s="99"/>
      <c r="GO25" s="1"/>
      <c r="GP25" s="101"/>
      <c r="GQ25" s="98"/>
      <c r="GR25" s="99"/>
      <c r="GS25" s="98"/>
      <c r="GT25" s="99"/>
      <c r="GU25" s="101"/>
      <c r="GV25" s="101"/>
      <c r="GW25" s="101"/>
      <c r="GX25" s="1"/>
      <c r="GY25" s="101"/>
      <c r="GZ25" s="101"/>
      <c r="HA25" s="101"/>
      <c r="HB25" s="101"/>
      <c r="HC25" s="101"/>
      <c r="HD25" s="101"/>
      <c r="HE25" s="98"/>
      <c r="HF25" s="99"/>
      <c r="HG25" s="1"/>
      <c r="HH25" s="98">
        <v>3033.8580400000005</v>
      </c>
      <c r="HI25" s="100">
        <v>2996.5248500000007</v>
      </c>
      <c r="HJ25" s="99">
        <v>1763.94389</v>
      </c>
    </row>
    <row r="26" spans="1:218">
      <c r="A26" s="1"/>
      <c r="B26" s="97" t="s">
        <v>812</v>
      </c>
      <c r="C26" s="98"/>
      <c r="D26" s="99"/>
      <c r="E26" s="98"/>
      <c r="F26" s="100"/>
      <c r="G26" s="100">
        <v>8.8258700000000001</v>
      </c>
      <c r="H26" s="99">
        <v>8.5166900000000005</v>
      </c>
      <c r="I26" s="98"/>
      <c r="J26" s="99"/>
      <c r="K26" s="98"/>
      <c r="L26" s="99">
        <v>60</v>
      </c>
      <c r="M26" s="98"/>
      <c r="N26" s="100"/>
      <c r="O26" s="100"/>
      <c r="P26" s="100"/>
      <c r="Q26" s="100"/>
      <c r="R26" s="100"/>
      <c r="S26" s="100"/>
      <c r="T26" s="99"/>
      <c r="U26" s="98">
        <v>18.14123</v>
      </c>
      <c r="V26" s="100">
        <v>19.191960000000002</v>
      </c>
      <c r="W26" s="100"/>
      <c r="X26" s="99">
        <v>1.0612699999999999</v>
      </c>
      <c r="Y26" s="101"/>
      <c r="Z26" s="98"/>
      <c r="AA26" s="100"/>
      <c r="AB26" s="99"/>
      <c r="AC26" s="98"/>
      <c r="AD26" s="100"/>
      <c r="AE26" s="100"/>
      <c r="AF26" s="100"/>
      <c r="AG26" s="100">
        <v>12.23925</v>
      </c>
      <c r="AH26" s="100">
        <v>24.4617</v>
      </c>
      <c r="AI26" s="99">
        <v>10.27692</v>
      </c>
      <c r="AJ26" s="101"/>
      <c r="AK26" s="101"/>
      <c r="AL26" s="101"/>
      <c r="AM26" s="98">
        <v>217.12262999999999</v>
      </c>
      <c r="AN26" s="99">
        <v>7.9327300000000003</v>
      </c>
      <c r="AO26" s="98"/>
      <c r="AP26" s="99"/>
      <c r="AQ26" s="101"/>
      <c r="AR26" s="98"/>
      <c r="AS26" s="99"/>
      <c r="AT26" s="101"/>
      <c r="AU26" s="101"/>
      <c r="AV26" s="101"/>
      <c r="AW26" s="98"/>
      <c r="AX26" s="100"/>
      <c r="AY26" s="99"/>
      <c r="AZ26" s="98"/>
      <c r="BA26" s="100"/>
      <c r="BB26" s="100"/>
      <c r="BC26" s="100"/>
      <c r="BD26" s="100"/>
      <c r="BE26" s="100"/>
      <c r="BF26" s="100"/>
      <c r="BG26" s="99"/>
      <c r="BH26" s="101"/>
      <c r="BI26" s="98"/>
      <c r="BJ26" s="100">
        <v>184.87493000000001</v>
      </c>
      <c r="BK26" s="99"/>
      <c r="BL26" s="98">
        <v>167.61232000000001</v>
      </c>
      <c r="BM26" s="100">
        <v>166.56063</v>
      </c>
      <c r="BN26" s="100">
        <v>168.58996999999999</v>
      </c>
      <c r="BO26" s="100"/>
      <c r="BP26" s="100"/>
      <c r="BQ26" s="100"/>
      <c r="BR26" s="100"/>
      <c r="BS26" s="100">
        <v>81.388990000000007</v>
      </c>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c r="CJ26" s="100">
        <v>53.710120000000003</v>
      </c>
      <c r="CK26" s="100"/>
      <c r="CL26" s="100"/>
      <c r="CM26" s="100"/>
      <c r="CN26" s="99">
        <v>191.19621000000001</v>
      </c>
      <c r="CO26" s="98">
        <v>180.55348000000001</v>
      </c>
      <c r="CP26" s="100">
        <v>180.52450999999999</v>
      </c>
      <c r="CQ26" s="100">
        <v>181.33356000000001</v>
      </c>
      <c r="CR26" s="99">
        <v>181.02912000000001</v>
      </c>
      <c r="CS26" s="98"/>
      <c r="CT26" s="99"/>
      <c r="CU26" s="98"/>
      <c r="CV26" s="100"/>
      <c r="CW26" s="102"/>
      <c r="CX26" s="98"/>
      <c r="CY26" s="100"/>
      <c r="CZ26" s="100"/>
      <c r="DA26" s="99"/>
      <c r="DB26" s="98"/>
      <c r="DC26" s="100"/>
      <c r="DD26" s="100"/>
      <c r="DE26" s="100"/>
      <c r="DF26" s="100"/>
      <c r="DG26" s="100"/>
      <c r="DH26" s="100"/>
      <c r="DI26" s="100"/>
      <c r="DJ26" s="100"/>
      <c r="DK26" s="100"/>
      <c r="DL26" s="100"/>
      <c r="DM26" s="99"/>
      <c r="DN26" s="103"/>
      <c r="DO26" s="104"/>
      <c r="DP26" s="104"/>
      <c r="DQ26" s="105"/>
      <c r="DR26" s="98"/>
      <c r="DS26" s="100"/>
      <c r="DT26" s="100"/>
      <c r="DU26" s="99"/>
      <c r="DV26" s="101"/>
      <c r="DW26" s="98"/>
      <c r="DX26" s="100"/>
      <c r="DY26" s="100"/>
      <c r="DZ26" s="100"/>
      <c r="EA26" s="100"/>
      <c r="EB26" s="102"/>
      <c r="EC26" s="1"/>
      <c r="ED26" s="101"/>
      <c r="EE26" s="101"/>
      <c r="EF26" s="101"/>
      <c r="EG26" s="101"/>
      <c r="EH26" s="101"/>
      <c r="EI26" s="101"/>
      <c r="EJ26" s="101"/>
      <c r="EK26" s="101"/>
      <c r="EL26" s="98"/>
      <c r="EM26" s="99"/>
      <c r="EN26" s="101"/>
      <c r="EO26" s="101"/>
      <c r="EP26" s="101"/>
      <c r="EQ26" s="101"/>
      <c r="ER26" s="101"/>
      <c r="ES26" s="101"/>
      <c r="ET26" s="101"/>
      <c r="EU26" s="101"/>
      <c r="EV26" s="101"/>
      <c r="EW26" s="101"/>
      <c r="EX26" s="101"/>
      <c r="EY26" s="101"/>
      <c r="EZ26" s="101"/>
      <c r="FA26" s="98"/>
      <c r="FB26" s="100"/>
      <c r="FC26" s="100"/>
      <c r="FD26" s="99"/>
      <c r="FE26" s="101"/>
      <c r="FF26" s="101"/>
      <c r="FG26" s="101"/>
      <c r="FH26" s="101"/>
      <c r="FI26" s="101"/>
      <c r="FJ26" s="101"/>
      <c r="FK26" s="101"/>
      <c r="FL26" s="98"/>
      <c r="FM26" s="100"/>
      <c r="FN26" s="100"/>
      <c r="FO26" s="99"/>
      <c r="FP26" s="101"/>
      <c r="FQ26" s="98"/>
      <c r="FR26" s="99"/>
      <c r="FS26" s="98"/>
      <c r="FT26" s="100"/>
      <c r="FU26" s="100"/>
      <c r="FV26" s="100"/>
      <c r="FW26" s="99"/>
      <c r="FX26" s="98"/>
      <c r="FY26" s="99"/>
      <c r="FZ26" s="98"/>
      <c r="GA26" s="100"/>
      <c r="GB26" s="100"/>
      <c r="GC26" s="99"/>
      <c r="GD26" s="101"/>
      <c r="GE26" s="101"/>
      <c r="GF26" s="101"/>
      <c r="GG26" s="98"/>
      <c r="GH26" s="100"/>
      <c r="GI26" s="100"/>
      <c r="GJ26" s="100"/>
      <c r="GK26" s="99"/>
      <c r="GL26" s="101"/>
      <c r="GM26" s="98"/>
      <c r="GN26" s="99"/>
      <c r="GO26" s="1"/>
      <c r="GP26" s="101"/>
      <c r="GQ26" s="98"/>
      <c r="GR26" s="99"/>
      <c r="GS26" s="98"/>
      <c r="GT26" s="99"/>
      <c r="GU26" s="101"/>
      <c r="GV26" s="101"/>
      <c r="GW26" s="101"/>
      <c r="GX26" s="1"/>
      <c r="GY26" s="101"/>
      <c r="GZ26" s="101"/>
      <c r="HA26" s="101"/>
      <c r="HB26" s="101"/>
      <c r="HC26" s="101"/>
      <c r="HD26" s="101"/>
      <c r="HE26" s="98"/>
      <c r="HF26" s="99"/>
      <c r="HG26" s="1"/>
      <c r="HH26" s="98">
        <v>3033.8580400000005</v>
      </c>
      <c r="HI26" s="100">
        <v>2996.5248500000007</v>
      </c>
      <c r="HJ26" s="99">
        <v>1763.94389</v>
      </c>
    </row>
    <row r="27" spans="1:218">
      <c r="A27" s="1"/>
      <c r="B27" s="97" t="s">
        <v>813</v>
      </c>
      <c r="C27" s="98"/>
      <c r="D27" s="99"/>
      <c r="E27" s="98"/>
      <c r="F27" s="100"/>
      <c r="G27" s="100">
        <v>8.8258700000000001</v>
      </c>
      <c r="H27" s="99">
        <v>8.5166900000000005</v>
      </c>
      <c r="I27" s="98"/>
      <c r="J27" s="99"/>
      <c r="K27" s="98">
        <v>89.512699999999995</v>
      </c>
      <c r="L27" s="99"/>
      <c r="M27" s="98"/>
      <c r="N27" s="100"/>
      <c r="O27" s="100"/>
      <c r="P27" s="100"/>
      <c r="Q27" s="100"/>
      <c r="R27" s="100"/>
      <c r="S27" s="100"/>
      <c r="T27" s="99"/>
      <c r="U27" s="98">
        <v>18.14123</v>
      </c>
      <c r="V27" s="100">
        <v>19.191960000000002</v>
      </c>
      <c r="W27" s="100"/>
      <c r="X27" s="99">
        <v>1.0612699999999999</v>
      </c>
      <c r="Y27" s="101"/>
      <c r="Z27" s="98"/>
      <c r="AA27" s="100"/>
      <c r="AB27" s="99"/>
      <c r="AC27" s="98"/>
      <c r="AD27" s="100"/>
      <c r="AE27" s="100"/>
      <c r="AF27" s="100"/>
      <c r="AG27" s="100">
        <v>12.23925</v>
      </c>
      <c r="AH27" s="100">
        <v>24.4617</v>
      </c>
      <c r="AI27" s="99">
        <v>10.27692</v>
      </c>
      <c r="AJ27" s="101"/>
      <c r="AK27" s="101"/>
      <c r="AL27" s="101"/>
      <c r="AM27" s="98">
        <v>217.12262999999999</v>
      </c>
      <c r="AN27" s="99">
        <v>7.9327300000000003</v>
      </c>
      <c r="AO27" s="98"/>
      <c r="AP27" s="99"/>
      <c r="AQ27" s="101"/>
      <c r="AR27" s="98"/>
      <c r="AS27" s="99"/>
      <c r="AT27" s="101"/>
      <c r="AU27" s="101"/>
      <c r="AV27" s="101"/>
      <c r="AW27" s="98"/>
      <c r="AX27" s="100"/>
      <c r="AY27" s="99"/>
      <c r="AZ27" s="98"/>
      <c r="BA27" s="100"/>
      <c r="BB27" s="100"/>
      <c r="BC27" s="100"/>
      <c r="BD27" s="100"/>
      <c r="BE27" s="100"/>
      <c r="BF27" s="100"/>
      <c r="BG27" s="99"/>
      <c r="BH27" s="101"/>
      <c r="BI27" s="98"/>
      <c r="BJ27" s="100">
        <v>184.87493000000001</v>
      </c>
      <c r="BK27" s="99"/>
      <c r="BL27" s="98">
        <v>167.61232000000001</v>
      </c>
      <c r="BM27" s="100">
        <v>166.56063</v>
      </c>
      <c r="BN27" s="100">
        <v>168.58996999999999</v>
      </c>
      <c r="BO27" s="100"/>
      <c r="BP27" s="100"/>
      <c r="BQ27" s="100"/>
      <c r="BR27" s="100"/>
      <c r="BS27" s="100">
        <v>81.388990000000007</v>
      </c>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c r="CJ27" s="100">
        <v>53.710120000000003</v>
      </c>
      <c r="CK27" s="100"/>
      <c r="CL27" s="100"/>
      <c r="CM27" s="100"/>
      <c r="CN27" s="99">
        <v>191.19621000000001</v>
      </c>
      <c r="CO27" s="98">
        <v>180.55348000000001</v>
      </c>
      <c r="CP27" s="100">
        <v>180.52450999999999</v>
      </c>
      <c r="CQ27" s="100">
        <v>181.33356000000001</v>
      </c>
      <c r="CR27" s="99">
        <v>181.02912000000001</v>
      </c>
      <c r="CS27" s="98"/>
      <c r="CT27" s="99"/>
      <c r="CU27" s="98"/>
      <c r="CV27" s="100"/>
      <c r="CW27" s="102"/>
      <c r="CX27" s="98"/>
      <c r="CY27" s="100"/>
      <c r="CZ27" s="100"/>
      <c r="DA27" s="99"/>
      <c r="DB27" s="98"/>
      <c r="DC27" s="100"/>
      <c r="DD27" s="100"/>
      <c r="DE27" s="100"/>
      <c r="DF27" s="100"/>
      <c r="DG27" s="100"/>
      <c r="DH27" s="100"/>
      <c r="DI27" s="100"/>
      <c r="DJ27" s="100"/>
      <c r="DK27" s="100"/>
      <c r="DL27" s="100"/>
      <c r="DM27" s="99"/>
      <c r="DN27" s="103"/>
      <c r="DO27" s="104"/>
      <c r="DP27" s="104"/>
      <c r="DQ27" s="105"/>
      <c r="DR27" s="98"/>
      <c r="DS27" s="100"/>
      <c r="DT27" s="100"/>
      <c r="DU27" s="99"/>
      <c r="DV27" s="101"/>
      <c r="DW27" s="98"/>
      <c r="DX27" s="100"/>
      <c r="DY27" s="100"/>
      <c r="DZ27" s="100"/>
      <c r="EA27" s="100"/>
      <c r="EB27" s="102"/>
      <c r="EC27" s="1"/>
      <c r="ED27" s="101"/>
      <c r="EE27" s="101"/>
      <c r="EF27" s="101"/>
      <c r="EG27" s="101"/>
      <c r="EH27" s="101"/>
      <c r="EI27" s="101"/>
      <c r="EJ27" s="101"/>
      <c r="EK27" s="101"/>
      <c r="EL27" s="98"/>
      <c r="EM27" s="99"/>
      <c r="EN27" s="101"/>
      <c r="EO27" s="101"/>
      <c r="EP27" s="101"/>
      <c r="EQ27" s="101"/>
      <c r="ER27" s="101"/>
      <c r="ES27" s="101"/>
      <c r="ET27" s="101"/>
      <c r="EU27" s="101"/>
      <c r="EV27" s="101"/>
      <c r="EW27" s="101"/>
      <c r="EX27" s="101"/>
      <c r="EY27" s="101"/>
      <c r="EZ27" s="101"/>
      <c r="FA27" s="98"/>
      <c r="FB27" s="100"/>
      <c r="FC27" s="100"/>
      <c r="FD27" s="99"/>
      <c r="FE27" s="101"/>
      <c r="FF27" s="101"/>
      <c r="FG27" s="101"/>
      <c r="FH27" s="101"/>
      <c r="FI27" s="101"/>
      <c r="FJ27" s="101"/>
      <c r="FK27" s="101"/>
      <c r="FL27" s="98"/>
      <c r="FM27" s="100"/>
      <c r="FN27" s="100"/>
      <c r="FO27" s="99"/>
      <c r="FP27" s="101"/>
      <c r="FQ27" s="98"/>
      <c r="FR27" s="99"/>
      <c r="FS27" s="98"/>
      <c r="FT27" s="100"/>
      <c r="FU27" s="100"/>
      <c r="FV27" s="100"/>
      <c r="FW27" s="99"/>
      <c r="FX27" s="98"/>
      <c r="FY27" s="99"/>
      <c r="FZ27" s="98"/>
      <c r="GA27" s="100"/>
      <c r="GB27" s="100"/>
      <c r="GC27" s="99"/>
      <c r="GD27" s="101"/>
      <c r="GE27" s="101"/>
      <c r="GF27" s="101"/>
      <c r="GG27" s="98"/>
      <c r="GH27" s="100"/>
      <c r="GI27" s="100"/>
      <c r="GJ27" s="100"/>
      <c r="GK27" s="99"/>
      <c r="GL27" s="101"/>
      <c r="GM27" s="98"/>
      <c r="GN27" s="99"/>
      <c r="GO27" s="1"/>
      <c r="GP27" s="101"/>
      <c r="GQ27" s="98"/>
      <c r="GR27" s="99"/>
      <c r="GS27" s="98"/>
      <c r="GT27" s="99"/>
      <c r="GU27" s="101"/>
      <c r="GV27" s="101"/>
      <c r="GW27" s="101"/>
      <c r="GX27" s="1"/>
      <c r="GY27" s="101"/>
      <c r="GZ27" s="101"/>
      <c r="HA27" s="101"/>
      <c r="HB27" s="101"/>
      <c r="HC27" s="101"/>
      <c r="HD27" s="101"/>
      <c r="HE27" s="98"/>
      <c r="HF27" s="99"/>
      <c r="HG27" s="1"/>
      <c r="HH27" s="98">
        <v>3063.3707400000003</v>
      </c>
      <c r="HI27" s="100">
        <v>3026.0375500000005</v>
      </c>
      <c r="HJ27" s="99">
        <v>1763.94389</v>
      </c>
    </row>
    <row r="28" spans="1:218">
      <c r="A28" s="1"/>
      <c r="B28" s="97" t="s">
        <v>814</v>
      </c>
      <c r="C28" s="98"/>
      <c r="D28" s="99"/>
      <c r="E28" s="98"/>
      <c r="F28" s="100"/>
      <c r="G28" s="100">
        <v>8.8258700000000001</v>
      </c>
      <c r="H28" s="99">
        <v>8.5166900000000005</v>
      </c>
      <c r="I28" s="98"/>
      <c r="J28" s="99"/>
      <c r="K28" s="98">
        <v>89.512699999999995</v>
      </c>
      <c r="L28" s="99"/>
      <c r="M28" s="98"/>
      <c r="N28" s="100"/>
      <c r="O28" s="100"/>
      <c r="P28" s="100"/>
      <c r="Q28" s="100"/>
      <c r="R28" s="100"/>
      <c r="S28" s="100"/>
      <c r="T28" s="99"/>
      <c r="U28" s="98">
        <v>18.14123</v>
      </c>
      <c r="V28" s="100">
        <v>19.191960000000002</v>
      </c>
      <c r="W28" s="100"/>
      <c r="X28" s="99">
        <v>1.0612699999999999</v>
      </c>
      <c r="Y28" s="101"/>
      <c r="Z28" s="98"/>
      <c r="AA28" s="100"/>
      <c r="AB28" s="99"/>
      <c r="AC28" s="98"/>
      <c r="AD28" s="100"/>
      <c r="AE28" s="100"/>
      <c r="AF28" s="100"/>
      <c r="AG28" s="100">
        <v>12.23925</v>
      </c>
      <c r="AH28" s="100">
        <v>24.4617</v>
      </c>
      <c r="AI28" s="99">
        <v>10.27692</v>
      </c>
      <c r="AJ28" s="101"/>
      <c r="AK28" s="101"/>
      <c r="AL28" s="101"/>
      <c r="AM28" s="98">
        <v>217.12262999999999</v>
      </c>
      <c r="AN28" s="99">
        <v>7.9327300000000003</v>
      </c>
      <c r="AO28" s="98"/>
      <c r="AP28" s="99"/>
      <c r="AQ28" s="101"/>
      <c r="AR28" s="98"/>
      <c r="AS28" s="99"/>
      <c r="AT28" s="101"/>
      <c r="AU28" s="101"/>
      <c r="AV28" s="101"/>
      <c r="AW28" s="98"/>
      <c r="AX28" s="100"/>
      <c r="AY28" s="99"/>
      <c r="AZ28" s="98"/>
      <c r="BA28" s="100"/>
      <c r="BB28" s="100"/>
      <c r="BC28" s="100"/>
      <c r="BD28" s="100"/>
      <c r="BE28" s="100"/>
      <c r="BF28" s="100"/>
      <c r="BG28" s="99"/>
      <c r="BH28" s="101"/>
      <c r="BI28" s="98"/>
      <c r="BJ28" s="100">
        <v>184.87493000000001</v>
      </c>
      <c r="BK28" s="99"/>
      <c r="BL28" s="98">
        <v>167.61232000000001</v>
      </c>
      <c r="BM28" s="100">
        <v>166.56063</v>
      </c>
      <c r="BN28" s="100">
        <v>168.58996999999999</v>
      </c>
      <c r="BO28" s="100"/>
      <c r="BP28" s="100"/>
      <c r="BQ28" s="100"/>
      <c r="BR28" s="100"/>
      <c r="BS28" s="100">
        <v>81.388990000000007</v>
      </c>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c r="CJ28" s="100">
        <v>53.710120000000003</v>
      </c>
      <c r="CK28" s="100"/>
      <c r="CL28" s="100"/>
      <c r="CM28" s="100"/>
      <c r="CN28" s="99">
        <v>191.19621000000001</v>
      </c>
      <c r="CO28" s="98">
        <v>180.55348000000001</v>
      </c>
      <c r="CP28" s="100">
        <v>180.52450999999999</v>
      </c>
      <c r="CQ28" s="100">
        <v>181.33356000000001</v>
      </c>
      <c r="CR28" s="99">
        <v>181.02912000000001</v>
      </c>
      <c r="CS28" s="98"/>
      <c r="CT28" s="99"/>
      <c r="CU28" s="98"/>
      <c r="CV28" s="100"/>
      <c r="CW28" s="102"/>
      <c r="CX28" s="98"/>
      <c r="CY28" s="100"/>
      <c r="CZ28" s="100"/>
      <c r="DA28" s="99"/>
      <c r="DB28" s="98"/>
      <c r="DC28" s="100"/>
      <c r="DD28" s="100"/>
      <c r="DE28" s="100"/>
      <c r="DF28" s="100"/>
      <c r="DG28" s="100"/>
      <c r="DH28" s="100"/>
      <c r="DI28" s="100"/>
      <c r="DJ28" s="100"/>
      <c r="DK28" s="100"/>
      <c r="DL28" s="100"/>
      <c r="DM28" s="99"/>
      <c r="DN28" s="103"/>
      <c r="DO28" s="104"/>
      <c r="DP28" s="104"/>
      <c r="DQ28" s="105"/>
      <c r="DR28" s="98"/>
      <c r="DS28" s="100"/>
      <c r="DT28" s="100"/>
      <c r="DU28" s="99"/>
      <c r="DV28" s="101"/>
      <c r="DW28" s="98"/>
      <c r="DX28" s="100"/>
      <c r="DY28" s="100"/>
      <c r="DZ28" s="100"/>
      <c r="EA28" s="100"/>
      <c r="EB28" s="102"/>
      <c r="EC28" s="1"/>
      <c r="ED28" s="101"/>
      <c r="EE28" s="101"/>
      <c r="EF28" s="101"/>
      <c r="EG28" s="101"/>
      <c r="EH28" s="101"/>
      <c r="EI28" s="101"/>
      <c r="EJ28" s="101"/>
      <c r="EK28" s="101"/>
      <c r="EL28" s="98"/>
      <c r="EM28" s="99"/>
      <c r="EN28" s="101"/>
      <c r="EO28" s="101"/>
      <c r="EP28" s="101"/>
      <c r="EQ28" s="101"/>
      <c r="ER28" s="101"/>
      <c r="ES28" s="101"/>
      <c r="ET28" s="101"/>
      <c r="EU28" s="101"/>
      <c r="EV28" s="101"/>
      <c r="EW28" s="101"/>
      <c r="EX28" s="101"/>
      <c r="EY28" s="101"/>
      <c r="EZ28" s="101"/>
      <c r="FA28" s="98"/>
      <c r="FB28" s="100"/>
      <c r="FC28" s="100"/>
      <c r="FD28" s="99"/>
      <c r="FE28" s="101"/>
      <c r="FF28" s="101"/>
      <c r="FG28" s="101"/>
      <c r="FH28" s="101"/>
      <c r="FI28" s="101"/>
      <c r="FJ28" s="101"/>
      <c r="FK28" s="101"/>
      <c r="FL28" s="98"/>
      <c r="FM28" s="100"/>
      <c r="FN28" s="100"/>
      <c r="FO28" s="99"/>
      <c r="FP28" s="101"/>
      <c r="FQ28" s="98"/>
      <c r="FR28" s="99"/>
      <c r="FS28" s="98"/>
      <c r="FT28" s="100"/>
      <c r="FU28" s="100"/>
      <c r="FV28" s="100"/>
      <c r="FW28" s="99"/>
      <c r="FX28" s="98"/>
      <c r="FY28" s="99"/>
      <c r="FZ28" s="98"/>
      <c r="GA28" s="100"/>
      <c r="GB28" s="100"/>
      <c r="GC28" s="99"/>
      <c r="GD28" s="101"/>
      <c r="GE28" s="101"/>
      <c r="GF28" s="101"/>
      <c r="GG28" s="98"/>
      <c r="GH28" s="100"/>
      <c r="GI28" s="100"/>
      <c r="GJ28" s="100"/>
      <c r="GK28" s="99"/>
      <c r="GL28" s="101"/>
      <c r="GM28" s="98"/>
      <c r="GN28" s="99"/>
      <c r="GO28" s="1"/>
      <c r="GP28" s="101"/>
      <c r="GQ28" s="98"/>
      <c r="GR28" s="99"/>
      <c r="GS28" s="98"/>
      <c r="GT28" s="99"/>
      <c r="GU28" s="101"/>
      <c r="GV28" s="101"/>
      <c r="GW28" s="101"/>
      <c r="GX28" s="1"/>
      <c r="GY28" s="101"/>
      <c r="GZ28" s="101"/>
      <c r="HA28" s="101"/>
      <c r="HB28" s="101"/>
      <c r="HC28" s="101"/>
      <c r="HD28" s="101"/>
      <c r="HE28" s="98"/>
      <c r="HF28" s="99"/>
      <c r="HG28" s="1"/>
      <c r="HH28" s="98">
        <v>3063.3707400000003</v>
      </c>
      <c r="HI28" s="100">
        <v>3026.0375500000005</v>
      </c>
      <c r="HJ28" s="99">
        <v>1763.94389</v>
      </c>
    </row>
    <row r="29" spans="1:218">
      <c r="A29" s="1"/>
      <c r="B29" s="97" t="s">
        <v>815</v>
      </c>
      <c r="C29" s="98"/>
      <c r="D29" s="99"/>
      <c r="E29" s="98"/>
      <c r="F29" s="100"/>
      <c r="G29" s="100">
        <v>8.8258700000000001</v>
      </c>
      <c r="H29" s="99">
        <v>8.5166900000000005</v>
      </c>
      <c r="I29" s="98"/>
      <c r="J29" s="99"/>
      <c r="K29" s="98">
        <v>89.512699999999995</v>
      </c>
      <c r="L29" s="99"/>
      <c r="M29" s="98"/>
      <c r="N29" s="100"/>
      <c r="O29" s="100"/>
      <c r="P29" s="100"/>
      <c r="Q29" s="100"/>
      <c r="R29" s="100"/>
      <c r="S29" s="100"/>
      <c r="T29" s="99"/>
      <c r="U29" s="98">
        <v>18.14123</v>
      </c>
      <c r="V29" s="100">
        <v>19.191960000000002</v>
      </c>
      <c r="W29" s="100"/>
      <c r="X29" s="99">
        <v>1.0612699999999999</v>
      </c>
      <c r="Y29" s="101"/>
      <c r="Z29" s="98"/>
      <c r="AA29" s="100"/>
      <c r="AB29" s="99"/>
      <c r="AC29" s="98"/>
      <c r="AD29" s="100"/>
      <c r="AE29" s="100"/>
      <c r="AF29" s="100"/>
      <c r="AG29" s="100">
        <v>12.23925</v>
      </c>
      <c r="AH29" s="100">
        <v>24.4617</v>
      </c>
      <c r="AI29" s="99">
        <v>10.27692</v>
      </c>
      <c r="AJ29" s="101"/>
      <c r="AK29" s="101"/>
      <c r="AL29" s="101"/>
      <c r="AM29" s="98">
        <v>217.12262999999999</v>
      </c>
      <c r="AN29" s="99">
        <v>7.9327300000000003</v>
      </c>
      <c r="AO29" s="98"/>
      <c r="AP29" s="99"/>
      <c r="AQ29" s="101"/>
      <c r="AR29" s="98"/>
      <c r="AS29" s="99"/>
      <c r="AT29" s="101"/>
      <c r="AU29" s="101"/>
      <c r="AV29" s="101"/>
      <c r="AW29" s="98"/>
      <c r="AX29" s="100"/>
      <c r="AY29" s="99"/>
      <c r="AZ29" s="98"/>
      <c r="BA29" s="100"/>
      <c r="BB29" s="100"/>
      <c r="BC29" s="100"/>
      <c r="BD29" s="100"/>
      <c r="BE29" s="100"/>
      <c r="BF29" s="100"/>
      <c r="BG29" s="99"/>
      <c r="BH29" s="101"/>
      <c r="BI29" s="98"/>
      <c r="BJ29" s="100">
        <v>184.87493000000001</v>
      </c>
      <c r="BK29" s="99"/>
      <c r="BL29" s="98">
        <v>167.61232000000001</v>
      </c>
      <c r="BM29" s="100">
        <v>166.56063</v>
      </c>
      <c r="BN29" s="100">
        <v>168.58996999999999</v>
      </c>
      <c r="BO29" s="100"/>
      <c r="BP29" s="100"/>
      <c r="BQ29" s="100"/>
      <c r="BR29" s="100"/>
      <c r="BS29" s="100">
        <v>81.388990000000007</v>
      </c>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c r="CJ29" s="100">
        <v>53.710120000000003</v>
      </c>
      <c r="CK29" s="100"/>
      <c r="CL29" s="100"/>
      <c r="CM29" s="100"/>
      <c r="CN29" s="99">
        <v>191.19621000000001</v>
      </c>
      <c r="CO29" s="98">
        <v>180.55348000000001</v>
      </c>
      <c r="CP29" s="100">
        <v>180.52450999999999</v>
      </c>
      <c r="CQ29" s="100">
        <v>181.33356000000001</v>
      </c>
      <c r="CR29" s="99">
        <v>181.02912000000001</v>
      </c>
      <c r="CS29" s="98"/>
      <c r="CT29" s="99"/>
      <c r="CU29" s="98"/>
      <c r="CV29" s="100"/>
      <c r="CW29" s="102"/>
      <c r="CX29" s="98"/>
      <c r="CY29" s="100"/>
      <c r="CZ29" s="100"/>
      <c r="DA29" s="99"/>
      <c r="DB29" s="98"/>
      <c r="DC29" s="100"/>
      <c r="DD29" s="100"/>
      <c r="DE29" s="100"/>
      <c r="DF29" s="100"/>
      <c r="DG29" s="100"/>
      <c r="DH29" s="100"/>
      <c r="DI29" s="100"/>
      <c r="DJ29" s="100"/>
      <c r="DK29" s="100"/>
      <c r="DL29" s="100"/>
      <c r="DM29" s="99"/>
      <c r="DN29" s="103"/>
      <c r="DO29" s="104"/>
      <c r="DP29" s="104"/>
      <c r="DQ29" s="105"/>
      <c r="DR29" s="98"/>
      <c r="DS29" s="100"/>
      <c r="DT29" s="100"/>
      <c r="DU29" s="99"/>
      <c r="DV29" s="101"/>
      <c r="DW29" s="98"/>
      <c r="DX29" s="100"/>
      <c r="DY29" s="100"/>
      <c r="DZ29" s="100"/>
      <c r="EA29" s="100"/>
      <c r="EB29" s="102"/>
      <c r="EC29" s="1"/>
      <c r="ED29" s="101"/>
      <c r="EE29" s="101"/>
      <c r="EF29" s="101"/>
      <c r="EG29" s="101"/>
      <c r="EH29" s="101"/>
      <c r="EI29" s="101"/>
      <c r="EJ29" s="101"/>
      <c r="EK29" s="101"/>
      <c r="EL29" s="98"/>
      <c r="EM29" s="99"/>
      <c r="EN29" s="101"/>
      <c r="EO29" s="101"/>
      <c r="EP29" s="101"/>
      <c r="EQ29" s="101"/>
      <c r="ER29" s="101"/>
      <c r="ES29" s="101"/>
      <c r="ET29" s="101"/>
      <c r="EU29" s="101"/>
      <c r="EV29" s="101"/>
      <c r="EW29" s="101"/>
      <c r="EX29" s="101"/>
      <c r="EY29" s="101"/>
      <c r="EZ29" s="101"/>
      <c r="FA29" s="98"/>
      <c r="FB29" s="100"/>
      <c r="FC29" s="100"/>
      <c r="FD29" s="99"/>
      <c r="FE29" s="101"/>
      <c r="FF29" s="101"/>
      <c r="FG29" s="101"/>
      <c r="FH29" s="101"/>
      <c r="FI29" s="101"/>
      <c r="FJ29" s="101"/>
      <c r="FK29" s="101"/>
      <c r="FL29" s="98"/>
      <c r="FM29" s="100"/>
      <c r="FN29" s="100"/>
      <c r="FO29" s="99"/>
      <c r="FP29" s="101"/>
      <c r="FQ29" s="98"/>
      <c r="FR29" s="99"/>
      <c r="FS29" s="98"/>
      <c r="FT29" s="100"/>
      <c r="FU29" s="100"/>
      <c r="FV29" s="100"/>
      <c r="FW29" s="99"/>
      <c r="FX29" s="98"/>
      <c r="FY29" s="99"/>
      <c r="FZ29" s="98"/>
      <c r="GA29" s="100"/>
      <c r="GB29" s="100"/>
      <c r="GC29" s="99"/>
      <c r="GD29" s="101"/>
      <c r="GE29" s="101"/>
      <c r="GF29" s="101"/>
      <c r="GG29" s="98"/>
      <c r="GH29" s="100"/>
      <c r="GI29" s="100"/>
      <c r="GJ29" s="100"/>
      <c r="GK29" s="99"/>
      <c r="GL29" s="101"/>
      <c r="GM29" s="98"/>
      <c r="GN29" s="99"/>
      <c r="GO29" s="1"/>
      <c r="GP29" s="101"/>
      <c r="GQ29" s="98"/>
      <c r="GR29" s="99"/>
      <c r="GS29" s="98"/>
      <c r="GT29" s="99"/>
      <c r="GU29" s="101"/>
      <c r="GV29" s="101"/>
      <c r="GW29" s="101"/>
      <c r="GX29" s="1"/>
      <c r="GY29" s="101"/>
      <c r="GZ29" s="101"/>
      <c r="HA29" s="101"/>
      <c r="HB29" s="101"/>
      <c r="HC29" s="101"/>
      <c r="HD29" s="101"/>
      <c r="HE29" s="98"/>
      <c r="HF29" s="99"/>
      <c r="HG29" s="1"/>
      <c r="HH29" s="98">
        <v>3063.3707400000003</v>
      </c>
      <c r="HI29" s="100">
        <v>3026.0375500000005</v>
      </c>
      <c r="HJ29" s="99">
        <v>1763.94389</v>
      </c>
    </row>
    <row r="30" spans="1:218">
      <c r="A30" s="1"/>
      <c r="B30" s="97" t="s">
        <v>816</v>
      </c>
      <c r="C30" s="98"/>
      <c r="D30" s="99"/>
      <c r="E30" s="98"/>
      <c r="F30" s="100"/>
      <c r="G30" s="100">
        <v>8.8258700000000001</v>
      </c>
      <c r="H30" s="99">
        <v>8.5166900000000005</v>
      </c>
      <c r="I30" s="98"/>
      <c r="J30" s="99"/>
      <c r="K30" s="98">
        <v>89.512699999999995</v>
      </c>
      <c r="L30" s="99"/>
      <c r="M30" s="98"/>
      <c r="N30" s="100"/>
      <c r="O30" s="100"/>
      <c r="P30" s="100"/>
      <c r="Q30" s="100"/>
      <c r="R30" s="100"/>
      <c r="S30" s="100"/>
      <c r="T30" s="99"/>
      <c r="U30" s="98">
        <v>18.14123</v>
      </c>
      <c r="V30" s="100">
        <v>19.191960000000002</v>
      </c>
      <c r="W30" s="100"/>
      <c r="X30" s="99">
        <v>1.0612699999999999</v>
      </c>
      <c r="Y30" s="101"/>
      <c r="Z30" s="98"/>
      <c r="AA30" s="100"/>
      <c r="AB30" s="99"/>
      <c r="AC30" s="98"/>
      <c r="AD30" s="100"/>
      <c r="AE30" s="100"/>
      <c r="AF30" s="100"/>
      <c r="AG30" s="100">
        <v>12.23925</v>
      </c>
      <c r="AH30" s="100">
        <v>24.4617</v>
      </c>
      <c r="AI30" s="99">
        <v>10.27692</v>
      </c>
      <c r="AJ30" s="101"/>
      <c r="AK30" s="101"/>
      <c r="AL30" s="101"/>
      <c r="AM30" s="98">
        <v>217.12262999999999</v>
      </c>
      <c r="AN30" s="99">
        <v>7.9327300000000003</v>
      </c>
      <c r="AO30" s="98"/>
      <c r="AP30" s="99"/>
      <c r="AQ30" s="101"/>
      <c r="AR30" s="98"/>
      <c r="AS30" s="99"/>
      <c r="AT30" s="101"/>
      <c r="AU30" s="101"/>
      <c r="AV30" s="101"/>
      <c r="AW30" s="98"/>
      <c r="AX30" s="100"/>
      <c r="AY30" s="99"/>
      <c r="AZ30" s="98"/>
      <c r="BA30" s="100"/>
      <c r="BB30" s="100"/>
      <c r="BC30" s="100"/>
      <c r="BD30" s="100"/>
      <c r="BE30" s="100"/>
      <c r="BF30" s="100"/>
      <c r="BG30" s="99"/>
      <c r="BH30" s="101"/>
      <c r="BI30" s="98"/>
      <c r="BJ30" s="100">
        <v>184.87493000000001</v>
      </c>
      <c r="BK30" s="99"/>
      <c r="BL30" s="98">
        <v>167.61232000000001</v>
      </c>
      <c r="BM30" s="100">
        <v>166.56063</v>
      </c>
      <c r="BN30" s="100">
        <v>168.58996999999999</v>
      </c>
      <c r="BO30" s="100"/>
      <c r="BP30" s="100"/>
      <c r="BQ30" s="100"/>
      <c r="BR30" s="100"/>
      <c r="BS30" s="100">
        <v>81.388990000000007</v>
      </c>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c r="CJ30" s="100">
        <v>53.710120000000003</v>
      </c>
      <c r="CK30" s="100"/>
      <c r="CL30" s="100"/>
      <c r="CM30" s="100"/>
      <c r="CN30" s="99">
        <v>191.19621000000001</v>
      </c>
      <c r="CO30" s="98">
        <v>180.55348000000001</v>
      </c>
      <c r="CP30" s="100">
        <v>180.52450999999999</v>
      </c>
      <c r="CQ30" s="100">
        <v>181.33356000000001</v>
      </c>
      <c r="CR30" s="99">
        <v>181.02912000000001</v>
      </c>
      <c r="CS30" s="98"/>
      <c r="CT30" s="99"/>
      <c r="CU30" s="98"/>
      <c r="CV30" s="100"/>
      <c r="CW30" s="102"/>
      <c r="CX30" s="98"/>
      <c r="CY30" s="100"/>
      <c r="CZ30" s="100"/>
      <c r="DA30" s="99"/>
      <c r="DB30" s="98"/>
      <c r="DC30" s="100"/>
      <c r="DD30" s="100"/>
      <c r="DE30" s="100"/>
      <c r="DF30" s="100"/>
      <c r="DG30" s="100"/>
      <c r="DH30" s="100"/>
      <c r="DI30" s="100"/>
      <c r="DJ30" s="100"/>
      <c r="DK30" s="100"/>
      <c r="DL30" s="100"/>
      <c r="DM30" s="99"/>
      <c r="DN30" s="103"/>
      <c r="DO30" s="104"/>
      <c r="DP30" s="104"/>
      <c r="DQ30" s="105"/>
      <c r="DR30" s="98"/>
      <c r="DS30" s="100"/>
      <c r="DT30" s="100"/>
      <c r="DU30" s="99"/>
      <c r="DV30" s="101"/>
      <c r="DW30" s="98"/>
      <c r="DX30" s="100"/>
      <c r="DY30" s="100"/>
      <c r="DZ30" s="100"/>
      <c r="EA30" s="100"/>
      <c r="EB30" s="102"/>
      <c r="EC30" s="1"/>
      <c r="ED30" s="101"/>
      <c r="EE30" s="101"/>
      <c r="EF30" s="101"/>
      <c r="EG30" s="101"/>
      <c r="EH30" s="101"/>
      <c r="EI30" s="101"/>
      <c r="EJ30" s="101"/>
      <c r="EK30" s="101"/>
      <c r="EL30" s="98"/>
      <c r="EM30" s="99"/>
      <c r="EN30" s="101"/>
      <c r="EO30" s="101"/>
      <c r="EP30" s="101"/>
      <c r="EQ30" s="101"/>
      <c r="ER30" s="101"/>
      <c r="ES30" s="101"/>
      <c r="ET30" s="101"/>
      <c r="EU30" s="101"/>
      <c r="EV30" s="101"/>
      <c r="EW30" s="101"/>
      <c r="EX30" s="101"/>
      <c r="EY30" s="101"/>
      <c r="EZ30" s="101"/>
      <c r="FA30" s="98"/>
      <c r="FB30" s="100"/>
      <c r="FC30" s="100"/>
      <c r="FD30" s="99"/>
      <c r="FE30" s="101"/>
      <c r="FF30" s="101"/>
      <c r="FG30" s="101"/>
      <c r="FH30" s="101"/>
      <c r="FI30" s="101"/>
      <c r="FJ30" s="101"/>
      <c r="FK30" s="101"/>
      <c r="FL30" s="98"/>
      <c r="FM30" s="100"/>
      <c r="FN30" s="100"/>
      <c r="FO30" s="99"/>
      <c r="FP30" s="101"/>
      <c r="FQ30" s="98"/>
      <c r="FR30" s="99"/>
      <c r="FS30" s="98"/>
      <c r="FT30" s="100"/>
      <c r="FU30" s="100"/>
      <c r="FV30" s="100"/>
      <c r="FW30" s="99"/>
      <c r="FX30" s="98"/>
      <c r="FY30" s="99"/>
      <c r="FZ30" s="98"/>
      <c r="GA30" s="100"/>
      <c r="GB30" s="100"/>
      <c r="GC30" s="99"/>
      <c r="GD30" s="101"/>
      <c r="GE30" s="101"/>
      <c r="GF30" s="101"/>
      <c r="GG30" s="98"/>
      <c r="GH30" s="100"/>
      <c r="GI30" s="100"/>
      <c r="GJ30" s="100"/>
      <c r="GK30" s="99"/>
      <c r="GL30" s="101"/>
      <c r="GM30" s="98"/>
      <c r="GN30" s="99"/>
      <c r="GO30" s="1"/>
      <c r="GP30" s="101"/>
      <c r="GQ30" s="98"/>
      <c r="GR30" s="99"/>
      <c r="GS30" s="98"/>
      <c r="GT30" s="99"/>
      <c r="GU30" s="101"/>
      <c r="GV30" s="101"/>
      <c r="GW30" s="101"/>
      <c r="GX30" s="1"/>
      <c r="GY30" s="101"/>
      <c r="GZ30" s="101"/>
      <c r="HA30" s="101"/>
      <c r="HB30" s="101"/>
      <c r="HC30" s="101"/>
      <c r="HD30" s="101"/>
      <c r="HE30" s="98"/>
      <c r="HF30" s="99"/>
      <c r="HG30" s="1"/>
      <c r="HH30" s="98">
        <v>3063.3707400000003</v>
      </c>
      <c r="HI30" s="100">
        <v>3026.0375500000005</v>
      </c>
      <c r="HJ30" s="99">
        <v>1763.94389</v>
      </c>
    </row>
    <row r="31" spans="1:218">
      <c r="A31" s="1"/>
      <c r="B31" s="97" t="s">
        <v>817</v>
      </c>
      <c r="C31" s="98"/>
      <c r="D31" s="99"/>
      <c r="E31" s="98"/>
      <c r="F31" s="100"/>
      <c r="G31" s="100"/>
      <c r="H31" s="99"/>
      <c r="I31" s="98"/>
      <c r="J31" s="99"/>
      <c r="K31" s="98">
        <v>89.512699999999995</v>
      </c>
      <c r="L31" s="99"/>
      <c r="M31" s="98"/>
      <c r="N31" s="100"/>
      <c r="O31" s="100"/>
      <c r="P31" s="100"/>
      <c r="Q31" s="100"/>
      <c r="R31" s="100"/>
      <c r="S31" s="100"/>
      <c r="T31" s="99"/>
      <c r="U31" s="98">
        <v>18.14123</v>
      </c>
      <c r="V31" s="100">
        <v>19.191960000000002</v>
      </c>
      <c r="W31" s="100"/>
      <c r="X31" s="99">
        <v>1.0612699999999999</v>
      </c>
      <c r="Y31" s="101"/>
      <c r="Z31" s="98"/>
      <c r="AA31" s="100"/>
      <c r="AB31" s="99"/>
      <c r="AC31" s="98"/>
      <c r="AD31" s="100"/>
      <c r="AE31" s="100"/>
      <c r="AF31" s="100"/>
      <c r="AG31" s="100">
        <v>12.23925</v>
      </c>
      <c r="AH31" s="100">
        <v>24.4617</v>
      </c>
      <c r="AI31" s="99">
        <v>10.27692</v>
      </c>
      <c r="AJ31" s="101"/>
      <c r="AK31" s="101"/>
      <c r="AL31" s="101"/>
      <c r="AM31" s="98">
        <v>217.12262999999999</v>
      </c>
      <c r="AN31" s="99">
        <v>7.9327300000000003</v>
      </c>
      <c r="AO31" s="98"/>
      <c r="AP31" s="99"/>
      <c r="AQ31" s="101"/>
      <c r="AR31" s="98"/>
      <c r="AS31" s="99"/>
      <c r="AT31" s="101"/>
      <c r="AU31" s="101"/>
      <c r="AV31" s="101"/>
      <c r="AW31" s="98"/>
      <c r="AX31" s="100"/>
      <c r="AY31" s="99"/>
      <c r="AZ31" s="98"/>
      <c r="BA31" s="100"/>
      <c r="BB31" s="100"/>
      <c r="BC31" s="100"/>
      <c r="BD31" s="100"/>
      <c r="BE31" s="100"/>
      <c r="BF31" s="100"/>
      <c r="BG31" s="99"/>
      <c r="BH31" s="101"/>
      <c r="BI31" s="98"/>
      <c r="BJ31" s="100">
        <v>184.87493000000001</v>
      </c>
      <c r="BK31" s="99"/>
      <c r="BL31" s="98">
        <v>167.61232000000001</v>
      </c>
      <c r="BM31" s="100">
        <v>166.56063</v>
      </c>
      <c r="BN31" s="100">
        <v>168.58996999999999</v>
      </c>
      <c r="BO31" s="100"/>
      <c r="BP31" s="100"/>
      <c r="BQ31" s="100"/>
      <c r="BR31" s="100"/>
      <c r="BS31" s="100">
        <v>81.388990000000007</v>
      </c>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c r="CJ31" s="100">
        <v>53.710120000000003</v>
      </c>
      <c r="CK31" s="100"/>
      <c r="CL31" s="100"/>
      <c r="CM31" s="100"/>
      <c r="CN31" s="99">
        <v>191.19621000000001</v>
      </c>
      <c r="CO31" s="98">
        <v>180.55348000000001</v>
      </c>
      <c r="CP31" s="100">
        <v>180.52450999999999</v>
      </c>
      <c r="CQ31" s="100">
        <v>181.33356000000001</v>
      </c>
      <c r="CR31" s="99">
        <v>181.02912000000001</v>
      </c>
      <c r="CS31" s="98"/>
      <c r="CT31" s="99"/>
      <c r="CU31" s="98"/>
      <c r="CV31" s="100"/>
      <c r="CW31" s="102"/>
      <c r="CX31" s="98"/>
      <c r="CY31" s="100"/>
      <c r="CZ31" s="100"/>
      <c r="DA31" s="99"/>
      <c r="DB31" s="98"/>
      <c r="DC31" s="100"/>
      <c r="DD31" s="100"/>
      <c r="DE31" s="100"/>
      <c r="DF31" s="100"/>
      <c r="DG31" s="100"/>
      <c r="DH31" s="100"/>
      <c r="DI31" s="100"/>
      <c r="DJ31" s="100"/>
      <c r="DK31" s="100"/>
      <c r="DL31" s="100"/>
      <c r="DM31" s="99"/>
      <c r="DN31" s="103"/>
      <c r="DO31" s="104"/>
      <c r="DP31" s="104"/>
      <c r="DQ31" s="105"/>
      <c r="DR31" s="98"/>
      <c r="DS31" s="100"/>
      <c r="DT31" s="100"/>
      <c r="DU31" s="99"/>
      <c r="DV31" s="101"/>
      <c r="DW31" s="98"/>
      <c r="DX31" s="100"/>
      <c r="DY31" s="100"/>
      <c r="DZ31" s="100"/>
      <c r="EA31" s="100"/>
      <c r="EB31" s="102"/>
      <c r="EC31" s="1"/>
      <c r="ED31" s="101"/>
      <c r="EE31" s="101"/>
      <c r="EF31" s="101"/>
      <c r="EG31" s="101"/>
      <c r="EH31" s="101"/>
      <c r="EI31" s="101"/>
      <c r="EJ31" s="101"/>
      <c r="EK31" s="101"/>
      <c r="EL31" s="98"/>
      <c r="EM31" s="99"/>
      <c r="EN31" s="101"/>
      <c r="EO31" s="101"/>
      <c r="EP31" s="101"/>
      <c r="EQ31" s="101"/>
      <c r="ER31" s="101"/>
      <c r="ES31" s="101"/>
      <c r="ET31" s="101"/>
      <c r="EU31" s="101"/>
      <c r="EV31" s="101"/>
      <c r="EW31" s="101"/>
      <c r="EX31" s="101"/>
      <c r="EY31" s="101"/>
      <c r="EZ31" s="101"/>
      <c r="FA31" s="98"/>
      <c r="FB31" s="100"/>
      <c r="FC31" s="100"/>
      <c r="FD31" s="99"/>
      <c r="FE31" s="101"/>
      <c r="FF31" s="101"/>
      <c r="FG31" s="101"/>
      <c r="FH31" s="101"/>
      <c r="FI31" s="101"/>
      <c r="FJ31" s="101"/>
      <c r="FK31" s="101"/>
      <c r="FL31" s="98"/>
      <c r="FM31" s="100"/>
      <c r="FN31" s="100"/>
      <c r="FO31" s="99"/>
      <c r="FP31" s="101"/>
      <c r="FQ31" s="98"/>
      <c r="FR31" s="99"/>
      <c r="FS31" s="98"/>
      <c r="FT31" s="100"/>
      <c r="FU31" s="100"/>
      <c r="FV31" s="100"/>
      <c r="FW31" s="99"/>
      <c r="FX31" s="98"/>
      <c r="FY31" s="99"/>
      <c r="FZ31" s="98"/>
      <c r="GA31" s="100"/>
      <c r="GB31" s="100"/>
      <c r="GC31" s="99"/>
      <c r="GD31" s="101"/>
      <c r="GE31" s="101"/>
      <c r="GF31" s="101"/>
      <c r="GG31" s="98"/>
      <c r="GH31" s="100"/>
      <c r="GI31" s="100"/>
      <c r="GJ31" s="100"/>
      <c r="GK31" s="99"/>
      <c r="GL31" s="101"/>
      <c r="GM31" s="98"/>
      <c r="GN31" s="99"/>
      <c r="GO31" s="1"/>
      <c r="GP31" s="101"/>
      <c r="GQ31" s="98"/>
      <c r="GR31" s="99"/>
      <c r="GS31" s="98"/>
      <c r="GT31" s="99"/>
      <c r="GU31" s="101"/>
      <c r="GV31" s="101"/>
      <c r="GW31" s="101"/>
      <c r="GX31" s="1"/>
      <c r="GY31" s="101"/>
      <c r="GZ31" s="101"/>
      <c r="HA31" s="101"/>
      <c r="HB31" s="101"/>
      <c r="HC31" s="101"/>
      <c r="HD31" s="101"/>
      <c r="HE31" s="98"/>
      <c r="HF31" s="99"/>
      <c r="HG31" s="1"/>
      <c r="HH31" s="98">
        <v>3046.0281800000002</v>
      </c>
      <c r="HI31" s="100">
        <v>3008.6949900000004</v>
      </c>
      <c r="HJ31" s="99">
        <v>1813.57078</v>
      </c>
    </row>
    <row r="32" spans="1:218">
      <c r="A32" s="1"/>
      <c r="B32" s="97" t="s">
        <v>818</v>
      </c>
      <c r="C32" s="98"/>
      <c r="D32" s="99"/>
      <c r="E32" s="98"/>
      <c r="F32" s="100"/>
      <c r="G32" s="100"/>
      <c r="H32" s="99"/>
      <c r="I32" s="98"/>
      <c r="J32" s="99"/>
      <c r="K32" s="98">
        <v>89.512699999999995</v>
      </c>
      <c r="L32" s="99"/>
      <c r="M32" s="98"/>
      <c r="N32" s="100"/>
      <c r="O32" s="100"/>
      <c r="P32" s="100"/>
      <c r="Q32" s="100"/>
      <c r="R32" s="100"/>
      <c r="S32" s="100"/>
      <c r="T32" s="99"/>
      <c r="U32" s="98">
        <v>18.14123</v>
      </c>
      <c r="V32" s="100">
        <v>19.191960000000002</v>
      </c>
      <c r="W32" s="100"/>
      <c r="X32" s="99">
        <v>1.0612699999999999</v>
      </c>
      <c r="Y32" s="101"/>
      <c r="Z32" s="98"/>
      <c r="AA32" s="100"/>
      <c r="AB32" s="99"/>
      <c r="AC32" s="98"/>
      <c r="AD32" s="100"/>
      <c r="AE32" s="100"/>
      <c r="AF32" s="100"/>
      <c r="AG32" s="100">
        <v>12.23925</v>
      </c>
      <c r="AH32" s="100">
        <v>24.4617</v>
      </c>
      <c r="AI32" s="99">
        <v>10.27692</v>
      </c>
      <c r="AJ32" s="101"/>
      <c r="AK32" s="101"/>
      <c r="AL32" s="101"/>
      <c r="AM32" s="98">
        <v>217.12262999999999</v>
      </c>
      <c r="AN32" s="99">
        <v>7.9327300000000003</v>
      </c>
      <c r="AO32" s="98"/>
      <c r="AP32" s="99"/>
      <c r="AQ32" s="101"/>
      <c r="AR32" s="98"/>
      <c r="AS32" s="99"/>
      <c r="AT32" s="101"/>
      <c r="AU32" s="101"/>
      <c r="AV32" s="101"/>
      <c r="AW32" s="98"/>
      <c r="AX32" s="100"/>
      <c r="AY32" s="99"/>
      <c r="AZ32" s="98"/>
      <c r="BA32" s="100"/>
      <c r="BB32" s="100"/>
      <c r="BC32" s="100"/>
      <c r="BD32" s="100"/>
      <c r="BE32" s="100"/>
      <c r="BF32" s="100"/>
      <c r="BG32" s="99"/>
      <c r="BH32" s="101"/>
      <c r="BI32" s="98"/>
      <c r="BJ32" s="100">
        <v>184.87493000000001</v>
      </c>
      <c r="BK32" s="99"/>
      <c r="BL32" s="98">
        <v>167.61232000000001</v>
      </c>
      <c r="BM32" s="100">
        <v>166.56063</v>
      </c>
      <c r="BN32" s="100">
        <v>168.58996999999999</v>
      </c>
      <c r="BO32" s="100"/>
      <c r="BP32" s="100"/>
      <c r="BQ32" s="100"/>
      <c r="BR32" s="100"/>
      <c r="BS32" s="100">
        <v>81.388990000000007</v>
      </c>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c r="CJ32" s="100">
        <v>53.710120000000003</v>
      </c>
      <c r="CK32" s="100"/>
      <c r="CL32" s="100"/>
      <c r="CM32" s="100"/>
      <c r="CN32" s="99">
        <v>191.19621000000001</v>
      </c>
      <c r="CO32" s="98">
        <v>180.55348000000001</v>
      </c>
      <c r="CP32" s="100">
        <v>180.52450999999999</v>
      </c>
      <c r="CQ32" s="100">
        <v>181.33356000000001</v>
      </c>
      <c r="CR32" s="99">
        <v>181.02912000000001</v>
      </c>
      <c r="CS32" s="98"/>
      <c r="CT32" s="99"/>
      <c r="CU32" s="98"/>
      <c r="CV32" s="100"/>
      <c r="CW32" s="102"/>
      <c r="CX32" s="98"/>
      <c r="CY32" s="100"/>
      <c r="CZ32" s="100"/>
      <c r="DA32" s="99"/>
      <c r="DB32" s="98"/>
      <c r="DC32" s="100"/>
      <c r="DD32" s="100"/>
      <c r="DE32" s="100"/>
      <c r="DF32" s="100"/>
      <c r="DG32" s="100"/>
      <c r="DH32" s="100"/>
      <c r="DI32" s="100"/>
      <c r="DJ32" s="100"/>
      <c r="DK32" s="100"/>
      <c r="DL32" s="100"/>
      <c r="DM32" s="99"/>
      <c r="DN32" s="103"/>
      <c r="DO32" s="104"/>
      <c r="DP32" s="104"/>
      <c r="DQ32" s="105"/>
      <c r="DR32" s="98"/>
      <c r="DS32" s="100"/>
      <c r="DT32" s="100"/>
      <c r="DU32" s="99"/>
      <c r="DV32" s="101"/>
      <c r="DW32" s="98"/>
      <c r="DX32" s="100"/>
      <c r="DY32" s="100"/>
      <c r="DZ32" s="100"/>
      <c r="EA32" s="100"/>
      <c r="EB32" s="102"/>
      <c r="EC32" s="1"/>
      <c r="ED32" s="101"/>
      <c r="EE32" s="101"/>
      <c r="EF32" s="101"/>
      <c r="EG32" s="101"/>
      <c r="EH32" s="101"/>
      <c r="EI32" s="101"/>
      <c r="EJ32" s="101"/>
      <c r="EK32" s="101"/>
      <c r="EL32" s="98"/>
      <c r="EM32" s="99"/>
      <c r="EN32" s="101"/>
      <c r="EO32" s="101"/>
      <c r="EP32" s="101"/>
      <c r="EQ32" s="101"/>
      <c r="ER32" s="101"/>
      <c r="ES32" s="101"/>
      <c r="ET32" s="101"/>
      <c r="EU32" s="101"/>
      <c r="EV32" s="101"/>
      <c r="EW32" s="101"/>
      <c r="EX32" s="101"/>
      <c r="EY32" s="101"/>
      <c r="EZ32" s="101"/>
      <c r="FA32" s="98"/>
      <c r="FB32" s="100"/>
      <c r="FC32" s="100"/>
      <c r="FD32" s="99"/>
      <c r="FE32" s="101"/>
      <c r="FF32" s="101"/>
      <c r="FG32" s="101"/>
      <c r="FH32" s="101"/>
      <c r="FI32" s="101"/>
      <c r="FJ32" s="101"/>
      <c r="FK32" s="101"/>
      <c r="FL32" s="98"/>
      <c r="FM32" s="100"/>
      <c r="FN32" s="100"/>
      <c r="FO32" s="99"/>
      <c r="FP32" s="101"/>
      <c r="FQ32" s="98"/>
      <c r="FR32" s="99"/>
      <c r="FS32" s="98"/>
      <c r="FT32" s="100"/>
      <c r="FU32" s="100"/>
      <c r="FV32" s="100"/>
      <c r="FW32" s="99"/>
      <c r="FX32" s="98"/>
      <c r="FY32" s="99"/>
      <c r="FZ32" s="98"/>
      <c r="GA32" s="100"/>
      <c r="GB32" s="100"/>
      <c r="GC32" s="99"/>
      <c r="GD32" s="101"/>
      <c r="GE32" s="101"/>
      <c r="GF32" s="101"/>
      <c r="GG32" s="98"/>
      <c r="GH32" s="100"/>
      <c r="GI32" s="100"/>
      <c r="GJ32" s="100"/>
      <c r="GK32" s="99"/>
      <c r="GL32" s="101"/>
      <c r="GM32" s="98"/>
      <c r="GN32" s="99"/>
      <c r="GO32" s="1"/>
      <c r="GP32" s="101"/>
      <c r="GQ32" s="98"/>
      <c r="GR32" s="99"/>
      <c r="GS32" s="98"/>
      <c r="GT32" s="99"/>
      <c r="GU32" s="101"/>
      <c r="GV32" s="101"/>
      <c r="GW32" s="101"/>
      <c r="GX32" s="1"/>
      <c r="GY32" s="101"/>
      <c r="GZ32" s="101"/>
      <c r="HA32" s="101"/>
      <c r="HB32" s="101"/>
      <c r="HC32" s="101"/>
      <c r="HD32" s="101"/>
      <c r="HE32" s="98"/>
      <c r="HF32" s="99"/>
      <c r="HG32" s="1"/>
      <c r="HH32" s="98">
        <v>3046.0281800000002</v>
      </c>
      <c r="HI32" s="100">
        <v>3008.6949900000004</v>
      </c>
      <c r="HJ32" s="99">
        <v>1763.94389</v>
      </c>
    </row>
    <row r="33" spans="1:218">
      <c r="A33" s="1"/>
      <c r="B33" s="97" t="s">
        <v>819</v>
      </c>
      <c r="C33" s="98"/>
      <c r="D33" s="99"/>
      <c r="E33" s="98"/>
      <c r="F33" s="100"/>
      <c r="G33" s="100"/>
      <c r="H33" s="99"/>
      <c r="I33" s="98"/>
      <c r="J33" s="99"/>
      <c r="K33" s="98">
        <v>89.512699999999995</v>
      </c>
      <c r="L33" s="99"/>
      <c r="M33" s="98"/>
      <c r="N33" s="100"/>
      <c r="O33" s="100"/>
      <c r="P33" s="100"/>
      <c r="Q33" s="100"/>
      <c r="R33" s="100"/>
      <c r="S33" s="100"/>
      <c r="T33" s="99"/>
      <c r="U33" s="98">
        <v>18.14123</v>
      </c>
      <c r="V33" s="100">
        <v>19.191960000000002</v>
      </c>
      <c r="W33" s="100"/>
      <c r="X33" s="99">
        <v>1.0612699999999999</v>
      </c>
      <c r="Y33" s="101"/>
      <c r="Z33" s="98"/>
      <c r="AA33" s="100"/>
      <c r="AB33" s="99"/>
      <c r="AC33" s="98"/>
      <c r="AD33" s="100"/>
      <c r="AE33" s="100"/>
      <c r="AF33" s="100"/>
      <c r="AG33" s="100">
        <v>12.23925</v>
      </c>
      <c r="AH33" s="100">
        <v>24.4617</v>
      </c>
      <c r="AI33" s="99">
        <v>10.27692</v>
      </c>
      <c r="AJ33" s="101"/>
      <c r="AK33" s="101"/>
      <c r="AL33" s="101"/>
      <c r="AM33" s="98">
        <v>217.12262999999999</v>
      </c>
      <c r="AN33" s="99">
        <v>7.9327300000000003</v>
      </c>
      <c r="AO33" s="98"/>
      <c r="AP33" s="99"/>
      <c r="AQ33" s="101"/>
      <c r="AR33" s="98"/>
      <c r="AS33" s="99"/>
      <c r="AT33" s="101"/>
      <c r="AU33" s="101"/>
      <c r="AV33" s="101"/>
      <c r="AW33" s="98"/>
      <c r="AX33" s="100"/>
      <c r="AY33" s="99"/>
      <c r="AZ33" s="98"/>
      <c r="BA33" s="100"/>
      <c r="BB33" s="100"/>
      <c r="BC33" s="100"/>
      <c r="BD33" s="100"/>
      <c r="BE33" s="100"/>
      <c r="BF33" s="100"/>
      <c r="BG33" s="99"/>
      <c r="BH33" s="101"/>
      <c r="BI33" s="98"/>
      <c r="BJ33" s="100">
        <v>184.87493000000001</v>
      </c>
      <c r="BK33" s="99"/>
      <c r="BL33" s="98">
        <v>167.61232000000001</v>
      </c>
      <c r="BM33" s="100">
        <v>166.56063</v>
      </c>
      <c r="BN33" s="100">
        <v>168.58996999999999</v>
      </c>
      <c r="BO33" s="100"/>
      <c r="BP33" s="100"/>
      <c r="BQ33" s="100"/>
      <c r="BR33" s="100"/>
      <c r="BS33" s="100">
        <v>81.388990000000007</v>
      </c>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c r="CJ33" s="100">
        <v>53.710120000000003</v>
      </c>
      <c r="CK33" s="100"/>
      <c r="CL33" s="100"/>
      <c r="CM33" s="100"/>
      <c r="CN33" s="99">
        <v>191.19621000000001</v>
      </c>
      <c r="CO33" s="98">
        <v>180.55348000000001</v>
      </c>
      <c r="CP33" s="100">
        <v>180.52450999999999</v>
      </c>
      <c r="CQ33" s="100">
        <v>181.33356000000001</v>
      </c>
      <c r="CR33" s="99">
        <v>181.02912000000001</v>
      </c>
      <c r="CS33" s="98"/>
      <c r="CT33" s="99"/>
      <c r="CU33" s="98"/>
      <c r="CV33" s="100"/>
      <c r="CW33" s="102"/>
      <c r="CX33" s="98"/>
      <c r="CY33" s="100"/>
      <c r="CZ33" s="100"/>
      <c r="DA33" s="99"/>
      <c r="DB33" s="98"/>
      <c r="DC33" s="100"/>
      <c r="DD33" s="100"/>
      <c r="DE33" s="100"/>
      <c r="DF33" s="100"/>
      <c r="DG33" s="100"/>
      <c r="DH33" s="100"/>
      <c r="DI33" s="100"/>
      <c r="DJ33" s="100"/>
      <c r="DK33" s="100"/>
      <c r="DL33" s="100"/>
      <c r="DM33" s="99"/>
      <c r="DN33" s="103"/>
      <c r="DO33" s="104"/>
      <c r="DP33" s="104"/>
      <c r="DQ33" s="105"/>
      <c r="DR33" s="98"/>
      <c r="DS33" s="100"/>
      <c r="DT33" s="100"/>
      <c r="DU33" s="99"/>
      <c r="DV33" s="101"/>
      <c r="DW33" s="98"/>
      <c r="DX33" s="100"/>
      <c r="DY33" s="100"/>
      <c r="DZ33" s="100"/>
      <c r="EA33" s="100"/>
      <c r="EB33" s="102"/>
      <c r="EC33" s="1"/>
      <c r="ED33" s="101"/>
      <c r="EE33" s="101"/>
      <c r="EF33" s="101"/>
      <c r="EG33" s="101"/>
      <c r="EH33" s="101"/>
      <c r="EI33" s="101"/>
      <c r="EJ33" s="101"/>
      <c r="EK33" s="101"/>
      <c r="EL33" s="98"/>
      <c r="EM33" s="99"/>
      <c r="EN33" s="101"/>
      <c r="EO33" s="101"/>
      <c r="EP33" s="101"/>
      <c r="EQ33" s="101"/>
      <c r="ER33" s="101"/>
      <c r="ES33" s="101"/>
      <c r="ET33" s="101"/>
      <c r="EU33" s="101"/>
      <c r="EV33" s="101"/>
      <c r="EW33" s="101"/>
      <c r="EX33" s="101"/>
      <c r="EY33" s="101"/>
      <c r="EZ33" s="101"/>
      <c r="FA33" s="98"/>
      <c r="FB33" s="100"/>
      <c r="FC33" s="100"/>
      <c r="FD33" s="99"/>
      <c r="FE33" s="101"/>
      <c r="FF33" s="101"/>
      <c r="FG33" s="101"/>
      <c r="FH33" s="101"/>
      <c r="FI33" s="101"/>
      <c r="FJ33" s="101"/>
      <c r="FK33" s="101"/>
      <c r="FL33" s="98"/>
      <c r="FM33" s="100"/>
      <c r="FN33" s="100"/>
      <c r="FO33" s="99"/>
      <c r="FP33" s="101"/>
      <c r="FQ33" s="98"/>
      <c r="FR33" s="99"/>
      <c r="FS33" s="98"/>
      <c r="FT33" s="100"/>
      <c r="FU33" s="100"/>
      <c r="FV33" s="100"/>
      <c r="FW33" s="99"/>
      <c r="FX33" s="98"/>
      <c r="FY33" s="99"/>
      <c r="FZ33" s="98"/>
      <c r="GA33" s="100"/>
      <c r="GB33" s="100"/>
      <c r="GC33" s="99"/>
      <c r="GD33" s="101"/>
      <c r="GE33" s="101"/>
      <c r="GF33" s="101"/>
      <c r="GG33" s="98"/>
      <c r="GH33" s="100"/>
      <c r="GI33" s="100"/>
      <c r="GJ33" s="100"/>
      <c r="GK33" s="99"/>
      <c r="GL33" s="101"/>
      <c r="GM33" s="98"/>
      <c r="GN33" s="99"/>
      <c r="GO33" s="1"/>
      <c r="GP33" s="101"/>
      <c r="GQ33" s="98"/>
      <c r="GR33" s="99"/>
      <c r="GS33" s="98"/>
      <c r="GT33" s="99"/>
      <c r="GU33" s="101"/>
      <c r="GV33" s="101"/>
      <c r="GW33" s="101"/>
      <c r="GX33" s="1"/>
      <c r="GY33" s="101"/>
      <c r="GZ33" s="101"/>
      <c r="HA33" s="101"/>
      <c r="HB33" s="101"/>
      <c r="HC33" s="101"/>
      <c r="HD33" s="101"/>
      <c r="HE33" s="98"/>
      <c r="HF33" s="99"/>
      <c r="HG33" s="1"/>
      <c r="HH33" s="98">
        <v>3046.0281800000002</v>
      </c>
      <c r="HI33" s="100">
        <v>3008.6949900000004</v>
      </c>
      <c r="HJ33" s="99">
        <v>1763.94389</v>
      </c>
    </row>
    <row r="34" spans="1:218">
      <c r="A34" s="1"/>
      <c r="B34" s="97" t="s">
        <v>820</v>
      </c>
      <c r="C34" s="98"/>
      <c r="D34" s="99"/>
      <c r="E34" s="98"/>
      <c r="F34" s="100"/>
      <c r="G34" s="100"/>
      <c r="H34" s="99"/>
      <c r="I34" s="98"/>
      <c r="J34" s="99"/>
      <c r="K34" s="98">
        <v>89.512699999999995</v>
      </c>
      <c r="L34" s="99"/>
      <c r="M34" s="98"/>
      <c r="N34" s="100"/>
      <c r="O34" s="100"/>
      <c r="P34" s="100"/>
      <c r="Q34" s="100"/>
      <c r="R34" s="100"/>
      <c r="S34" s="100"/>
      <c r="T34" s="99"/>
      <c r="U34" s="98">
        <v>18.14123</v>
      </c>
      <c r="V34" s="100">
        <v>19.191960000000002</v>
      </c>
      <c r="W34" s="100"/>
      <c r="X34" s="99">
        <v>1.0612699999999999</v>
      </c>
      <c r="Y34" s="101"/>
      <c r="Z34" s="98"/>
      <c r="AA34" s="100"/>
      <c r="AB34" s="99"/>
      <c r="AC34" s="98"/>
      <c r="AD34" s="100"/>
      <c r="AE34" s="100"/>
      <c r="AF34" s="100"/>
      <c r="AG34" s="100">
        <v>12.23925</v>
      </c>
      <c r="AH34" s="100">
        <v>24.4617</v>
      </c>
      <c r="AI34" s="99">
        <v>10.27692</v>
      </c>
      <c r="AJ34" s="101"/>
      <c r="AK34" s="101"/>
      <c r="AL34" s="101"/>
      <c r="AM34" s="98">
        <v>217.12262999999999</v>
      </c>
      <c r="AN34" s="99">
        <v>7.9327300000000003</v>
      </c>
      <c r="AO34" s="98"/>
      <c r="AP34" s="99"/>
      <c r="AQ34" s="101"/>
      <c r="AR34" s="98"/>
      <c r="AS34" s="99"/>
      <c r="AT34" s="101"/>
      <c r="AU34" s="101"/>
      <c r="AV34" s="101"/>
      <c r="AW34" s="98"/>
      <c r="AX34" s="100"/>
      <c r="AY34" s="99"/>
      <c r="AZ34" s="98"/>
      <c r="BA34" s="100"/>
      <c r="BB34" s="100"/>
      <c r="BC34" s="100"/>
      <c r="BD34" s="100"/>
      <c r="BE34" s="100"/>
      <c r="BF34" s="100"/>
      <c r="BG34" s="99"/>
      <c r="BH34" s="101"/>
      <c r="BI34" s="98"/>
      <c r="BJ34" s="100">
        <v>184.87493000000001</v>
      </c>
      <c r="BK34" s="99"/>
      <c r="BL34" s="98">
        <v>167.61232000000001</v>
      </c>
      <c r="BM34" s="100">
        <v>166.56063</v>
      </c>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v>180.55348000000001</v>
      </c>
      <c r="CP34" s="100">
        <v>180.52450999999999</v>
      </c>
      <c r="CQ34" s="100">
        <v>181.33356000000001</v>
      </c>
      <c r="CR34" s="99">
        <v>181.02912000000001</v>
      </c>
      <c r="CS34" s="98"/>
      <c r="CT34" s="99"/>
      <c r="CU34" s="98"/>
      <c r="CV34" s="100"/>
      <c r="CW34" s="102"/>
      <c r="CX34" s="98"/>
      <c r="CY34" s="100"/>
      <c r="CZ34" s="100"/>
      <c r="DA34" s="99"/>
      <c r="DB34" s="98"/>
      <c r="DC34" s="100"/>
      <c r="DD34" s="100"/>
      <c r="DE34" s="100"/>
      <c r="DF34" s="100"/>
      <c r="DG34" s="100"/>
      <c r="DH34" s="100"/>
      <c r="DI34" s="100"/>
      <c r="DJ34" s="100"/>
      <c r="DK34" s="100"/>
      <c r="DL34" s="100"/>
      <c r="DM34" s="99"/>
      <c r="DN34" s="103"/>
      <c r="DO34" s="104"/>
      <c r="DP34" s="104"/>
      <c r="DQ34" s="105"/>
      <c r="DR34" s="98"/>
      <c r="DS34" s="100"/>
      <c r="DT34" s="100"/>
      <c r="DU34" s="99"/>
      <c r="DV34" s="101"/>
      <c r="DW34" s="98"/>
      <c r="DX34" s="100"/>
      <c r="DY34" s="100"/>
      <c r="DZ34" s="100"/>
      <c r="EA34" s="100"/>
      <c r="EB34" s="102"/>
      <c r="EC34" s="1"/>
      <c r="ED34" s="101"/>
      <c r="EE34" s="101"/>
      <c r="EF34" s="101"/>
      <c r="EG34" s="101"/>
      <c r="EH34" s="101"/>
      <c r="EI34" s="101"/>
      <c r="EJ34" s="101"/>
      <c r="EK34" s="101"/>
      <c r="EL34" s="98"/>
      <c r="EM34" s="99"/>
      <c r="EN34" s="101"/>
      <c r="EO34" s="101"/>
      <c r="EP34" s="101"/>
      <c r="EQ34" s="101"/>
      <c r="ER34" s="101"/>
      <c r="ES34" s="101"/>
      <c r="ET34" s="101"/>
      <c r="EU34" s="101"/>
      <c r="EV34" s="101"/>
      <c r="EW34" s="101"/>
      <c r="EX34" s="101"/>
      <c r="EY34" s="101"/>
      <c r="EZ34" s="101"/>
      <c r="FA34" s="98"/>
      <c r="FB34" s="100"/>
      <c r="FC34" s="100"/>
      <c r="FD34" s="99"/>
      <c r="FE34" s="101"/>
      <c r="FF34" s="101"/>
      <c r="FG34" s="101"/>
      <c r="FH34" s="101"/>
      <c r="FI34" s="101"/>
      <c r="FJ34" s="101"/>
      <c r="FK34" s="101"/>
      <c r="FL34" s="98"/>
      <c r="FM34" s="100"/>
      <c r="FN34" s="100"/>
      <c r="FO34" s="99"/>
      <c r="FP34" s="101"/>
      <c r="FQ34" s="98"/>
      <c r="FR34" s="99"/>
      <c r="FS34" s="98"/>
      <c r="FT34" s="100"/>
      <c r="FU34" s="100"/>
      <c r="FV34" s="100"/>
      <c r="FW34" s="99"/>
      <c r="FX34" s="98"/>
      <c r="FY34" s="99"/>
      <c r="FZ34" s="98"/>
      <c r="GA34" s="100"/>
      <c r="GB34" s="100"/>
      <c r="GC34" s="99"/>
      <c r="GD34" s="101"/>
      <c r="GE34" s="101"/>
      <c r="GF34" s="101"/>
      <c r="GG34" s="98"/>
      <c r="GH34" s="100"/>
      <c r="GI34" s="100"/>
      <c r="GJ34" s="100"/>
      <c r="GK34" s="99"/>
      <c r="GL34" s="101"/>
      <c r="GM34" s="98"/>
      <c r="GN34" s="99"/>
      <c r="GO34" s="1"/>
      <c r="GP34" s="101"/>
      <c r="GQ34" s="98"/>
      <c r="GR34" s="99"/>
      <c r="GS34" s="98"/>
      <c r="GT34" s="99"/>
      <c r="GU34" s="101"/>
      <c r="GV34" s="101"/>
      <c r="GW34" s="101"/>
      <c r="GX34" s="1"/>
      <c r="GY34" s="101"/>
      <c r="GZ34" s="101"/>
      <c r="HA34" s="101"/>
      <c r="HB34" s="101"/>
      <c r="HC34" s="101"/>
      <c r="HD34" s="101"/>
      <c r="HE34" s="98"/>
      <c r="HF34" s="99"/>
      <c r="HG34" s="1"/>
      <c r="HH34" s="98">
        <v>3012.5443300000002</v>
      </c>
      <c r="HI34" s="100">
        <v>2975.2111400000003</v>
      </c>
      <c r="HJ34" s="99">
        <v>1763.94389</v>
      </c>
    </row>
    <row r="35" spans="1:218">
      <c r="A35" s="1"/>
      <c r="B35" s="97" t="s">
        <v>821</v>
      </c>
      <c r="C35" s="98"/>
      <c r="D35" s="99"/>
      <c r="E35" s="98"/>
      <c r="F35" s="100"/>
      <c r="G35" s="100"/>
      <c r="H35" s="99"/>
      <c r="I35" s="98"/>
      <c r="J35" s="99"/>
      <c r="K35" s="98">
        <v>89.512699999999995</v>
      </c>
      <c r="L35" s="99"/>
      <c r="M35" s="98"/>
      <c r="N35" s="100"/>
      <c r="O35" s="100"/>
      <c r="P35" s="100"/>
      <c r="Q35" s="100"/>
      <c r="R35" s="100"/>
      <c r="S35" s="100"/>
      <c r="T35" s="99"/>
      <c r="U35" s="98">
        <v>18.14123</v>
      </c>
      <c r="V35" s="100">
        <v>19.191960000000002</v>
      </c>
      <c r="W35" s="100"/>
      <c r="X35" s="99">
        <v>1.0612699999999999</v>
      </c>
      <c r="Y35" s="101"/>
      <c r="Z35" s="98"/>
      <c r="AA35" s="100"/>
      <c r="AB35" s="99"/>
      <c r="AC35" s="98"/>
      <c r="AD35" s="100"/>
      <c r="AE35" s="100"/>
      <c r="AF35" s="100"/>
      <c r="AG35" s="100">
        <v>12.23925</v>
      </c>
      <c r="AH35" s="100">
        <v>24.4617</v>
      </c>
      <c r="AI35" s="99">
        <v>10.27692</v>
      </c>
      <c r="AJ35" s="101"/>
      <c r="AK35" s="101"/>
      <c r="AL35" s="101"/>
      <c r="AM35" s="98">
        <v>217.12262999999999</v>
      </c>
      <c r="AN35" s="99">
        <v>7.9327300000000003</v>
      </c>
      <c r="AO35" s="98"/>
      <c r="AP35" s="99"/>
      <c r="AQ35" s="101"/>
      <c r="AR35" s="98"/>
      <c r="AS35" s="99"/>
      <c r="AT35" s="101"/>
      <c r="AU35" s="101"/>
      <c r="AV35" s="101"/>
      <c r="AW35" s="98"/>
      <c r="AX35" s="100"/>
      <c r="AY35" s="99"/>
      <c r="AZ35" s="98"/>
      <c r="BA35" s="100"/>
      <c r="BB35" s="100"/>
      <c r="BC35" s="100"/>
      <c r="BD35" s="100"/>
      <c r="BE35" s="100"/>
      <c r="BF35" s="100"/>
      <c r="BG35" s="99"/>
      <c r="BH35" s="101"/>
      <c r="BI35" s="98"/>
      <c r="BJ35" s="100">
        <v>184.87493000000001</v>
      </c>
      <c r="BK35" s="99"/>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v>180.55348000000001</v>
      </c>
      <c r="CP35" s="100">
        <v>180.52450999999999</v>
      </c>
      <c r="CQ35" s="100">
        <v>181.33356000000001</v>
      </c>
      <c r="CR35" s="99">
        <v>181.02912000000001</v>
      </c>
      <c r="CS35" s="98"/>
      <c r="CT35" s="99"/>
      <c r="CU35" s="98"/>
      <c r="CV35" s="100"/>
      <c r="CW35" s="102"/>
      <c r="CX35" s="98"/>
      <c r="CY35" s="100"/>
      <c r="CZ35" s="100"/>
      <c r="DA35" s="99"/>
      <c r="DB35" s="98"/>
      <c r="DC35" s="100"/>
      <c r="DD35" s="100"/>
      <c r="DE35" s="100"/>
      <c r="DF35" s="100"/>
      <c r="DG35" s="100"/>
      <c r="DH35" s="100"/>
      <c r="DI35" s="100"/>
      <c r="DJ35" s="100"/>
      <c r="DK35" s="100"/>
      <c r="DL35" s="100"/>
      <c r="DM35" s="99"/>
      <c r="DN35" s="103"/>
      <c r="DO35" s="104"/>
      <c r="DP35" s="104"/>
      <c r="DQ35" s="105"/>
      <c r="DR35" s="98"/>
      <c r="DS35" s="100"/>
      <c r="DT35" s="100"/>
      <c r="DU35" s="99"/>
      <c r="DV35" s="101"/>
      <c r="DW35" s="98"/>
      <c r="DX35" s="100"/>
      <c r="DY35" s="100"/>
      <c r="DZ35" s="100"/>
      <c r="EA35" s="100"/>
      <c r="EB35" s="102"/>
      <c r="EC35" s="1"/>
      <c r="ED35" s="101"/>
      <c r="EE35" s="101"/>
      <c r="EF35" s="101"/>
      <c r="EG35" s="101"/>
      <c r="EH35" s="101"/>
      <c r="EI35" s="101"/>
      <c r="EJ35" s="101"/>
      <c r="EK35" s="101"/>
      <c r="EL35" s="98"/>
      <c r="EM35" s="99"/>
      <c r="EN35" s="101"/>
      <c r="EO35" s="101"/>
      <c r="EP35" s="101"/>
      <c r="EQ35" s="101"/>
      <c r="ER35" s="101"/>
      <c r="ES35" s="101"/>
      <c r="ET35" s="101"/>
      <c r="EU35" s="101"/>
      <c r="EV35" s="101"/>
      <c r="EW35" s="101"/>
      <c r="EX35" s="101"/>
      <c r="EY35" s="101"/>
      <c r="EZ35" s="101"/>
      <c r="FA35" s="98"/>
      <c r="FB35" s="100"/>
      <c r="FC35" s="100"/>
      <c r="FD35" s="99"/>
      <c r="FE35" s="101"/>
      <c r="FF35" s="101"/>
      <c r="FG35" s="101"/>
      <c r="FH35" s="101"/>
      <c r="FI35" s="101"/>
      <c r="FJ35" s="101"/>
      <c r="FK35" s="101"/>
      <c r="FL35" s="98"/>
      <c r="FM35" s="100"/>
      <c r="FN35" s="100"/>
      <c r="FO35" s="99"/>
      <c r="FP35" s="101"/>
      <c r="FQ35" s="98"/>
      <c r="FR35" s="99"/>
      <c r="FS35" s="98"/>
      <c r="FT35" s="100"/>
      <c r="FU35" s="100"/>
      <c r="FV35" s="100"/>
      <c r="FW35" s="99"/>
      <c r="FX35" s="98"/>
      <c r="FY35" s="99"/>
      <c r="FZ35" s="98"/>
      <c r="GA35" s="100"/>
      <c r="GB35" s="100"/>
      <c r="GC35" s="99"/>
      <c r="GD35" s="101"/>
      <c r="GE35" s="101"/>
      <c r="GF35" s="101"/>
      <c r="GG35" s="98"/>
      <c r="GH35" s="100"/>
      <c r="GI35" s="100"/>
      <c r="GJ35" s="100"/>
      <c r="GK35" s="99"/>
      <c r="GL35" s="101"/>
      <c r="GM35" s="98"/>
      <c r="GN35" s="99"/>
      <c r="GO35" s="1"/>
      <c r="GP35" s="101"/>
      <c r="GQ35" s="98"/>
      <c r="GR35" s="99"/>
      <c r="GS35" s="98"/>
      <c r="GT35" s="99"/>
      <c r="GU35" s="101"/>
      <c r="GV35" s="101"/>
      <c r="GW35" s="101"/>
      <c r="GX35" s="1"/>
      <c r="GY35" s="101"/>
      <c r="GZ35" s="101"/>
      <c r="HA35" s="101"/>
      <c r="HB35" s="101"/>
      <c r="HC35" s="101"/>
      <c r="HD35" s="101"/>
      <c r="HE35" s="98"/>
      <c r="HF35" s="99"/>
      <c r="HG35" s="1"/>
      <c r="HH35" s="98">
        <v>3012.5443300000002</v>
      </c>
      <c r="HI35" s="100">
        <v>2975.2111400000003</v>
      </c>
      <c r="HJ35" s="99">
        <v>1763.94389</v>
      </c>
    </row>
    <row r="36" spans="1:218">
      <c r="A36" s="1"/>
      <c r="B36" s="97" t="s">
        <v>822</v>
      </c>
      <c r="C36" s="98"/>
      <c r="D36" s="99"/>
      <c r="E36" s="98"/>
      <c r="F36" s="100"/>
      <c r="G36" s="100"/>
      <c r="H36" s="99"/>
      <c r="I36" s="98"/>
      <c r="J36" s="99"/>
      <c r="K36" s="98">
        <v>89.512699999999995</v>
      </c>
      <c r="L36" s="99"/>
      <c r="M36" s="98"/>
      <c r="N36" s="100"/>
      <c r="O36" s="100"/>
      <c r="P36" s="100"/>
      <c r="Q36" s="100"/>
      <c r="R36" s="100"/>
      <c r="S36" s="100"/>
      <c r="T36" s="99"/>
      <c r="U36" s="98">
        <v>18.14123</v>
      </c>
      <c r="V36" s="100">
        <v>19.191960000000002</v>
      </c>
      <c r="W36" s="100"/>
      <c r="X36" s="99">
        <v>1.0612699999999999</v>
      </c>
      <c r="Y36" s="101"/>
      <c r="Z36" s="98"/>
      <c r="AA36" s="100"/>
      <c r="AB36" s="99"/>
      <c r="AC36" s="98"/>
      <c r="AD36" s="100"/>
      <c r="AE36" s="100"/>
      <c r="AF36" s="100"/>
      <c r="AG36" s="100">
        <v>12.23925</v>
      </c>
      <c r="AH36" s="100">
        <v>24.4617</v>
      </c>
      <c r="AI36" s="99">
        <v>10.27692</v>
      </c>
      <c r="AJ36" s="101"/>
      <c r="AK36" s="101"/>
      <c r="AL36" s="101"/>
      <c r="AM36" s="98">
        <v>217.12262999999999</v>
      </c>
      <c r="AN36" s="99">
        <v>7.9327300000000003</v>
      </c>
      <c r="AO36" s="98"/>
      <c r="AP36" s="99"/>
      <c r="AQ36" s="101"/>
      <c r="AR36" s="98"/>
      <c r="AS36" s="99"/>
      <c r="AT36" s="101"/>
      <c r="AU36" s="101"/>
      <c r="AV36" s="101"/>
      <c r="AW36" s="98"/>
      <c r="AX36" s="100"/>
      <c r="AY36" s="99"/>
      <c r="AZ36" s="98"/>
      <c r="BA36" s="100"/>
      <c r="BB36" s="100"/>
      <c r="BC36" s="100"/>
      <c r="BD36" s="100"/>
      <c r="BE36" s="100"/>
      <c r="BF36" s="100"/>
      <c r="BG36" s="99"/>
      <c r="BH36" s="101"/>
      <c r="BI36" s="98"/>
      <c r="BJ36" s="100">
        <v>184.87493000000001</v>
      </c>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v>180.55348000000001</v>
      </c>
      <c r="CP36" s="100">
        <v>180.52450999999999</v>
      </c>
      <c r="CQ36" s="100">
        <v>181.33356000000001</v>
      </c>
      <c r="CR36" s="99">
        <v>181.02912000000001</v>
      </c>
      <c r="CS36" s="98"/>
      <c r="CT36" s="99"/>
      <c r="CU36" s="98"/>
      <c r="CV36" s="100"/>
      <c r="CW36" s="102"/>
      <c r="CX36" s="98"/>
      <c r="CY36" s="100"/>
      <c r="CZ36" s="100"/>
      <c r="DA36" s="99"/>
      <c r="DB36" s="98"/>
      <c r="DC36" s="100"/>
      <c r="DD36" s="100"/>
      <c r="DE36" s="100"/>
      <c r="DF36" s="100"/>
      <c r="DG36" s="100"/>
      <c r="DH36" s="100"/>
      <c r="DI36" s="100"/>
      <c r="DJ36" s="100"/>
      <c r="DK36" s="100"/>
      <c r="DL36" s="100"/>
      <c r="DM36" s="99"/>
      <c r="DN36" s="103"/>
      <c r="DO36" s="104"/>
      <c r="DP36" s="104"/>
      <c r="DQ36" s="105"/>
      <c r="DR36" s="98"/>
      <c r="DS36" s="100"/>
      <c r="DT36" s="100"/>
      <c r="DU36" s="99"/>
      <c r="DV36" s="101"/>
      <c r="DW36" s="98"/>
      <c r="DX36" s="100"/>
      <c r="DY36" s="100"/>
      <c r="DZ36" s="100"/>
      <c r="EA36" s="100"/>
      <c r="EB36" s="102"/>
      <c r="EC36" s="1"/>
      <c r="ED36" s="101"/>
      <c r="EE36" s="101"/>
      <c r="EF36" s="101"/>
      <c r="EG36" s="101"/>
      <c r="EH36" s="101"/>
      <c r="EI36" s="101"/>
      <c r="EJ36" s="101"/>
      <c r="EK36" s="101"/>
      <c r="EL36" s="98"/>
      <c r="EM36" s="99"/>
      <c r="EN36" s="101"/>
      <c r="EO36" s="101"/>
      <c r="EP36" s="101"/>
      <c r="EQ36" s="101"/>
      <c r="ER36" s="101"/>
      <c r="ES36" s="101"/>
      <c r="ET36" s="101"/>
      <c r="EU36" s="101"/>
      <c r="EV36" s="101"/>
      <c r="EW36" s="101"/>
      <c r="EX36" s="101"/>
      <c r="EY36" s="101"/>
      <c r="EZ36" s="101"/>
      <c r="FA36" s="98"/>
      <c r="FB36" s="100"/>
      <c r="FC36" s="100"/>
      <c r="FD36" s="99"/>
      <c r="FE36" s="101"/>
      <c r="FF36" s="101"/>
      <c r="FG36" s="101"/>
      <c r="FH36" s="101"/>
      <c r="FI36" s="101"/>
      <c r="FJ36" s="101"/>
      <c r="FK36" s="101"/>
      <c r="FL36" s="98"/>
      <c r="FM36" s="100"/>
      <c r="FN36" s="100"/>
      <c r="FO36" s="99"/>
      <c r="FP36" s="101"/>
      <c r="FQ36" s="98"/>
      <c r="FR36" s="99"/>
      <c r="FS36" s="98"/>
      <c r="FT36" s="100"/>
      <c r="FU36" s="100"/>
      <c r="FV36" s="100"/>
      <c r="FW36" s="99"/>
      <c r="FX36" s="98"/>
      <c r="FY36" s="99"/>
      <c r="FZ36" s="98"/>
      <c r="GA36" s="100"/>
      <c r="GB36" s="100"/>
      <c r="GC36" s="99"/>
      <c r="GD36" s="101"/>
      <c r="GE36" s="101"/>
      <c r="GF36" s="101"/>
      <c r="GG36" s="98"/>
      <c r="GH36" s="100"/>
      <c r="GI36" s="100"/>
      <c r="GJ36" s="100"/>
      <c r="GK36" s="99"/>
      <c r="GL36" s="101"/>
      <c r="GM36" s="98"/>
      <c r="GN36" s="99"/>
      <c r="GO36" s="1"/>
      <c r="GP36" s="101"/>
      <c r="GQ36" s="98"/>
      <c r="GR36" s="99"/>
      <c r="GS36" s="98"/>
      <c r="GT36" s="99"/>
      <c r="GU36" s="101"/>
      <c r="GV36" s="101"/>
      <c r="GW36" s="101"/>
      <c r="GX36" s="1"/>
      <c r="GY36" s="101"/>
      <c r="GZ36" s="101"/>
      <c r="HA36" s="101"/>
      <c r="HB36" s="101"/>
      <c r="HC36" s="101"/>
      <c r="HD36" s="101"/>
      <c r="HE36" s="98"/>
      <c r="HF36" s="99"/>
      <c r="HG36" s="1"/>
      <c r="HH36" s="98">
        <v>3012.5443300000002</v>
      </c>
      <c r="HI36" s="100">
        <v>2975.2111400000003</v>
      </c>
      <c r="HJ36" s="99">
        <v>1763.94389</v>
      </c>
    </row>
    <row r="37" spans="1:218">
      <c r="A37" s="1"/>
      <c r="B37" s="97" t="s">
        <v>823</v>
      </c>
      <c r="C37" s="98"/>
      <c r="D37" s="99"/>
      <c r="E37" s="98"/>
      <c r="F37" s="100"/>
      <c r="G37" s="100">
        <v>8.8258700000000001</v>
      </c>
      <c r="H37" s="99">
        <v>8.5166900000000005</v>
      </c>
      <c r="I37" s="98"/>
      <c r="J37" s="99"/>
      <c r="K37" s="98">
        <v>89.512699999999995</v>
      </c>
      <c r="L37" s="99"/>
      <c r="M37" s="98"/>
      <c r="N37" s="100"/>
      <c r="O37" s="100"/>
      <c r="P37" s="100"/>
      <c r="Q37" s="100"/>
      <c r="R37" s="100"/>
      <c r="S37" s="100"/>
      <c r="T37" s="99"/>
      <c r="U37" s="98">
        <v>18.14123</v>
      </c>
      <c r="V37" s="100">
        <v>19.191960000000002</v>
      </c>
      <c r="W37" s="100"/>
      <c r="X37" s="99">
        <v>1.0612699999999999</v>
      </c>
      <c r="Y37" s="101"/>
      <c r="Z37" s="98"/>
      <c r="AA37" s="100"/>
      <c r="AB37" s="99">
        <v>5.7415599999999998</v>
      </c>
      <c r="AC37" s="98"/>
      <c r="AD37" s="100"/>
      <c r="AE37" s="100"/>
      <c r="AF37" s="100"/>
      <c r="AG37" s="100">
        <v>12.23925</v>
      </c>
      <c r="AH37" s="100">
        <v>24.4617</v>
      </c>
      <c r="AI37" s="99">
        <v>10.27692</v>
      </c>
      <c r="AJ37" s="101"/>
      <c r="AK37" s="101"/>
      <c r="AL37" s="101"/>
      <c r="AM37" s="98">
        <v>217.12262999999999</v>
      </c>
      <c r="AN37" s="99">
        <v>7.9327300000000003</v>
      </c>
      <c r="AO37" s="98"/>
      <c r="AP37" s="99"/>
      <c r="AQ37" s="101"/>
      <c r="AR37" s="98"/>
      <c r="AS37" s="99"/>
      <c r="AT37" s="101"/>
      <c r="AU37" s="101"/>
      <c r="AV37" s="101"/>
      <c r="AW37" s="98"/>
      <c r="AX37" s="100"/>
      <c r="AY37" s="99"/>
      <c r="AZ37" s="98"/>
      <c r="BA37" s="100"/>
      <c r="BB37" s="100"/>
      <c r="BC37" s="100"/>
      <c r="BD37" s="100"/>
      <c r="BE37" s="100"/>
      <c r="BF37" s="100"/>
      <c r="BG37" s="99"/>
      <c r="BH37" s="101"/>
      <c r="BI37" s="98"/>
      <c r="BJ37" s="100">
        <v>184.87493000000001</v>
      </c>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v>180.55348000000001</v>
      </c>
      <c r="CP37" s="100">
        <v>180.52450999999999</v>
      </c>
      <c r="CQ37" s="100">
        <v>181.33356000000001</v>
      </c>
      <c r="CR37" s="99">
        <v>181.02912000000001</v>
      </c>
      <c r="CS37" s="98"/>
      <c r="CT37" s="99"/>
      <c r="CU37" s="98"/>
      <c r="CV37" s="100"/>
      <c r="CW37" s="102"/>
      <c r="CX37" s="98"/>
      <c r="CY37" s="100"/>
      <c r="CZ37" s="100"/>
      <c r="DA37" s="99"/>
      <c r="DB37" s="98"/>
      <c r="DC37" s="100"/>
      <c r="DD37" s="100"/>
      <c r="DE37" s="100"/>
      <c r="DF37" s="100"/>
      <c r="DG37" s="100"/>
      <c r="DH37" s="100"/>
      <c r="DI37" s="100"/>
      <c r="DJ37" s="100"/>
      <c r="DK37" s="100"/>
      <c r="DL37" s="100"/>
      <c r="DM37" s="99"/>
      <c r="DN37" s="103"/>
      <c r="DO37" s="104"/>
      <c r="DP37" s="104"/>
      <c r="DQ37" s="105"/>
      <c r="DR37" s="98"/>
      <c r="DS37" s="100"/>
      <c r="DT37" s="100"/>
      <c r="DU37" s="99"/>
      <c r="DV37" s="101"/>
      <c r="DW37" s="98"/>
      <c r="DX37" s="100"/>
      <c r="DY37" s="100"/>
      <c r="DZ37" s="100"/>
      <c r="EA37" s="100"/>
      <c r="EB37" s="102"/>
      <c r="EC37" s="1"/>
      <c r="ED37" s="101"/>
      <c r="EE37" s="101"/>
      <c r="EF37" s="101"/>
      <c r="EG37" s="101"/>
      <c r="EH37" s="101"/>
      <c r="EI37" s="101"/>
      <c r="EJ37" s="101"/>
      <c r="EK37" s="101"/>
      <c r="EL37" s="98"/>
      <c r="EM37" s="99"/>
      <c r="EN37" s="101"/>
      <c r="EO37" s="101"/>
      <c r="EP37" s="101"/>
      <c r="EQ37" s="101"/>
      <c r="ER37" s="101"/>
      <c r="ES37" s="101"/>
      <c r="ET37" s="101"/>
      <c r="EU37" s="101"/>
      <c r="EV37" s="101"/>
      <c r="EW37" s="101"/>
      <c r="EX37" s="101"/>
      <c r="EY37" s="101"/>
      <c r="EZ37" s="101"/>
      <c r="FA37" s="98"/>
      <c r="FB37" s="100"/>
      <c r="FC37" s="100"/>
      <c r="FD37" s="99"/>
      <c r="FE37" s="101"/>
      <c r="FF37" s="101"/>
      <c r="FG37" s="101"/>
      <c r="FH37" s="101"/>
      <c r="FI37" s="101"/>
      <c r="FJ37" s="101"/>
      <c r="FK37" s="101"/>
      <c r="FL37" s="98"/>
      <c r="FM37" s="100"/>
      <c r="FN37" s="100"/>
      <c r="FO37" s="99"/>
      <c r="FP37" s="101"/>
      <c r="FQ37" s="98"/>
      <c r="FR37" s="99"/>
      <c r="FS37" s="98"/>
      <c r="FT37" s="100"/>
      <c r="FU37" s="100"/>
      <c r="FV37" s="100"/>
      <c r="FW37" s="99"/>
      <c r="FX37" s="98"/>
      <c r="FY37" s="99"/>
      <c r="FZ37" s="98"/>
      <c r="GA37" s="100"/>
      <c r="GB37" s="100"/>
      <c r="GC37" s="99"/>
      <c r="GD37" s="101"/>
      <c r="GE37" s="101"/>
      <c r="GF37" s="101"/>
      <c r="GG37" s="98"/>
      <c r="GH37" s="100"/>
      <c r="GI37" s="100"/>
      <c r="GJ37" s="100"/>
      <c r="GK37" s="99"/>
      <c r="GL37" s="101"/>
      <c r="GM37" s="98"/>
      <c r="GN37" s="99"/>
      <c r="GO37" s="1"/>
      <c r="GP37" s="101"/>
      <c r="GQ37" s="98"/>
      <c r="GR37" s="99"/>
      <c r="GS37" s="98"/>
      <c r="GT37" s="99"/>
      <c r="GU37" s="101"/>
      <c r="GV37" s="101"/>
      <c r="GW37" s="101"/>
      <c r="GX37" s="1"/>
      <c r="GY37" s="101"/>
      <c r="GZ37" s="101"/>
      <c r="HA37" s="101"/>
      <c r="HB37" s="101"/>
      <c r="HC37" s="101"/>
      <c r="HD37" s="101"/>
      <c r="HE37" s="98"/>
      <c r="HF37" s="99"/>
      <c r="HG37" s="1"/>
      <c r="HH37" s="98">
        <v>3035.6284500000002</v>
      </c>
      <c r="HI37" s="100">
        <v>2998.2952600000003</v>
      </c>
      <c r="HJ37" s="99">
        <v>1763.94389</v>
      </c>
    </row>
    <row r="38" spans="1:218">
      <c r="A38" s="1"/>
      <c r="B38" s="97" t="s">
        <v>824</v>
      </c>
      <c r="C38" s="98"/>
      <c r="D38" s="99"/>
      <c r="E38" s="98"/>
      <c r="F38" s="100"/>
      <c r="G38" s="100">
        <v>8.8258700000000001</v>
      </c>
      <c r="H38" s="99">
        <v>8.5166900000000005</v>
      </c>
      <c r="I38" s="98"/>
      <c r="J38" s="99"/>
      <c r="K38" s="98">
        <v>89.512699999999995</v>
      </c>
      <c r="L38" s="99"/>
      <c r="M38" s="98"/>
      <c r="N38" s="100"/>
      <c r="O38" s="100"/>
      <c r="P38" s="100"/>
      <c r="Q38" s="100"/>
      <c r="R38" s="100"/>
      <c r="S38" s="100"/>
      <c r="T38" s="99"/>
      <c r="U38" s="98">
        <v>18.14123</v>
      </c>
      <c r="V38" s="100">
        <v>19.191960000000002</v>
      </c>
      <c r="W38" s="100"/>
      <c r="X38" s="99">
        <v>1.0612699999999999</v>
      </c>
      <c r="Y38" s="101"/>
      <c r="Z38" s="98"/>
      <c r="AA38" s="100"/>
      <c r="AB38" s="99">
        <v>11.514430000000001</v>
      </c>
      <c r="AC38" s="98"/>
      <c r="AD38" s="100"/>
      <c r="AE38" s="100"/>
      <c r="AF38" s="100"/>
      <c r="AG38" s="100">
        <v>12.23925</v>
      </c>
      <c r="AH38" s="100">
        <v>24.4617</v>
      </c>
      <c r="AI38" s="99">
        <v>10.27692</v>
      </c>
      <c r="AJ38" s="101"/>
      <c r="AK38" s="101"/>
      <c r="AL38" s="101"/>
      <c r="AM38" s="98">
        <v>217.12262999999999</v>
      </c>
      <c r="AN38" s="99">
        <v>7.9327300000000003</v>
      </c>
      <c r="AO38" s="98"/>
      <c r="AP38" s="99"/>
      <c r="AQ38" s="101"/>
      <c r="AR38" s="98"/>
      <c r="AS38" s="99"/>
      <c r="AT38" s="101"/>
      <c r="AU38" s="101"/>
      <c r="AV38" s="101"/>
      <c r="AW38" s="98"/>
      <c r="AX38" s="100"/>
      <c r="AY38" s="99"/>
      <c r="AZ38" s="98"/>
      <c r="BA38" s="100"/>
      <c r="BB38" s="100"/>
      <c r="BC38" s="100"/>
      <c r="BD38" s="100"/>
      <c r="BE38" s="100"/>
      <c r="BF38" s="100"/>
      <c r="BG38" s="99"/>
      <c r="BH38" s="101"/>
      <c r="BI38" s="98"/>
      <c r="BJ38" s="100">
        <v>184.87493000000001</v>
      </c>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v>180.55348000000001</v>
      </c>
      <c r="CP38" s="100">
        <v>180.52450999999999</v>
      </c>
      <c r="CQ38" s="100">
        <v>181.33356000000001</v>
      </c>
      <c r="CR38" s="99">
        <v>181.02912000000001</v>
      </c>
      <c r="CS38" s="98"/>
      <c r="CT38" s="99"/>
      <c r="CU38" s="98"/>
      <c r="CV38" s="100"/>
      <c r="CW38" s="102"/>
      <c r="CX38" s="98"/>
      <c r="CY38" s="100"/>
      <c r="CZ38" s="100"/>
      <c r="DA38" s="99"/>
      <c r="DB38" s="98"/>
      <c r="DC38" s="100"/>
      <c r="DD38" s="100"/>
      <c r="DE38" s="100"/>
      <c r="DF38" s="100"/>
      <c r="DG38" s="100"/>
      <c r="DH38" s="100"/>
      <c r="DI38" s="100"/>
      <c r="DJ38" s="100"/>
      <c r="DK38" s="100"/>
      <c r="DL38" s="100"/>
      <c r="DM38" s="99"/>
      <c r="DN38" s="103"/>
      <c r="DO38" s="104"/>
      <c r="DP38" s="104"/>
      <c r="DQ38" s="105"/>
      <c r="DR38" s="98"/>
      <c r="DS38" s="100"/>
      <c r="DT38" s="100"/>
      <c r="DU38" s="99"/>
      <c r="DV38" s="101"/>
      <c r="DW38" s="98"/>
      <c r="DX38" s="100"/>
      <c r="DY38" s="100"/>
      <c r="DZ38" s="100"/>
      <c r="EA38" s="100"/>
      <c r="EB38" s="102"/>
      <c r="EC38" s="1"/>
      <c r="ED38" s="101"/>
      <c r="EE38" s="101"/>
      <c r="EF38" s="101"/>
      <c r="EG38" s="101"/>
      <c r="EH38" s="101"/>
      <c r="EI38" s="101"/>
      <c r="EJ38" s="101"/>
      <c r="EK38" s="101"/>
      <c r="EL38" s="98"/>
      <c r="EM38" s="99"/>
      <c r="EN38" s="101"/>
      <c r="EO38" s="101"/>
      <c r="EP38" s="101"/>
      <c r="EQ38" s="101"/>
      <c r="ER38" s="101"/>
      <c r="ES38" s="101"/>
      <c r="ET38" s="101"/>
      <c r="EU38" s="101"/>
      <c r="EV38" s="101"/>
      <c r="EW38" s="101"/>
      <c r="EX38" s="101"/>
      <c r="EY38" s="101"/>
      <c r="EZ38" s="101"/>
      <c r="FA38" s="98"/>
      <c r="FB38" s="100"/>
      <c r="FC38" s="100"/>
      <c r="FD38" s="99"/>
      <c r="FE38" s="101"/>
      <c r="FF38" s="101"/>
      <c r="FG38" s="101"/>
      <c r="FH38" s="101"/>
      <c r="FI38" s="101"/>
      <c r="FJ38" s="101"/>
      <c r="FK38" s="101"/>
      <c r="FL38" s="98"/>
      <c r="FM38" s="100"/>
      <c r="FN38" s="100"/>
      <c r="FO38" s="99"/>
      <c r="FP38" s="101"/>
      <c r="FQ38" s="98"/>
      <c r="FR38" s="99"/>
      <c r="FS38" s="98"/>
      <c r="FT38" s="100"/>
      <c r="FU38" s="100"/>
      <c r="FV38" s="100"/>
      <c r="FW38" s="99"/>
      <c r="FX38" s="98"/>
      <c r="FY38" s="99"/>
      <c r="FZ38" s="98"/>
      <c r="GA38" s="100"/>
      <c r="GB38" s="100"/>
      <c r="GC38" s="99"/>
      <c r="GD38" s="101"/>
      <c r="GE38" s="101"/>
      <c r="GF38" s="101"/>
      <c r="GG38" s="98"/>
      <c r="GH38" s="100"/>
      <c r="GI38" s="100"/>
      <c r="GJ38" s="100"/>
      <c r="GK38" s="99"/>
      <c r="GL38" s="101"/>
      <c r="GM38" s="98"/>
      <c r="GN38" s="99"/>
      <c r="GO38" s="1"/>
      <c r="GP38" s="101"/>
      <c r="GQ38" s="98"/>
      <c r="GR38" s="99"/>
      <c r="GS38" s="98"/>
      <c r="GT38" s="99"/>
      <c r="GU38" s="101"/>
      <c r="GV38" s="101"/>
      <c r="GW38" s="101"/>
      <c r="GX38" s="1"/>
      <c r="GY38" s="101"/>
      <c r="GZ38" s="101"/>
      <c r="HA38" s="101"/>
      <c r="HB38" s="101"/>
      <c r="HC38" s="101"/>
      <c r="HD38" s="101"/>
      <c r="HE38" s="98"/>
      <c r="HF38" s="99"/>
      <c r="HG38" s="1"/>
      <c r="HH38" s="98">
        <v>3041.4013200000004</v>
      </c>
      <c r="HI38" s="100">
        <v>3004.0681300000006</v>
      </c>
      <c r="HJ38" s="99">
        <v>1763.94389</v>
      </c>
    </row>
    <row r="39" spans="1:218">
      <c r="A39" s="1"/>
      <c r="B39" s="97" t="s">
        <v>825</v>
      </c>
      <c r="C39" s="98"/>
      <c r="D39" s="99"/>
      <c r="E39" s="98"/>
      <c r="F39" s="100"/>
      <c r="G39" s="100">
        <v>8.8258700000000001</v>
      </c>
      <c r="H39" s="99">
        <v>8.5166900000000005</v>
      </c>
      <c r="I39" s="98"/>
      <c r="J39" s="99"/>
      <c r="K39" s="98">
        <v>89.512699999999995</v>
      </c>
      <c r="L39" s="99"/>
      <c r="M39" s="98"/>
      <c r="N39" s="100"/>
      <c r="O39" s="100"/>
      <c r="P39" s="100"/>
      <c r="Q39" s="100"/>
      <c r="R39" s="100"/>
      <c r="S39" s="100"/>
      <c r="T39" s="99"/>
      <c r="U39" s="98">
        <v>18.14123</v>
      </c>
      <c r="V39" s="100">
        <v>19.191960000000002</v>
      </c>
      <c r="W39" s="100"/>
      <c r="X39" s="99">
        <v>1.0612699999999999</v>
      </c>
      <c r="Y39" s="101"/>
      <c r="Z39" s="98"/>
      <c r="AA39" s="100"/>
      <c r="AB39" s="99">
        <v>11.514430000000001</v>
      </c>
      <c r="AC39" s="98"/>
      <c r="AD39" s="100"/>
      <c r="AE39" s="100"/>
      <c r="AF39" s="100"/>
      <c r="AG39" s="100">
        <v>12.23925</v>
      </c>
      <c r="AH39" s="100">
        <v>24.4617</v>
      </c>
      <c r="AI39" s="99">
        <v>10.27692</v>
      </c>
      <c r="AJ39" s="101"/>
      <c r="AK39" s="101"/>
      <c r="AL39" s="101"/>
      <c r="AM39" s="98">
        <v>217.12262999999999</v>
      </c>
      <c r="AN39" s="99">
        <v>7.9327300000000003</v>
      </c>
      <c r="AO39" s="98"/>
      <c r="AP39" s="99"/>
      <c r="AQ39" s="101"/>
      <c r="AR39" s="98"/>
      <c r="AS39" s="99"/>
      <c r="AT39" s="101"/>
      <c r="AU39" s="101"/>
      <c r="AV39" s="101"/>
      <c r="AW39" s="98"/>
      <c r="AX39" s="100"/>
      <c r="AY39" s="99"/>
      <c r="AZ39" s="98"/>
      <c r="BA39" s="100"/>
      <c r="BB39" s="100"/>
      <c r="BC39" s="100"/>
      <c r="BD39" s="100"/>
      <c r="BE39" s="100"/>
      <c r="BF39" s="100"/>
      <c r="BG39" s="99"/>
      <c r="BH39" s="101"/>
      <c r="BI39" s="98"/>
      <c r="BJ39" s="100">
        <v>184.87493000000001</v>
      </c>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v>180.55348000000001</v>
      </c>
      <c r="CP39" s="100">
        <v>180.52450999999999</v>
      </c>
      <c r="CQ39" s="100">
        <v>181.33356000000001</v>
      </c>
      <c r="CR39" s="99">
        <v>181.02912000000001</v>
      </c>
      <c r="CS39" s="98"/>
      <c r="CT39" s="99"/>
      <c r="CU39" s="98"/>
      <c r="CV39" s="100"/>
      <c r="CW39" s="102"/>
      <c r="CX39" s="98"/>
      <c r="CY39" s="100"/>
      <c r="CZ39" s="100"/>
      <c r="DA39" s="99"/>
      <c r="DB39" s="98"/>
      <c r="DC39" s="100"/>
      <c r="DD39" s="100"/>
      <c r="DE39" s="100"/>
      <c r="DF39" s="100"/>
      <c r="DG39" s="100"/>
      <c r="DH39" s="100"/>
      <c r="DI39" s="100"/>
      <c r="DJ39" s="100"/>
      <c r="DK39" s="100"/>
      <c r="DL39" s="100"/>
      <c r="DM39" s="99"/>
      <c r="DN39" s="103"/>
      <c r="DO39" s="104"/>
      <c r="DP39" s="104"/>
      <c r="DQ39" s="105"/>
      <c r="DR39" s="98"/>
      <c r="DS39" s="100"/>
      <c r="DT39" s="100"/>
      <c r="DU39" s="99"/>
      <c r="DV39" s="101"/>
      <c r="DW39" s="98"/>
      <c r="DX39" s="100"/>
      <c r="DY39" s="100"/>
      <c r="DZ39" s="100"/>
      <c r="EA39" s="100"/>
      <c r="EB39" s="102"/>
      <c r="EC39" s="1"/>
      <c r="ED39" s="101"/>
      <c r="EE39" s="101"/>
      <c r="EF39" s="101"/>
      <c r="EG39" s="101"/>
      <c r="EH39" s="101"/>
      <c r="EI39" s="101"/>
      <c r="EJ39" s="101"/>
      <c r="EK39" s="101"/>
      <c r="EL39" s="98"/>
      <c r="EM39" s="99"/>
      <c r="EN39" s="101"/>
      <c r="EO39" s="101"/>
      <c r="EP39" s="101"/>
      <c r="EQ39" s="101"/>
      <c r="ER39" s="101"/>
      <c r="ES39" s="101"/>
      <c r="ET39" s="101"/>
      <c r="EU39" s="101"/>
      <c r="EV39" s="101"/>
      <c r="EW39" s="101"/>
      <c r="EX39" s="101"/>
      <c r="EY39" s="101"/>
      <c r="EZ39" s="101"/>
      <c r="FA39" s="98"/>
      <c r="FB39" s="100"/>
      <c r="FC39" s="100"/>
      <c r="FD39" s="99"/>
      <c r="FE39" s="101"/>
      <c r="FF39" s="101"/>
      <c r="FG39" s="101"/>
      <c r="FH39" s="101"/>
      <c r="FI39" s="101"/>
      <c r="FJ39" s="101"/>
      <c r="FK39" s="101"/>
      <c r="FL39" s="98"/>
      <c r="FM39" s="100"/>
      <c r="FN39" s="100"/>
      <c r="FO39" s="99"/>
      <c r="FP39" s="101"/>
      <c r="FQ39" s="98"/>
      <c r="FR39" s="99"/>
      <c r="FS39" s="98"/>
      <c r="FT39" s="100"/>
      <c r="FU39" s="100"/>
      <c r="FV39" s="100"/>
      <c r="FW39" s="99"/>
      <c r="FX39" s="98"/>
      <c r="FY39" s="99"/>
      <c r="FZ39" s="98"/>
      <c r="GA39" s="100"/>
      <c r="GB39" s="100"/>
      <c r="GC39" s="99"/>
      <c r="GD39" s="101"/>
      <c r="GE39" s="101"/>
      <c r="GF39" s="101"/>
      <c r="GG39" s="98"/>
      <c r="GH39" s="100"/>
      <c r="GI39" s="100"/>
      <c r="GJ39" s="100"/>
      <c r="GK39" s="99"/>
      <c r="GL39" s="101"/>
      <c r="GM39" s="98"/>
      <c r="GN39" s="99"/>
      <c r="GO39" s="1"/>
      <c r="GP39" s="101"/>
      <c r="GQ39" s="98"/>
      <c r="GR39" s="99"/>
      <c r="GS39" s="98"/>
      <c r="GT39" s="99"/>
      <c r="GU39" s="101"/>
      <c r="GV39" s="101"/>
      <c r="GW39" s="101"/>
      <c r="GX39" s="1"/>
      <c r="GY39" s="101"/>
      <c r="GZ39" s="101"/>
      <c r="HA39" s="101"/>
      <c r="HB39" s="101"/>
      <c r="HC39" s="101"/>
      <c r="HD39" s="101"/>
      <c r="HE39" s="98"/>
      <c r="HF39" s="99"/>
      <c r="HG39" s="1"/>
      <c r="HH39" s="98">
        <v>3041.4013200000004</v>
      </c>
      <c r="HI39" s="100">
        <v>3004.0681300000006</v>
      </c>
      <c r="HJ39" s="99">
        <v>1763.94389</v>
      </c>
    </row>
    <row r="40" spans="1:218">
      <c r="A40" s="1"/>
      <c r="B40" s="97" t="s">
        <v>826</v>
      </c>
      <c r="C40" s="98"/>
      <c r="D40" s="99"/>
      <c r="E40" s="98"/>
      <c r="F40" s="100"/>
      <c r="G40" s="100">
        <v>8.8258700000000001</v>
      </c>
      <c r="H40" s="99">
        <v>8.5166900000000005</v>
      </c>
      <c r="I40" s="98"/>
      <c r="J40" s="99"/>
      <c r="K40" s="98">
        <v>89.512699999999995</v>
      </c>
      <c r="L40" s="99"/>
      <c r="M40" s="98"/>
      <c r="N40" s="100"/>
      <c r="O40" s="100"/>
      <c r="P40" s="100"/>
      <c r="Q40" s="100"/>
      <c r="R40" s="100"/>
      <c r="S40" s="100"/>
      <c r="T40" s="99"/>
      <c r="U40" s="98">
        <v>18.14123</v>
      </c>
      <c r="V40" s="100">
        <v>19.191960000000002</v>
      </c>
      <c r="W40" s="100"/>
      <c r="X40" s="99">
        <v>1.0612699999999999</v>
      </c>
      <c r="Y40" s="101"/>
      <c r="Z40" s="98"/>
      <c r="AA40" s="100"/>
      <c r="AB40" s="99">
        <v>11.514430000000001</v>
      </c>
      <c r="AC40" s="98"/>
      <c r="AD40" s="100"/>
      <c r="AE40" s="100"/>
      <c r="AF40" s="100"/>
      <c r="AG40" s="100">
        <v>12.23925</v>
      </c>
      <c r="AH40" s="100">
        <v>24.4617</v>
      </c>
      <c r="AI40" s="99">
        <v>10.27692</v>
      </c>
      <c r="AJ40" s="101"/>
      <c r="AK40" s="101"/>
      <c r="AL40" s="101"/>
      <c r="AM40" s="98">
        <v>217.12262999999999</v>
      </c>
      <c r="AN40" s="99">
        <v>7.9327300000000003</v>
      </c>
      <c r="AO40" s="98"/>
      <c r="AP40" s="99"/>
      <c r="AQ40" s="101"/>
      <c r="AR40" s="98"/>
      <c r="AS40" s="99"/>
      <c r="AT40" s="101"/>
      <c r="AU40" s="101"/>
      <c r="AV40" s="101"/>
      <c r="AW40" s="98"/>
      <c r="AX40" s="100"/>
      <c r="AY40" s="99"/>
      <c r="AZ40" s="98"/>
      <c r="BA40" s="100"/>
      <c r="BB40" s="100"/>
      <c r="BC40" s="100"/>
      <c r="BD40" s="100"/>
      <c r="BE40" s="100"/>
      <c r="BF40" s="100"/>
      <c r="BG40" s="99"/>
      <c r="BH40" s="101"/>
      <c r="BI40" s="98"/>
      <c r="BJ40" s="100">
        <v>184.87493000000001</v>
      </c>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v>180.55348000000001</v>
      </c>
      <c r="CP40" s="100">
        <v>180.52450999999999</v>
      </c>
      <c r="CQ40" s="100">
        <v>181.33356000000001</v>
      </c>
      <c r="CR40" s="99">
        <v>181.02912000000001</v>
      </c>
      <c r="CS40" s="98"/>
      <c r="CT40" s="99"/>
      <c r="CU40" s="98"/>
      <c r="CV40" s="100"/>
      <c r="CW40" s="102"/>
      <c r="CX40" s="98"/>
      <c r="CY40" s="100"/>
      <c r="CZ40" s="100"/>
      <c r="DA40" s="99"/>
      <c r="DB40" s="98"/>
      <c r="DC40" s="100"/>
      <c r="DD40" s="100"/>
      <c r="DE40" s="100"/>
      <c r="DF40" s="100"/>
      <c r="DG40" s="100"/>
      <c r="DH40" s="100"/>
      <c r="DI40" s="100"/>
      <c r="DJ40" s="100"/>
      <c r="DK40" s="100"/>
      <c r="DL40" s="100"/>
      <c r="DM40" s="99"/>
      <c r="DN40" s="103"/>
      <c r="DO40" s="104"/>
      <c r="DP40" s="104"/>
      <c r="DQ40" s="105"/>
      <c r="DR40" s="98"/>
      <c r="DS40" s="100"/>
      <c r="DT40" s="100"/>
      <c r="DU40" s="99"/>
      <c r="DV40" s="101"/>
      <c r="DW40" s="98"/>
      <c r="DX40" s="100"/>
      <c r="DY40" s="100"/>
      <c r="DZ40" s="100"/>
      <c r="EA40" s="100"/>
      <c r="EB40" s="102"/>
      <c r="EC40" s="1"/>
      <c r="ED40" s="101"/>
      <c r="EE40" s="101"/>
      <c r="EF40" s="101"/>
      <c r="EG40" s="101"/>
      <c r="EH40" s="101"/>
      <c r="EI40" s="101"/>
      <c r="EJ40" s="101"/>
      <c r="EK40" s="101"/>
      <c r="EL40" s="98"/>
      <c r="EM40" s="99"/>
      <c r="EN40" s="101"/>
      <c r="EO40" s="101"/>
      <c r="EP40" s="101"/>
      <c r="EQ40" s="101"/>
      <c r="ER40" s="101"/>
      <c r="ES40" s="101"/>
      <c r="ET40" s="101"/>
      <c r="EU40" s="101"/>
      <c r="EV40" s="101"/>
      <c r="EW40" s="101"/>
      <c r="EX40" s="101"/>
      <c r="EY40" s="101"/>
      <c r="EZ40" s="101"/>
      <c r="FA40" s="98"/>
      <c r="FB40" s="100"/>
      <c r="FC40" s="100"/>
      <c r="FD40" s="99"/>
      <c r="FE40" s="101"/>
      <c r="FF40" s="101"/>
      <c r="FG40" s="101"/>
      <c r="FH40" s="101"/>
      <c r="FI40" s="101"/>
      <c r="FJ40" s="101"/>
      <c r="FK40" s="101"/>
      <c r="FL40" s="98"/>
      <c r="FM40" s="100"/>
      <c r="FN40" s="100"/>
      <c r="FO40" s="99"/>
      <c r="FP40" s="101"/>
      <c r="FQ40" s="98"/>
      <c r="FR40" s="99"/>
      <c r="FS40" s="98"/>
      <c r="FT40" s="100"/>
      <c r="FU40" s="100"/>
      <c r="FV40" s="100"/>
      <c r="FW40" s="99"/>
      <c r="FX40" s="98"/>
      <c r="FY40" s="99"/>
      <c r="FZ40" s="98"/>
      <c r="GA40" s="100"/>
      <c r="GB40" s="100"/>
      <c r="GC40" s="99"/>
      <c r="GD40" s="101"/>
      <c r="GE40" s="101"/>
      <c r="GF40" s="101"/>
      <c r="GG40" s="98"/>
      <c r="GH40" s="100"/>
      <c r="GI40" s="100"/>
      <c r="GJ40" s="100"/>
      <c r="GK40" s="99"/>
      <c r="GL40" s="101"/>
      <c r="GM40" s="98"/>
      <c r="GN40" s="99"/>
      <c r="GO40" s="1"/>
      <c r="GP40" s="101"/>
      <c r="GQ40" s="98"/>
      <c r="GR40" s="99"/>
      <c r="GS40" s="98"/>
      <c r="GT40" s="99"/>
      <c r="GU40" s="101"/>
      <c r="GV40" s="101"/>
      <c r="GW40" s="101"/>
      <c r="GX40" s="1"/>
      <c r="GY40" s="101"/>
      <c r="GZ40" s="101"/>
      <c r="HA40" s="101"/>
      <c r="HB40" s="101"/>
      <c r="HC40" s="101"/>
      <c r="HD40" s="101"/>
      <c r="HE40" s="98"/>
      <c r="HF40" s="99"/>
      <c r="HG40" s="1"/>
      <c r="HH40" s="98">
        <v>3041.4013200000004</v>
      </c>
      <c r="HI40" s="100">
        <v>3004.0681300000006</v>
      </c>
      <c r="HJ40" s="99">
        <v>1763.94389</v>
      </c>
    </row>
    <row r="41" spans="1:218">
      <c r="A41" s="1"/>
      <c r="B41" s="97" t="s">
        <v>827</v>
      </c>
      <c r="C41" s="98"/>
      <c r="D41" s="99"/>
      <c r="E41" s="98"/>
      <c r="F41" s="100"/>
      <c r="G41" s="100">
        <v>8.8258700000000001</v>
      </c>
      <c r="H41" s="99">
        <v>8.5166900000000005</v>
      </c>
      <c r="I41" s="98"/>
      <c r="J41" s="99"/>
      <c r="K41" s="98">
        <v>89.512699999999995</v>
      </c>
      <c r="L41" s="99"/>
      <c r="M41" s="98"/>
      <c r="N41" s="100"/>
      <c r="O41" s="100"/>
      <c r="P41" s="100"/>
      <c r="Q41" s="100"/>
      <c r="R41" s="100"/>
      <c r="S41" s="100"/>
      <c r="T41" s="99"/>
      <c r="U41" s="98">
        <v>18.14123</v>
      </c>
      <c r="V41" s="100">
        <v>19.191960000000002</v>
      </c>
      <c r="W41" s="100"/>
      <c r="X41" s="99">
        <v>1.0612699999999999</v>
      </c>
      <c r="Y41" s="101"/>
      <c r="Z41" s="98"/>
      <c r="AA41" s="100"/>
      <c r="AB41" s="99">
        <v>23.060680000000001</v>
      </c>
      <c r="AC41" s="98"/>
      <c r="AD41" s="100"/>
      <c r="AE41" s="100"/>
      <c r="AF41" s="100"/>
      <c r="AG41" s="100">
        <v>12.23925</v>
      </c>
      <c r="AH41" s="100">
        <v>24.4617</v>
      </c>
      <c r="AI41" s="99">
        <v>10.27692</v>
      </c>
      <c r="AJ41" s="101"/>
      <c r="AK41" s="101"/>
      <c r="AL41" s="101"/>
      <c r="AM41" s="98">
        <v>217.12262999999999</v>
      </c>
      <c r="AN41" s="99">
        <v>7.9327300000000003</v>
      </c>
      <c r="AO41" s="98"/>
      <c r="AP41" s="99"/>
      <c r="AQ41" s="101"/>
      <c r="AR41" s="98"/>
      <c r="AS41" s="99"/>
      <c r="AT41" s="101"/>
      <c r="AU41" s="101"/>
      <c r="AV41" s="101"/>
      <c r="AW41" s="98"/>
      <c r="AX41" s="100"/>
      <c r="AY41" s="99"/>
      <c r="AZ41" s="98"/>
      <c r="BA41" s="100"/>
      <c r="BB41" s="100"/>
      <c r="BC41" s="100"/>
      <c r="BD41" s="100"/>
      <c r="BE41" s="100"/>
      <c r="BF41" s="100"/>
      <c r="BG41" s="99"/>
      <c r="BH41" s="101"/>
      <c r="BI41" s="98"/>
      <c r="BJ41" s="100">
        <v>184.87493000000001</v>
      </c>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v>180.55348000000001</v>
      </c>
      <c r="CP41" s="100">
        <v>180.52450999999999</v>
      </c>
      <c r="CQ41" s="100">
        <v>181.33356000000001</v>
      </c>
      <c r="CR41" s="99">
        <v>181.02912000000001</v>
      </c>
      <c r="CS41" s="98"/>
      <c r="CT41" s="99"/>
      <c r="CU41" s="98"/>
      <c r="CV41" s="100"/>
      <c r="CW41" s="102"/>
      <c r="CX41" s="98"/>
      <c r="CY41" s="100"/>
      <c r="CZ41" s="100"/>
      <c r="DA41" s="99"/>
      <c r="DB41" s="98"/>
      <c r="DC41" s="100"/>
      <c r="DD41" s="100"/>
      <c r="DE41" s="100"/>
      <c r="DF41" s="100"/>
      <c r="DG41" s="100"/>
      <c r="DH41" s="100"/>
      <c r="DI41" s="100"/>
      <c r="DJ41" s="100"/>
      <c r="DK41" s="100"/>
      <c r="DL41" s="100"/>
      <c r="DM41" s="99"/>
      <c r="DN41" s="103"/>
      <c r="DO41" s="104"/>
      <c r="DP41" s="104"/>
      <c r="DQ41" s="105"/>
      <c r="DR41" s="98"/>
      <c r="DS41" s="100"/>
      <c r="DT41" s="100"/>
      <c r="DU41" s="99"/>
      <c r="DV41" s="101"/>
      <c r="DW41" s="98"/>
      <c r="DX41" s="100"/>
      <c r="DY41" s="100"/>
      <c r="DZ41" s="100"/>
      <c r="EA41" s="100"/>
      <c r="EB41" s="102"/>
      <c r="EC41" s="1"/>
      <c r="ED41" s="101"/>
      <c r="EE41" s="101"/>
      <c r="EF41" s="101"/>
      <c r="EG41" s="101"/>
      <c r="EH41" s="101"/>
      <c r="EI41" s="101"/>
      <c r="EJ41" s="101"/>
      <c r="EK41" s="101"/>
      <c r="EL41" s="98"/>
      <c r="EM41" s="99"/>
      <c r="EN41" s="101"/>
      <c r="EO41" s="101"/>
      <c r="EP41" s="101"/>
      <c r="EQ41" s="101"/>
      <c r="ER41" s="101"/>
      <c r="ES41" s="101"/>
      <c r="ET41" s="101"/>
      <c r="EU41" s="101"/>
      <c r="EV41" s="101"/>
      <c r="EW41" s="101"/>
      <c r="EX41" s="101"/>
      <c r="EY41" s="101"/>
      <c r="EZ41" s="101"/>
      <c r="FA41" s="98"/>
      <c r="FB41" s="100"/>
      <c r="FC41" s="100"/>
      <c r="FD41" s="99"/>
      <c r="FE41" s="101"/>
      <c r="FF41" s="101"/>
      <c r="FG41" s="101"/>
      <c r="FH41" s="101"/>
      <c r="FI41" s="101"/>
      <c r="FJ41" s="101"/>
      <c r="FK41" s="101"/>
      <c r="FL41" s="98"/>
      <c r="FM41" s="100"/>
      <c r="FN41" s="100"/>
      <c r="FO41" s="99"/>
      <c r="FP41" s="101"/>
      <c r="FQ41" s="98"/>
      <c r="FR41" s="99"/>
      <c r="FS41" s="98"/>
      <c r="FT41" s="100"/>
      <c r="FU41" s="100"/>
      <c r="FV41" s="100"/>
      <c r="FW41" s="99"/>
      <c r="FX41" s="98"/>
      <c r="FY41" s="99"/>
      <c r="FZ41" s="98"/>
      <c r="GA41" s="100"/>
      <c r="GB41" s="100"/>
      <c r="GC41" s="99"/>
      <c r="GD41" s="101"/>
      <c r="GE41" s="101"/>
      <c r="GF41" s="101"/>
      <c r="GG41" s="98"/>
      <c r="GH41" s="100"/>
      <c r="GI41" s="100"/>
      <c r="GJ41" s="100"/>
      <c r="GK41" s="99"/>
      <c r="GL41" s="101"/>
      <c r="GM41" s="98"/>
      <c r="GN41" s="99"/>
      <c r="GO41" s="1"/>
      <c r="GP41" s="101"/>
      <c r="GQ41" s="98"/>
      <c r="GR41" s="99"/>
      <c r="GS41" s="98"/>
      <c r="GT41" s="99"/>
      <c r="GU41" s="101"/>
      <c r="GV41" s="101"/>
      <c r="GW41" s="101"/>
      <c r="GX41" s="1"/>
      <c r="GY41" s="101"/>
      <c r="GZ41" s="101"/>
      <c r="HA41" s="101"/>
      <c r="HB41" s="101"/>
      <c r="HC41" s="101"/>
      <c r="HD41" s="101"/>
      <c r="HE41" s="98"/>
      <c r="HF41" s="99"/>
      <c r="HG41" s="1"/>
      <c r="HH41" s="98">
        <v>3052.9475700000003</v>
      </c>
      <c r="HI41" s="100">
        <v>3015.6143800000004</v>
      </c>
      <c r="HJ41" s="99">
        <v>1763.94389</v>
      </c>
    </row>
    <row r="42" spans="1:218">
      <c r="A42" s="1"/>
      <c r="B42" s="97" t="s">
        <v>828</v>
      </c>
      <c r="C42" s="98"/>
      <c r="D42" s="99"/>
      <c r="E42" s="98"/>
      <c r="F42" s="100"/>
      <c r="G42" s="100">
        <v>8.8258700000000001</v>
      </c>
      <c r="H42" s="99">
        <v>8.5166900000000005</v>
      </c>
      <c r="I42" s="98"/>
      <c r="J42" s="99"/>
      <c r="K42" s="98"/>
      <c r="L42" s="99"/>
      <c r="M42" s="98"/>
      <c r="N42" s="100"/>
      <c r="O42" s="100"/>
      <c r="P42" s="100"/>
      <c r="Q42" s="100"/>
      <c r="R42" s="100"/>
      <c r="S42" s="100"/>
      <c r="T42" s="99"/>
      <c r="U42" s="98">
        <v>18.14123</v>
      </c>
      <c r="V42" s="100">
        <v>19.191960000000002</v>
      </c>
      <c r="W42" s="100"/>
      <c r="X42" s="99">
        <v>1.0612699999999999</v>
      </c>
      <c r="Y42" s="101"/>
      <c r="Z42" s="98"/>
      <c r="AA42" s="100"/>
      <c r="AB42" s="99"/>
      <c r="AC42" s="98"/>
      <c r="AD42" s="100"/>
      <c r="AE42" s="100"/>
      <c r="AF42" s="100"/>
      <c r="AG42" s="100">
        <v>12.23925</v>
      </c>
      <c r="AH42" s="100">
        <v>24.4617</v>
      </c>
      <c r="AI42" s="99">
        <v>10.27692</v>
      </c>
      <c r="AJ42" s="101"/>
      <c r="AK42" s="101"/>
      <c r="AL42" s="101"/>
      <c r="AM42" s="98">
        <v>217.12262999999999</v>
      </c>
      <c r="AN42" s="99">
        <v>7.9327300000000003</v>
      </c>
      <c r="AO42" s="98"/>
      <c r="AP42" s="99"/>
      <c r="AQ42" s="101"/>
      <c r="AR42" s="98"/>
      <c r="AS42" s="99"/>
      <c r="AT42" s="101"/>
      <c r="AU42" s="101"/>
      <c r="AV42" s="101"/>
      <c r="AW42" s="98"/>
      <c r="AX42" s="100"/>
      <c r="AY42" s="99"/>
      <c r="AZ42" s="98"/>
      <c r="BA42" s="100"/>
      <c r="BB42" s="100"/>
      <c r="BC42" s="100"/>
      <c r="BD42" s="100"/>
      <c r="BE42" s="100"/>
      <c r="BF42" s="100"/>
      <c r="BG42" s="99"/>
      <c r="BH42" s="101"/>
      <c r="BI42" s="98"/>
      <c r="BJ42" s="100">
        <v>184.87493000000001</v>
      </c>
      <c r="BK42" s="99"/>
      <c r="BL42" s="98">
        <v>167.61232000000001</v>
      </c>
      <c r="BM42" s="100">
        <v>166.56063</v>
      </c>
      <c r="BN42" s="100">
        <v>168.58996999999999</v>
      </c>
      <c r="BO42" s="100"/>
      <c r="BP42" s="100"/>
      <c r="BQ42" s="100"/>
      <c r="BR42" s="100"/>
      <c r="BS42" s="100"/>
      <c r="BT42" s="100"/>
      <c r="BU42" s="100">
        <v>36.281509999999997</v>
      </c>
      <c r="BV42" s="100">
        <v>206.49456000000001</v>
      </c>
      <c r="BW42" s="100">
        <v>206.11548999999999</v>
      </c>
      <c r="BX42" s="100">
        <v>205.99002999999999</v>
      </c>
      <c r="BY42" s="99"/>
      <c r="BZ42" s="98">
        <v>17.41583</v>
      </c>
      <c r="CA42" s="99">
        <v>44.053669999999997</v>
      </c>
      <c r="CB42" s="101"/>
      <c r="CC42" s="98"/>
      <c r="CD42" s="100"/>
      <c r="CE42" s="100"/>
      <c r="CF42" s="100"/>
      <c r="CG42" s="100"/>
      <c r="CH42" s="100"/>
      <c r="CI42" s="100"/>
      <c r="CJ42" s="100">
        <v>53.710120000000003</v>
      </c>
      <c r="CK42" s="100"/>
      <c r="CL42" s="100"/>
      <c r="CM42" s="100"/>
      <c r="CN42" s="99"/>
      <c r="CO42" s="98">
        <v>180.55348000000001</v>
      </c>
      <c r="CP42" s="100">
        <v>180.52450999999999</v>
      </c>
      <c r="CQ42" s="100">
        <v>181.33356000000001</v>
      </c>
      <c r="CR42" s="99">
        <v>181.02912000000001</v>
      </c>
      <c r="CS42" s="98"/>
      <c r="CT42" s="99"/>
      <c r="CU42" s="98"/>
      <c r="CV42" s="100"/>
      <c r="CW42" s="102"/>
      <c r="CX42" s="98"/>
      <c r="CY42" s="100"/>
      <c r="CZ42" s="100"/>
      <c r="DA42" s="99"/>
      <c r="DB42" s="98"/>
      <c r="DC42" s="100"/>
      <c r="DD42" s="100"/>
      <c r="DE42" s="100"/>
      <c r="DF42" s="100"/>
      <c r="DG42" s="100"/>
      <c r="DH42" s="100"/>
      <c r="DI42" s="100"/>
      <c r="DJ42" s="100"/>
      <c r="DK42" s="100"/>
      <c r="DL42" s="100"/>
      <c r="DM42" s="99"/>
      <c r="DN42" s="103"/>
      <c r="DO42" s="104"/>
      <c r="DP42" s="104"/>
      <c r="DQ42" s="105"/>
      <c r="DR42" s="98"/>
      <c r="DS42" s="100"/>
      <c r="DT42" s="100"/>
      <c r="DU42" s="99"/>
      <c r="DV42" s="101"/>
      <c r="DW42" s="98"/>
      <c r="DX42" s="100"/>
      <c r="DY42" s="100"/>
      <c r="DZ42" s="100"/>
      <c r="EA42" s="100"/>
      <c r="EB42" s="102"/>
      <c r="EC42" s="1"/>
      <c r="ED42" s="101"/>
      <c r="EE42" s="101"/>
      <c r="EF42" s="101"/>
      <c r="EG42" s="101"/>
      <c r="EH42" s="101"/>
      <c r="EI42" s="101"/>
      <c r="EJ42" s="101"/>
      <c r="EK42" s="101"/>
      <c r="EL42" s="98"/>
      <c r="EM42" s="99"/>
      <c r="EN42" s="101"/>
      <c r="EO42" s="101"/>
      <c r="EP42" s="101"/>
      <c r="EQ42" s="101"/>
      <c r="ER42" s="101"/>
      <c r="ES42" s="101"/>
      <c r="ET42" s="101"/>
      <c r="EU42" s="101"/>
      <c r="EV42" s="101"/>
      <c r="EW42" s="101"/>
      <c r="EX42" s="101"/>
      <c r="EY42" s="101"/>
      <c r="EZ42" s="101"/>
      <c r="FA42" s="98"/>
      <c r="FB42" s="100"/>
      <c r="FC42" s="100"/>
      <c r="FD42" s="99"/>
      <c r="FE42" s="101"/>
      <c r="FF42" s="101"/>
      <c r="FG42" s="101"/>
      <c r="FH42" s="101"/>
      <c r="FI42" s="101"/>
      <c r="FJ42" s="101"/>
      <c r="FK42" s="101"/>
      <c r="FL42" s="98"/>
      <c r="FM42" s="100"/>
      <c r="FN42" s="100"/>
      <c r="FO42" s="99"/>
      <c r="FP42" s="101"/>
      <c r="FQ42" s="98"/>
      <c r="FR42" s="99"/>
      <c r="FS42" s="98"/>
      <c r="FT42" s="100"/>
      <c r="FU42" s="100"/>
      <c r="FV42" s="100"/>
      <c r="FW42" s="99"/>
      <c r="FX42" s="98"/>
      <c r="FY42" s="99"/>
      <c r="FZ42" s="98"/>
      <c r="GA42" s="100"/>
      <c r="GB42" s="100"/>
      <c r="GC42" s="99"/>
      <c r="GD42" s="101"/>
      <c r="GE42" s="101"/>
      <c r="GF42" s="101"/>
      <c r="GG42" s="98"/>
      <c r="GH42" s="100"/>
      <c r="GI42" s="100"/>
      <c r="GJ42" s="100"/>
      <c r="GK42" s="99"/>
      <c r="GL42" s="101"/>
      <c r="GM42" s="98"/>
      <c r="GN42" s="99"/>
      <c r="GO42" s="1"/>
      <c r="GP42" s="101"/>
      <c r="GQ42" s="98"/>
      <c r="GR42" s="99"/>
      <c r="GS42" s="98"/>
      <c r="GT42" s="99"/>
      <c r="GU42" s="101"/>
      <c r="GV42" s="101"/>
      <c r="GW42" s="101"/>
      <c r="GX42" s="1"/>
      <c r="GY42" s="101"/>
      <c r="GZ42" s="101"/>
      <c r="HA42" s="101"/>
      <c r="HB42" s="101"/>
      <c r="HC42" s="101"/>
      <c r="HD42" s="101"/>
      <c r="HE42" s="98"/>
      <c r="HF42" s="99"/>
      <c r="HG42" s="1"/>
      <c r="HH42" s="98">
        <v>2508.9099799999999</v>
      </c>
      <c r="HI42" s="100">
        <v>2471.5767900000001</v>
      </c>
      <c r="HJ42" s="99">
        <v>1763.94389</v>
      </c>
    </row>
    <row r="43" spans="1:218">
      <c r="A43" s="1"/>
      <c r="B43" s="97" t="s">
        <v>829</v>
      </c>
      <c r="C43" s="98"/>
      <c r="D43" s="99"/>
      <c r="E43" s="98"/>
      <c r="F43" s="100"/>
      <c r="G43" s="100">
        <v>8.8258700000000001</v>
      </c>
      <c r="H43" s="99">
        <v>8.5166900000000005</v>
      </c>
      <c r="I43" s="98"/>
      <c r="J43" s="99"/>
      <c r="K43" s="98"/>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v>12.23925</v>
      </c>
      <c r="AH43" s="100">
        <v>24.4617</v>
      </c>
      <c r="AI43" s="99">
        <v>10.27692</v>
      </c>
      <c r="AJ43" s="101"/>
      <c r="AK43" s="101"/>
      <c r="AL43" s="101"/>
      <c r="AM43" s="98">
        <v>217.12262999999999</v>
      </c>
      <c r="AN43" s="99">
        <v>7.9327300000000003</v>
      </c>
      <c r="AO43" s="98"/>
      <c r="AP43" s="99"/>
      <c r="AQ43" s="101"/>
      <c r="AR43" s="98"/>
      <c r="AS43" s="99"/>
      <c r="AT43" s="101"/>
      <c r="AU43" s="101"/>
      <c r="AV43" s="101"/>
      <c r="AW43" s="98"/>
      <c r="AX43" s="100"/>
      <c r="AY43" s="99"/>
      <c r="AZ43" s="98"/>
      <c r="BA43" s="100"/>
      <c r="BB43" s="100"/>
      <c r="BC43" s="100"/>
      <c r="BD43" s="100"/>
      <c r="BE43" s="100"/>
      <c r="BF43" s="100"/>
      <c r="BG43" s="99"/>
      <c r="BH43" s="101"/>
      <c r="BI43" s="98"/>
      <c r="BJ43" s="100">
        <v>184.87493000000001</v>
      </c>
      <c r="BK43" s="99"/>
      <c r="BL43" s="98">
        <v>167.61232000000001</v>
      </c>
      <c r="BM43" s="100">
        <v>166.56063</v>
      </c>
      <c r="BN43" s="100">
        <v>168.58996999999999</v>
      </c>
      <c r="BO43" s="100"/>
      <c r="BP43" s="100"/>
      <c r="BQ43" s="100"/>
      <c r="BR43" s="100"/>
      <c r="BS43" s="100"/>
      <c r="BT43" s="100"/>
      <c r="BU43" s="100">
        <v>36.281509999999997</v>
      </c>
      <c r="BV43" s="100">
        <v>206.49456000000001</v>
      </c>
      <c r="BW43" s="100">
        <v>206.11548999999999</v>
      </c>
      <c r="BX43" s="100">
        <v>205.99002999999999</v>
      </c>
      <c r="BY43" s="99"/>
      <c r="BZ43" s="98">
        <v>17.41583</v>
      </c>
      <c r="CA43" s="99">
        <v>44.053669999999997</v>
      </c>
      <c r="CB43" s="101"/>
      <c r="CC43" s="98"/>
      <c r="CD43" s="100"/>
      <c r="CE43" s="100"/>
      <c r="CF43" s="100"/>
      <c r="CG43" s="100"/>
      <c r="CH43" s="100"/>
      <c r="CI43" s="100"/>
      <c r="CJ43" s="100"/>
      <c r="CK43" s="100"/>
      <c r="CL43" s="100"/>
      <c r="CM43" s="100"/>
      <c r="CN43" s="99"/>
      <c r="CO43" s="98">
        <v>180.55348000000001</v>
      </c>
      <c r="CP43" s="100">
        <v>180.52450999999999</v>
      </c>
      <c r="CQ43" s="100">
        <v>181.33356000000001</v>
      </c>
      <c r="CR43" s="99">
        <v>181.02912000000001</v>
      </c>
      <c r="CS43" s="98"/>
      <c r="CT43" s="99"/>
      <c r="CU43" s="98"/>
      <c r="CV43" s="100"/>
      <c r="CW43" s="102"/>
      <c r="CX43" s="98"/>
      <c r="CY43" s="100"/>
      <c r="CZ43" s="100"/>
      <c r="DA43" s="99"/>
      <c r="DB43" s="98"/>
      <c r="DC43" s="100"/>
      <c r="DD43" s="100"/>
      <c r="DE43" s="100"/>
      <c r="DF43" s="100"/>
      <c r="DG43" s="100"/>
      <c r="DH43" s="100"/>
      <c r="DI43" s="100"/>
      <c r="DJ43" s="100"/>
      <c r="DK43" s="100"/>
      <c r="DL43" s="100"/>
      <c r="DM43" s="99"/>
      <c r="DN43" s="103"/>
      <c r="DO43" s="104"/>
      <c r="DP43" s="104"/>
      <c r="DQ43" s="105"/>
      <c r="DR43" s="98"/>
      <c r="DS43" s="100"/>
      <c r="DT43" s="100"/>
      <c r="DU43" s="99"/>
      <c r="DV43" s="101"/>
      <c r="DW43" s="98"/>
      <c r="DX43" s="100"/>
      <c r="DY43" s="100"/>
      <c r="DZ43" s="100"/>
      <c r="EA43" s="100"/>
      <c r="EB43" s="102"/>
      <c r="EC43" s="1"/>
      <c r="ED43" s="101"/>
      <c r="EE43" s="101"/>
      <c r="EF43" s="101"/>
      <c r="EG43" s="101"/>
      <c r="EH43" s="101"/>
      <c r="EI43" s="101"/>
      <c r="EJ43" s="101"/>
      <c r="EK43" s="101"/>
      <c r="EL43" s="98"/>
      <c r="EM43" s="99"/>
      <c r="EN43" s="101"/>
      <c r="EO43" s="101"/>
      <c r="EP43" s="101"/>
      <c r="EQ43" s="101"/>
      <c r="ER43" s="101"/>
      <c r="ES43" s="101"/>
      <c r="ET43" s="101"/>
      <c r="EU43" s="101"/>
      <c r="EV43" s="101"/>
      <c r="EW43" s="101"/>
      <c r="EX43" s="101"/>
      <c r="EY43" s="101"/>
      <c r="EZ43" s="101"/>
      <c r="FA43" s="98"/>
      <c r="FB43" s="100"/>
      <c r="FC43" s="100"/>
      <c r="FD43" s="99"/>
      <c r="FE43" s="101"/>
      <c r="FF43" s="101"/>
      <c r="FG43" s="101"/>
      <c r="FH43" s="101"/>
      <c r="FI43" s="101"/>
      <c r="FJ43" s="101"/>
      <c r="FK43" s="101"/>
      <c r="FL43" s="98"/>
      <c r="FM43" s="100"/>
      <c r="FN43" s="100"/>
      <c r="FO43" s="99"/>
      <c r="FP43" s="101"/>
      <c r="FQ43" s="98"/>
      <c r="FR43" s="99"/>
      <c r="FS43" s="98"/>
      <c r="FT43" s="100"/>
      <c r="FU43" s="100"/>
      <c r="FV43" s="100"/>
      <c r="FW43" s="99"/>
      <c r="FX43" s="98"/>
      <c r="FY43" s="99"/>
      <c r="FZ43" s="98"/>
      <c r="GA43" s="100"/>
      <c r="GB43" s="100"/>
      <c r="GC43" s="99"/>
      <c r="GD43" s="101"/>
      <c r="GE43" s="101"/>
      <c r="GF43" s="101"/>
      <c r="GG43" s="98"/>
      <c r="GH43" s="100"/>
      <c r="GI43" s="100"/>
      <c r="GJ43" s="100"/>
      <c r="GK43" s="99"/>
      <c r="GL43" s="101"/>
      <c r="GM43" s="98"/>
      <c r="GN43" s="99"/>
      <c r="GO43" s="1"/>
      <c r="GP43" s="101"/>
      <c r="GQ43" s="98"/>
      <c r="GR43" s="99"/>
      <c r="GS43" s="98"/>
      <c r="GT43" s="99"/>
      <c r="GU43" s="101"/>
      <c r="GV43" s="101"/>
      <c r="GW43" s="101"/>
      <c r="GX43" s="1"/>
      <c r="GY43" s="101"/>
      <c r="GZ43" s="101"/>
      <c r="HA43" s="101"/>
      <c r="HB43" s="101"/>
      <c r="HC43" s="101"/>
      <c r="HD43" s="101"/>
      <c r="HE43" s="98"/>
      <c r="HF43" s="99"/>
      <c r="HG43" s="1"/>
      <c r="HH43" s="98">
        <v>2455.1998600000002</v>
      </c>
      <c r="HI43" s="100">
        <v>2417.8666700000003</v>
      </c>
      <c r="HJ43" s="99">
        <v>1817.6540099999997</v>
      </c>
    </row>
    <row r="44" spans="1:218">
      <c r="A44" s="1"/>
      <c r="B44" s="97" t="s">
        <v>830</v>
      </c>
      <c r="C44" s="98"/>
      <c r="D44" s="99"/>
      <c r="E44" s="98"/>
      <c r="F44" s="100"/>
      <c r="G44" s="100"/>
      <c r="H44" s="99"/>
      <c r="I44" s="98"/>
      <c r="J44" s="99"/>
      <c r="K44" s="98"/>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24.4617</v>
      </c>
      <c r="AI44" s="99">
        <v>10.27692</v>
      </c>
      <c r="AJ44" s="101"/>
      <c r="AK44" s="101"/>
      <c r="AL44" s="101"/>
      <c r="AM44" s="98">
        <v>217.12262999999999</v>
      </c>
      <c r="AN44" s="99">
        <v>7.9327300000000003</v>
      </c>
      <c r="AO44" s="98"/>
      <c r="AP44" s="99"/>
      <c r="AQ44" s="101"/>
      <c r="AR44" s="98"/>
      <c r="AS44" s="99"/>
      <c r="AT44" s="101"/>
      <c r="AU44" s="101"/>
      <c r="AV44" s="101"/>
      <c r="AW44" s="98"/>
      <c r="AX44" s="100"/>
      <c r="AY44" s="99"/>
      <c r="AZ44" s="98"/>
      <c r="BA44" s="100"/>
      <c r="BB44" s="100"/>
      <c r="BC44" s="100"/>
      <c r="BD44" s="100"/>
      <c r="BE44" s="100"/>
      <c r="BF44" s="100"/>
      <c r="BG44" s="99"/>
      <c r="BH44" s="101"/>
      <c r="BI44" s="98"/>
      <c r="BJ44" s="100">
        <v>184.87493000000001</v>
      </c>
      <c r="BK44" s="99"/>
      <c r="BL44" s="98">
        <v>167.61232000000001</v>
      </c>
      <c r="BM44" s="100">
        <v>166.56063</v>
      </c>
      <c r="BN44" s="100">
        <v>168.58996999999999</v>
      </c>
      <c r="BO44" s="100"/>
      <c r="BP44" s="100"/>
      <c r="BQ44" s="100"/>
      <c r="BR44" s="100"/>
      <c r="BS44" s="100"/>
      <c r="BT44" s="100"/>
      <c r="BU44" s="100">
        <v>36.281509999999997</v>
      </c>
      <c r="BV44" s="100">
        <v>206.49456000000001</v>
      </c>
      <c r="BW44" s="100">
        <v>206.11548999999999</v>
      </c>
      <c r="BX44" s="100">
        <v>205.99002999999999</v>
      </c>
      <c r="BY44" s="99"/>
      <c r="BZ44" s="98">
        <v>17.41583</v>
      </c>
      <c r="CA44" s="99">
        <v>44.053669999999997</v>
      </c>
      <c r="CB44" s="101"/>
      <c r="CC44" s="98"/>
      <c r="CD44" s="100"/>
      <c r="CE44" s="100"/>
      <c r="CF44" s="100"/>
      <c r="CG44" s="100"/>
      <c r="CH44" s="100"/>
      <c r="CI44" s="100"/>
      <c r="CJ44" s="100"/>
      <c r="CK44" s="100"/>
      <c r="CL44" s="100"/>
      <c r="CM44" s="100"/>
      <c r="CN44" s="99"/>
      <c r="CO44" s="98">
        <v>180.55348000000001</v>
      </c>
      <c r="CP44" s="100">
        <v>180.52450999999999</v>
      </c>
      <c r="CQ44" s="100">
        <v>181.33356000000001</v>
      </c>
      <c r="CR44" s="99">
        <v>181.02912000000001</v>
      </c>
      <c r="CS44" s="98"/>
      <c r="CT44" s="99"/>
      <c r="CU44" s="98"/>
      <c r="CV44" s="100"/>
      <c r="CW44" s="102"/>
      <c r="CX44" s="98"/>
      <c r="CY44" s="100"/>
      <c r="CZ44" s="100"/>
      <c r="DA44" s="99"/>
      <c r="DB44" s="98"/>
      <c r="DC44" s="100"/>
      <c r="DD44" s="100"/>
      <c r="DE44" s="100"/>
      <c r="DF44" s="100"/>
      <c r="DG44" s="100"/>
      <c r="DH44" s="100"/>
      <c r="DI44" s="100"/>
      <c r="DJ44" s="100"/>
      <c r="DK44" s="100"/>
      <c r="DL44" s="100"/>
      <c r="DM44" s="99"/>
      <c r="DN44" s="103"/>
      <c r="DO44" s="104"/>
      <c r="DP44" s="104"/>
      <c r="DQ44" s="105"/>
      <c r="DR44" s="98"/>
      <c r="DS44" s="100"/>
      <c r="DT44" s="100"/>
      <c r="DU44" s="99"/>
      <c r="DV44" s="101"/>
      <c r="DW44" s="98"/>
      <c r="DX44" s="100"/>
      <c r="DY44" s="100"/>
      <c r="DZ44" s="100"/>
      <c r="EA44" s="100"/>
      <c r="EB44" s="102"/>
      <c r="EC44" s="1"/>
      <c r="ED44" s="101"/>
      <c r="EE44" s="101"/>
      <c r="EF44" s="101"/>
      <c r="EG44" s="101"/>
      <c r="EH44" s="101"/>
      <c r="EI44" s="101"/>
      <c r="EJ44" s="101"/>
      <c r="EK44" s="101"/>
      <c r="EL44" s="98"/>
      <c r="EM44" s="99"/>
      <c r="EN44" s="101"/>
      <c r="EO44" s="101"/>
      <c r="EP44" s="101"/>
      <c r="EQ44" s="101"/>
      <c r="ER44" s="101"/>
      <c r="ES44" s="101"/>
      <c r="ET44" s="101"/>
      <c r="EU44" s="101"/>
      <c r="EV44" s="101"/>
      <c r="EW44" s="101"/>
      <c r="EX44" s="101"/>
      <c r="EY44" s="101"/>
      <c r="EZ44" s="101"/>
      <c r="FA44" s="98"/>
      <c r="FB44" s="100"/>
      <c r="FC44" s="100"/>
      <c r="FD44" s="99"/>
      <c r="FE44" s="101"/>
      <c r="FF44" s="101"/>
      <c r="FG44" s="101"/>
      <c r="FH44" s="101"/>
      <c r="FI44" s="101"/>
      <c r="FJ44" s="101"/>
      <c r="FK44" s="101"/>
      <c r="FL44" s="98"/>
      <c r="FM44" s="100"/>
      <c r="FN44" s="100"/>
      <c r="FO44" s="99"/>
      <c r="FP44" s="101"/>
      <c r="FQ44" s="98"/>
      <c r="FR44" s="99"/>
      <c r="FS44" s="98"/>
      <c r="FT44" s="100"/>
      <c r="FU44" s="100"/>
      <c r="FV44" s="100"/>
      <c r="FW44" s="99"/>
      <c r="FX44" s="98"/>
      <c r="FY44" s="99"/>
      <c r="FZ44" s="98"/>
      <c r="GA44" s="100"/>
      <c r="GB44" s="100"/>
      <c r="GC44" s="99"/>
      <c r="GD44" s="101"/>
      <c r="GE44" s="101"/>
      <c r="GF44" s="101"/>
      <c r="GG44" s="98"/>
      <c r="GH44" s="100"/>
      <c r="GI44" s="100"/>
      <c r="GJ44" s="100"/>
      <c r="GK44" s="99"/>
      <c r="GL44" s="101"/>
      <c r="GM44" s="98"/>
      <c r="GN44" s="99"/>
      <c r="GO44" s="1"/>
      <c r="GP44" s="101"/>
      <c r="GQ44" s="98"/>
      <c r="GR44" s="99"/>
      <c r="GS44" s="98"/>
      <c r="GT44" s="99"/>
      <c r="GU44" s="101"/>
      <c r="GV44" s="101"/>
      <c r="GW44" s="101"/>
      <c r="GX44" s="1"/>
      <c r="GY44" s="101"/>
      <c r="GZ44" s="101"/>
      <c r="HA44" s="101"/>
      <c r="HB44" s="101"/>
      <c r="HC44" s="101"/>
      <c r="HD44" s="101"/>
      <c r="HE44" s="98"/>
      <c r="HF44" s="99"/>
      <c r="HG44" s="1"/>
      <c r="HH44" s="98">
        <v>2437.8573000000001</v>
      </c>
      <c r="HI44" s="100">
        <v>2400.5241100000003</v>
      </c>
      <c r="HJ44" s="99">
        <v>1817.6540099999997</v>
      </c>
    </row>
    <row r="45" spans="1:218">
      <c r="A45" s="1"/>
      <c r="B45" s="97" t="s">
        <v>831</v>
      </c>
      <c r="C45" s="98"/>
      <c r="D45" s="99"/>
      <c r="E45" s="98"/>
      <c r="F45" s="100"/>
      <c r="G45" s="100"/>
      <c r="H45" s="99"/>
      <c r="I45" s="98"/>
      <c r="J45" s="99"/>
      <c r="K45" s="98"/>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24.4617</v>
      </c>
      <c r="AI45" s="99">
        <v>10.27692</v>
      </c>
      <c r="AJ45" s="101"/>
      <c r="AK45" s="101"/>
      <c r="AL45" s="101"/>
      <c r="AM45" s="98">
        <v>217.12262999999999</v>
      </c>
      <c r="AN45" s="99">
        <v>7.9327300000000003</v>
      </c>
      <c r="AO45" s="98"/>
      <c r="AP45" s="99"/>
      <c r="AQ45" s="101"/>
      <c r="AR45" s="98"/>
      <c r="AS45" s="99"/>
      <c r="AT45" s="101"/>
      <c r="AU45" s="101"/>
      <c r="AV45" s="101"/>
      <c r="AW45" s="98"/>
      <c r="AX45" s="100"/>
      <c r="AY45" s="99"/>
      <c r="AZ45" s="98"/>
      <c r="BA45" s="100"/>
      <c r="BB45" s="100"/>
      <c r="BC45" s="100"/>
      <c r="BD45" s="100"/>
      <c r="BE45" s="100"/>
      <c r="BF45" s="100"/>
      <c r="BG45" s="99"/>
      <c r="BH45" s="101"/>
      <c r="BI45" s="98"/>
      <c r="BJ45" s="100">
        <v>184.87493000000001</v>
      </c>
      <c r="BK45" s="99"/>
      <c r="BL45" s="98">
        <v>167.61232000000001</v>
      </c>
      <c r="BM45" s="100">
        <v>166.56063</v>
      </c>
      <c r="BN45" s="100">
        <v>168.58996999999999</v>
      </c>
      <c r="BO45" s="100"/>
      <c r="BP45" s="100"/>
      <c r="BQ45" s="100"/>
      <c r="BR45" s="100"/>
      <c r="BS45" s="100"/>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c r="CI45" s="100"/>
      <c r="CJ45" s="100"/>
      <c r="CK45" s="100"/>
      <c r="CL45" s="100"/>
      <c r="CM45" s="100"/>
      <c r="CN45" s="99"/>
      <c r="CO45" s="98">
        <v>180.55348000000001</v>
      </c>
      <c r="CP45" s="100">
        <v>180.52450999999999</v>
      </c>
      <c r="CQ45" s="100">
        <v>181.33356000000001</v>
      </c>
      <c r="CR45" s="99">
        <v>181.02912000000001</v>
      </c>
      <c r="CS45" s="98"/>
      <c r="CT45" s="99"/>
      <c r="CU45" s="98"/>
      <c r="CV45" s="100"/>
      <c r="CW45" s="102"/>
      <c r="CX45" s="98"/>
      <c r="CY45" s="100"/>
      <c r="CZ45" s="100"/>
      <c r="DA45" s="99"/>
      <c r="DB45" s="98"/>
      <c r="DC45" s="100"/>
      <c r="DD45" s="100"/>
      <c r="DE45" s="100"/>
      <c r="DF45" s="100"/>
      <c r="DG45" s="100"/>
      <c r="DH45" s="100"/>
      <c r="DI45" s="100"/>
      <c r="DJ45" s="100"/>
      <c r="DK45" s="100"/>
      <c r="DL45" s="100"/>
      <c r="DM45" s="99"/>
      <c r="DN45" s="103"/>
      <c r="DO45" s="104"/>
      <c r="DP45" s="104"/>
      <c r="DQ45" s="105"/>
      <c r="DR45" s="98"/>
      <c r="DS45" s="100"/>
      <c r="DT45" s="100"/>
      <c r="DU45" s="99"/>
      <c r="DV45" s="101"/>
      <c r="DW45" s="98"/>
      <c r="DX45" s="100"/>
      <c r="DY45" s="100"/>
      <c r="DZ45" s="100"/>
      <c r="EA45" s="100"/>
      <c r="EB45" s="102"/>
      <c r="EC45" s="1"/>
      <c r="ED45" s="101"/>
      <c r="EE45" s="101"/>
      <c r="EF45" s="101"/>
      <c r="EG45" s="101"/>
      <c r="EH45" s="101"/>
      <c r="EI45" s="101"/>
      <c r="EJ45" s="101"/>
      <c r="EK45" s="101"/>
      <c r="EL45" s="98"/>
      <c r="EM45" s="99"/>
      <c r="EN45" s="101"/>
      <c r="EO45" s="101"/>
      <c r="EP45" s="101"/>
      <c r="EQ45" s="101"/>
      <c r="ER45" s="101"/>
      <c r="ES45" s="101"/>
      <c r="ET45" s="101"/>
      <c r="EU45" s="101"/>
      <c r="EV45" s="101"/>
      <c r="EW45" s="101"/>
      <c r="EX45" s="101"/>
      <c r="EY45" s="101"/>
      <c r="EZ45" s="101"/>
      <c r="FA45" s="98"/>
      <c r="FB45" s="100"/>
      <c r="FC45" s="100"/>
      <c r="FD45" s="99"/>
      <c r="FE45" s="101"/>
      <c r="FF45" s="101"/>
      <c r="FG45" s="101"/>
      <c r="FH45" s="101"/>
      <c r="FI45" s="101"/>
      <c r="FJ45" s="101"/>
      <c r="FK45" s="101"/>
      <c r="FL45" s="98"/>
      <c r="FM45" s="100"/>
      <c r="FN45" s="100"/>
      <c r="FO45" s="99"/>
      <c r="FP45" s="101"/>
      <c r="FQ45" s="98"/>
      <c r="FR45" s="99"/>
      <c r="FS45" s="98"/>
      <c r="FT45" s="100"/>
      <c r="FU45" s="100"/>
      <c r="FV45" s="100"/>
      <c r="FW45" s="99"/>
      <c r="FX45" s="98"/>
      <c r="FY45" s="99"/>
      <c r="FZ45" s="98"/>
      <c r="GA45" s="100"/>
      <c r="GB45" s="100"/>
      <c r="GC45" s="99"/>
      <c r="GD45" s="101"/>
      <c r="GE45" s="101"/>
      <c r="GF45" s="101"/>
      <c r="GG45" s="98"/>
      <c r="GH45" s="100"/>
      <c r="GI45" s="100"/>
      <c r="GJ45" s="100"/>
      <c r="GK45" s="99"/>
      <c r="GL45" s="101"/>
      <c r="GM45" s="98"/>
      <c r="GN45" s="99"/>
      <c r="GO45" s="1"/>
      <c r="GP45" s="101"/>
      <c r="GQ45" s="98"/>
      <c r="GR45" s="99"/>
      <c r="GS45" s="98"/>
      <c r="GT45" s="99"/>
      <c r="GU45" s="101"/>
      <c r="GV45" s="101"/>
      <c r="GW45" s="101"/>
      <c r="GX45" s="1"/>
      <c r="GY45" s="101"/>
      <c r="GZ45" s="101"/>
      <c r="HA45" s="101"/>
      <c r="HB45" s="101"/>
      <c r="HC45" s="101"/>
      <c r="HD45" s="101"/>
      <c r="HE45" s="98"/>
      <c r="HF45" s="99"/>
      <c r="HG45" s="1"/>
      <c r="HH45" s="98">
        <v>2437.8573000000001</v>
      </c>
      <c r="HI45" s="100">
        <v>2400.5241100000003</v>
      </c>
      <c r="HJ45" s="99">
        <v>1817.6540099999997</v>
      </c>
    </row>
    <row r="46" spans="1:218">
      <c r="A46" s="1"/>
      <c r="B46" s="97" t="s">
        <v>832</v>
      </c>
      <c r="C46" s="98"/>
      <c r="D46" s="99"/>
      <c r="E46" s="98"/>
      <c r="F46" s="100"/>
      <c r="G46" s="100"/>
      <c r="H46" s="99"/>
      <c r="I46" s="98"/>
      <c r="J46" s="99"/>
      <c r="K46" s="98"/>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24.4617</v>
      </c>
      <c r="AI46" s="99">
        <v>10.27692</v>
      </c>
      <c r="AJ46" s="101"/>
      <c r="AK46" s="101"/>
      <c r="AL46" s="101"/>
      <c r="AM46" s="98">
        <v>217.12262999999999</v>
      </c>
      <c r="AN46" s="99">
        <v>7.9327300000000003</v>
      </c>
      <c r="AO46" s="98"/>
      <c r="AP46" s="99"/>
      <c r="AQ46" s="101"/>
      <c r="AR46" s="98"/>
      <c r="AS46" s="99"/>
      <c r="AT46" s="101"/>
      <c r="AU46" s="101"/>
      <c r="AV46" s="101"/>
      <c r="AW46" s="98"/>
      <c r="AX46" s="100"/>
      <c r="AY46" s="99"/>
      <c r="AZ46" s="98"/>
      <c r="BA46" s="100"/>
      <c r="BB46" s="100"/>
      <c r="BC46" s="100"/>
      <c r="BD46" s="100"/>
      <c r="BE46" s="100"/>
      <c r="BF46" s="100"/>
      <c r="BG46" s="99"/>
      <c r="BH46" s="101"/>
      <c r="BI46" s="98"/>
      <c r="BJ46" s="100">
        <v>184.87493000000001</v>
      </c>
      <c r="BK46" s="99"/>
      <c r="BL46" s="98">
        <v>167.61232000000001</v>
      </c>
      <c r="BM46" s="100">
        <v>166.56063</v>
      </c>
      <c r="BN46" s="100">
        <v>168.58996999999999</v>
      </c>
      <c r="BO46" s="100"/>
      <c r="BP46" s="100"/>
      <c r="BQ46" s="100"/>
      <c r="BR46" s="100"/>
      <c r="BS46" s="100"/>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c r="CI46" s="100"/>
      <c r="CJ46" s="100"/>
      <c r="CK46" s="100"/>
      <c r="CL46" s="100"/>
      <c r="CM46" s="100"/>
      <c r="CN46" s="99"/>
      <c r="CO46" s="98">
        <v>180.55348000000001</v>
      </c>
      <c r="CP46" s="100">
        <v>180.52450999999999</v>
      </c>
      <c r="CQ46" s="100">
        <v>181.33356000000001</v>
      </c>
      <c r="CR46" s="99">
        <v>181.02912000000001</v>
      </c>
      <c r="CS46" s="98"/>
      <c r="CT46" s="99"/>
      <c r="CU46" s="98"/>
      <c r="CV46" s="100"/>
      <c r="CW46" s="102"/>
      <c r="CX46" s="98"/>
      <c r="CY46" s="100"/>
      <c r="CZ46" s="100"/>
      <c r="DA46" s="99"/>
      <c r="DB46" s="98"/>
      <c r="DC46" s="100"/>
      <c r="DD46" s="100"/>
      <c r="DE46" s="100"/>
      <c r="DF46" s="100"/>
      <c r="DG46" s="100"/>
      <c r="DH46" s="100"/>
      <c r="DI46" s="100"/>
      <c r="DJ46" s="100"/>
      <c r="DK46" s="100"/>
      <c r="DL46" s="100"/>
      <c r="DM46" s="99"/>
      <c r="DN46" s="103"/>
      <c r="DO46" s="104"/>
      <c r="DP46" s="104"/>
      <c r="DQ46" s="105"/>
      <c r="DR46" s="98"/>
      <c r="DS46" s="100"/>
      <c r="DT46" s="100"/>
      <c r="DU46" s="99"/>
      <c r="DV46" s="101"/>
      <c r="DW46" s="98"/>
      <c r="DX46" s="100"/>
      <c r="DY46" s="100"/>
      <c r="DZ46" s="100"/>
      <c r="EA46" s="100"/>
      <c r="EB46" s="102"/>
      <c r="EC46" s="1"/>
      <c r="ED46" s="101"/>
      <c r="EE46" s="101"/>
      <c r="EF46" s="101"/>
      <c r="EG46" s="101"/>
      <c r="EH46" s="101"/>
      <c r="EI46" s="101"/>
      <c r="EJ46" s="101"/>
      <c r="EK46" s="101"/>
      <c r="EL46" s="98"/>
      <c r="EM46" s="99"/>
      <c r="EN46" s="101"/>
      <c r="EO46" s="101"/>
      <c r="EP46" s="101"/>
      <c r="EQ46" s="101"/>
      <c r="ER46" s="101"/>
      <c r="ES46" s="101"/>
      <c r="ET46" s="101"/>
      <c r="EU46" s="101"/>
      <c r="EV46" s="101"/>
      <c r="EW46" s="101"/>
      <c r="EX46" s="101"/>
      <c r="EY46" s="101"/>
      <c r="EZ46" s="101"/>
      <c r="FA46" s="98"/>
      <c r="FB46" s="100"/>
      <c r="FC46" s="100"/>
      <c r="FD46" s="99"/>
      <c r="FE46" s="101"/>
      <c r="FF46" s="101"/>
      <c r="FG46" s="101"/>
      <c r="FH46" s="101"/>
      <c r="FI46" s="101"/>
      <c r="FJ46" s="101"/>
      <c r="FK46" s="101"/>
      <c r="FL46" s="98"/>
      <c r="FM46" s="100"/>
      <c r="FN46" s="100"/>
      <c r="FO46" s="99"/>
      <c r="FP46" s="101"/>
      <c r="FQ46" s="98"/>
      <c r="FR46" s="99"/>
      <c r="FS46" s="98"/>
      <c r="FT46" s="100"/>
      <c r="FU46" s="100"/>
      <c r="FV46" s="100"/>
      <c r="FW46" s="99"/>
      <c r="FX46" s="98"/>
      <c r="FY46" s="99"/>
      <c r="FZ46" s="98"/>
      <c r="GA46" s="100"/>
      <c r="GB46" s="100"/>
      <c r="GC46" s="99"/>
      <c r="GD46" s="101"/>
      <c r="GE46" s="101"/>
      <c r="GF46" s="101"/>
      <c r="GG46" s="98"/>
      <c r="GH46" s="100"/>
      <c r="GI46" s="100"/>
      <c r="GJ46" s="100"/>
      <c r="GK46" s="99"/>
      <c r="GL46" s="101"/>
      <c r="GM46" s="98"/>
      <c r="GN46" s="99"/>
      <c r="GO46" s="1"/>
      <c r="GP46" s="101"/>
      <c r="GQ46" s="98"/>
      <c r="GR46" s="99"/>
      <c r="GS46" s="98"/>
      <c r="GT46" s="99"/>
      <c r="GU46" s="101"/>
      <c r="GV46" s="101"/>
      <c r="GW46" s="101"/>
      <c r="GX46" s="1"/>
      <c r="GY46" s="101"/>
      <c r="GZ46" s="101"/>
      <c r="HA46" s="101"/>
      <c r="HB46" s="101"/>
      <c r="HC46" s="101"/>
      <c r="HD46" s="101"/>
      <c r="HE46" s="98"/>
      <c r="HF46" s="99"/>
      <c r="HG46" s="1"/>
      <c r="HH46" s="98">
        <v>2437.8573000000001</v>
      </c>
      <c r="HI46" s="100">
        <v>2400.5241100000003</v>
      </c>
      <c r="HJ46" s="99">
        <v>1817.6540099999997</v>
      </c>
    </row>
    <row r="47" spans="1:218">
      <c r="A47" s="1"/>
      <c r="B47" s="97" t="s">
        <v>833</v>
      </c>
      <c r="C47" s="98"/>
      <c r="D47" s="99"/>
      <c r="E47" s="98"/>
      <c r="F47" s="100"/>
      <c r="G47" s="100"/>
      <c r="H47" s="99"/>
      <c r="I47" s="98"/>
      <c r="J47" s="99"/>
      <c r="K47" s="98"/>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24.4617</v>
      </c>
      <c r="AI47" s="99">
        <v>10.27692</v>
      </c>
      <c r="AJ47" s="101"/>
      <c r="AK47" s="101"/>
      <c r="AL47" s="101"/>
      <c r="AM47" s="98">
        <v>217.12262999999999</v>
      </c>
      <c r="AN47" s="99">
        <v>7.9327300000000003</v>
      </c>
      <c r="AO47" s="98"/>
      <c r="AP47" s="99"/>
      <c r="AQ47" s="101"/>
      <c r="AR47" s="98"/>
      <c r="AS47" s="99"/>
      <c r="AT47" s="101"/>
      <c r="AU47" s="101"/>
      <c r="AV47" s="101"/>
      <c r="AW47" s="98"/>
      <c r="AX47" s="100"/>
      <c r="AY47" s="99"/>
      <c r="AZ47" s="98"/>
      <c r="BA47" s="100"/>
      <c r="BB47" s="100"/>
      <c r="BC47" s="100"/>
      <c r="BD47" s="100"/>
      <c r="BE47" s="100"/>
      <c r="BF47" s="100"/>
      <c r="BG47" s="99"/>
      <c r="BH47" s="101"/>
      <c r="BI47" s="98"/>
      <c r="BJ47" s="100">
        <v>184.87493000000001</v>
      </c>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c r="CI47" s="100"/>
      <c r="CJ47" s="100"/>
      <c r="CK47" s="100"/>
      <c r="CL47" s="100"/>
      <c r="CM47" s="100"/>
      <c r="CN47" s="99"/>
      <c r="CO47" s="98">
        <v>180.55348000000001</v>
      </c>
      <c r="CP47" s="100">
        <v>180.52450999999999</v>
      </c>
      <c r="CQ47" s="100">
        <v>181.33356000000001</v>
      </c>
      <c r="CR47" s="99">
        <v>181.02912000000001</v>
      </c>
      <c r="CS47" s="98"/>
      <c r="CT47" s="99"/>
      <c r="CU47" s="98"/>
      <c r="CV47" s="100"/>
      <c r="CW47" s="102"/>
      <c r="CX47" s="98"/>
      <c r="CY47" s="100"/>
      <c r="CZ47" s="100"/>
      <c r="DA47" s="99"/>
      <c r="DB47" s="98"/>
      <c r="DC47" s="100"/>
      <c r="DD47" s="100"/>
      <c r="DE47" s="100"/>
      <c r="DF47" s="100"/>
      <c r="DG47" s="100"/>
      <c r="DH47" s="100"/>
      <c r="DI47" s="100"/>
      <c r="DJ47" s="100"/>
      <c r="DK47" s="100"/>
      <c r="DL47" s="100"/>
      <c r="DM47" s="99"/>
      <c r="DN47" s="103"/>
      <c r="DO47" s="104"/>
      <c r="DP47" s="104"/>
      <c r="DQ47" s="105"/>
      <c r="DR47" s="98"/>
      <c r="DS47" s="100"/>
      <c r="DT47" s="100"/>
      <c r="DU47" s="99"/>
      <c r="DV47" s="101"/>
      <c r="DW47" s="98"/>
      <c r="DX47" s="100"/>
      <c r="DY47" s="100"/>
      <c r="DZ47" s="100"/>
      <c r="EA47" s="100"/>
      <c r="EB47" s="102"/>
      <c r="EC47" s="1"/>
      <c r="ED47" s="101"/>
      <c r="EE47" s="101"/>
      <c r="EF47" s="101"/>
      <c r="EG47" s="101"/>
      <c r="EH47" s="101"/>
      <c r="EI47" s="101"/>
      <c r="EJ47" s="101"/>
      <c r="EK47" s="101"/>
      <c r="EL47" s="98"/>
      <c r="EM47" s="99"/>
      <c r="EN47" s="101"/>
      <c r="EO47" s="101"/>
      <c r="EP47" s="101"/>
      <c r="EQ47" s="101"/>
      <c r="ER47" s="101"/>
      <c r="ES47" s="101"/>
      <c r="ET47" s="101"/>
      <c r="EU47" s="101"/>
      <c r="EV47" s="101"/>
      <c r="EW47" s="101"/>
      <c r="EX47" s="101"/>
      <c r="EY47" s="101"/>
      <c r="EZ47" s="101"/>
      <c r="FA47" s="98"/>
      <c r="FB47" s="100"/>
      <c r="FC47" s="100"/>
      <c r="FD47" s="99"/>
      <c r="FE47" s="101"/>
      <c r="FF47" s="101"/>
      <c r="FG47" s="101"/>
      <c r="FH47" s="101"/>
      <c r="FI47" s="101"/>
      <c r="FJ47" s="101"/>
      <c r="FK47" s="101"/>
      <c r="FL47" s="98"/>
      <c r="FM47" s="100"/>
      <c r="FN47" s="100"/>
      <c r="FO47" s="99"/>
      <c r="FP47" s="101"/>
      <c r="FQ47" s="98"/>
      <c r="FR47" s="99"/>
      <c r="FS47" s="98"/>
      <c r="FT47" s="100"/>
      <c r="FU47" s="100"/>
      <c r="FV47" s="100"/>
      <c r="FW47" s="99"/>
      <c r="FX47" s="98"/>
      <c r="FY47" s="99"/>
      <c r="FZ47" s="98"/>
      <c r="GA47" s="100"/>
      <c r="GB47" s="100"/>
      <c r="GC47" s="99"/>
      <c r="GD47" s="101"/>
      <c r="GE47" s="101"/>
      <c r="GF47" s="101"/>
      <c r="GG47" s="98"/>
      <c r="GH47" s="100"/>
      <c r="GI47" s="100"/>
      <c r="GJ47" s="100"/>
      <c r="GK47" s="99"/>
      <c r="GL47" s="101"/>
      <c r="GM47" s="98"/>
      <c r="GN47" s="99"/>
      <c r="GO47" s="1"/>
      <c r="GP47" s="101"/>
      <c r="GQ47" s="98"/>
      <c r="GR47" s="99"/>
      <c r="GS47" s="98"/>
      <c r="GT47" s="99"/>
      <c r="GU47" s="101"/>
      <c r="GV47" s="101"/>
      <c r="GW47" s="101"/>
      <c r="GX47" s="1"/>
      <c r="GY47" s="101"/>
      <c r="GZ47" s="101"/>
      <c r="HA47" s="101"/>
      <c r="HB47" s="101"/>
      <c r="HC47" s="101"/>
      <c r="HD47" s="101"/>
      <c r="HE47" s="98"/>
      <c r="HF47" s="99"/>
      <c r="HG47" s="1"/>
      <c r="HH47" s="98">
        <v>2437.8573000000001</v>
      </c>
      <c r="HI47" s="100">
        <v>2400.5241100000003</v>
      </c>
      <c r="HJ47" s="99">
        <v>1817.6540099999997</v>
      </c>
    </row>
    <row r="48" spans="1:218">
      <c r="A48" s="1"/>
      <c r="B48" s="97" t="s">
        <v>834</v>
      </c>
      <c r="C48" s="98"/>
      <c r="D48" s="99"/>
      <c r="E48" s="98"/>
      <c r="F48" s="100"/>
      <c r="G48" s="100"/>
      <c r="H48" s="99"/>
      <c r="I48" s="98"/>
      <c r="J48" s="99"/>
      <c r="K48" s="98"/>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24.4617</v>
      </c>
      <c r="AI48" s="99">
        <v>10.27692</v>
      </c>
      <c r="AJ48" s="101"/>
      <c r="AK48" s="101"/>
      <c r="AL48" s="101"/>
      <c r="AM48" s="98">
        <v>217.12262999999999</v>
      </c>
      <c r="AN48" s="99">
        <v>7.9327300000000003</v>
      </c>
      <c r="AO48" s="98"/>
      <c r="AP48" s="99"/>
      <c r="AQ48" s="101"/>
      <c r="AR48" s="98"/>
      <c r="AS48" s="99"/>
      <c r="AT48" s="101"/>
      <c r="AU48" s="101"/>
      <c r="AV48" s="101"/>
      <c r="AW48" s="98"/>
      <c r="AX48" s="100"/>
      <c r="AY48" s="99"/>
      <c r="AZ48" s="98"/>
      <c r="BA48" s="100"/>
      <c r="BB48" s="100"/>
      <c r="BC48" s="100"/>
      <c r="BD48" s="100"/>
      <c r="BE48" s="100"/>
      <c r="BF48" s="100"/>
      <c r="BG48" s="99"/>
      <c r="BH48" s="101"/>
      <c r="BI48" s="98"/>
      <c r="BJ48" s="100">
        <v>184.87493000000001</v>
      </c>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c r="CI48" s="100"/>
      <c r="CJ48" s="100"/>
      <c r="CK48" s="100"/>
      <c r="CL48" s="100"/>
      <c r="CM48" s="100"/>
      <c r="CN48" s="99"/>
      <c r="CO48" s="98">
        <v>180.55348000000001</v>
      </c>
      <c r="CP48" s="100">
        <v>180.52450999999999</v>
      </c>
      <c r="CQ48" s="100">
        <v>181.33356000000001</v>
      </c>
      <c r="CR48" s="99">
        <v>181.02912000000001</v>
      </c>
      <c r="CS48" s="98"/>
      <c r="CT48" s="99"/>
      <c r="CU48" s="98"/>
      <c r="CV48" s="100"/>
      <c r="CW48" s="102"/>
      <c r="CX48" s="98"/>
      <c r="CY48" s="100"/>
      <c r="CZ48" s="100"/>
      <c r="DA48" s="99"/>
      <c r="DB48" s="98"/>
      <c r="DC48" s="100"/>
      <c r="DD48" s="100"/>
      <c r="DE48" s="100"/>
      <c r="DF48" s="100"/>
      <c r="DG48" s="100"/>
      <c r="DH48" s="100"/>
      <c r="DI48" s="100"/>
      <c r="DJ48" s="100"/>
      <c r="DK48" s="100"/>
      <c r="DL48" s="100"/>
      <c r="DM48" s="99"/>
      <c r="DN48" s="103"/>
      <c r="DO48" s="104"/>
      <c r="DP48" s="104"/>
      <c r="DQ48" s="105"/>
      <c r="DR48" s="98"/>
      <c r="DS48" s="100"/>
      <c r="DT48" s="100"/>
      <c r="DU48" s="99"/>
      <c r="DV48" s="101"/>
      <c r="DW48" s="98"/>
      <c r="DX48" s="100"/>
      <c r="DY48" s="100"/>
      <c r="DZ48" s="100"/>
      <c r="EA48" s="100"/>
      <c r="EB48" s="102"/>
      <c r="EC48" s="1"/>
      <c r="ED48" s="101"/>
      <c r="EE48" s="101"/>
      <c r="EF48" s="101"/>
      <c r="EG48" s="101"/>
      <c r="EH48" s="101"/>
      <c r="EI48" s="101"/>
      <c r="EJ48" s="101"/>
      <c r="EK48" s="101"/>
      <c r="EL48" s="98"/>
      <c r="EM48" s="99"/>
      <c r="EN48" s="101"/>
      <c r="EO48" s="101"/>
      <c r="EP48" s="101"/>
      <c r="EQ48" s="101"/>
      <c r="ER48" s="101"/>
      <c r="ES48" s="101"/>
      <c r="ET48" s="101"/>
      <c r="EU48" s="101"/>
      <c r="EV48" s="101"/>
      <c r="EW48" s="101"/>
      <c r="EX48" s="101"/>
      <c r="EY48" s="101"/>
      <c r="EZ48" s="101"/>
      <c r="FA48" s="98"/>
      <c r="FB48" s="100"/>
      <c r="FC48" s="100"/>
      <c r="FD48" s="99"/>
      <c r="FE48" s="101"/>
      <c r="FF48" s="101"/>
      <c r="FG48" s="101"/>
      <c r="FH48" s="101"/>
      <c r="FI48" s="101"/>
      <c r="FJ48" s="101"/>
      <c r="FK48" s="101"/>
      <c r="FL48" s="98"/>
      <c r="FM48" s="100"/>
      <c r="FN48" s="100"/>
      <c r="FO48" s="99"/>
      <c r="FP48" s="101"/>
      <c r="FQ48" s="98"/>
      <c r="FR48" s="99"/>
      <c r="FS48" s="98"/>
      <c r="FT48" s="100"/>
      <c r="FU48" s="100"/>
      <c r="FV48" s="100"/>
      <c r="FW48" s="99"/>
      <c r="FX48" s="98"/>
      <c r="FY48" s="99"/>
      <c r="FZ48" s="98"/>
      <c r="GA48" s="100"/>
      <c r="GB48" s="100"/>
      <c r="GC48" s="99"/>
      <c r="GD48" s="101"/>
      <c r="GE48" s="101"/>
      <c r="GF48" s="101"/>
      <c r="GG48" s="98"/>
      <c r="GH48" s="100"/>
      <c r="GI48" s="100"/>
      <c r="GJ48" s="100"/>
      <c r="GK48" s="99"/>
      <c r="GL48" s="101"/>
      <c r="GM48" s="98"/>
      <c r="GN48" s="99"/>
      <c r="GO48" s="1"/>
      <c r="GP48" s="101"/>
      <c r="GQ48" s="98"/>
      <c r="GR48" s="99"/>
      <c r="GS48" s="98"/>
      <c r="GT48" s="99"/>
      <c r="GU48" s="101"/>
      <c r="GV48" s="101"/>
      <c r="GW48" s="101"/>
      <c r="GX48" s="1"/>
      <c r="GY48" s="101"/>
      <c r="GZ48" s="101"/>
      <c r="HA48" s="101"/>
      <c r="HB48" s="101"/>
      <c r="HC48" s="101"/>
      <c r="HD48" s="101"/>
      <c r="HE48" s="98"/>
      <c r="HF48" s="99"/>
      <c r="HG48" s="1"/>
      <c r="HH48" s="98">
        <v>2437.8573000000001</v>
      </c>
      <c r="HI48" s="100">
        <v>2400.5241100000003</v>
      </c>
      <c r="HJ48" s="99">
        <v>1817.6540099999997</v>
      </c>
    </row>
    <row r="49" spans="1:218">
      <c r="A49" s="1"/>
      <c r="B49" s="97" t="s">
        <v>835</v>
      </c>
      <c r="C49" s="98"/>
      <c r="D49" s="99"/>
      <c r="E49" s="98"/>
      <c r="F49" s="100"/>
      <c r="G49" s="100"/>
      <c r="H49" s="99"/>
      <c r="I49" s="98"/>
      <c r="J49" s="99"/>
      <c r="K49" s="98"/>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24.4617</v>
      </c>
      <c r="AI49" s="99">
        <v>10.27692</v>
      </c>
      <c r="AJ49" s="101"/>
      <c r="AK49" s="101"/>
      <c r="AL49" s="101"/>
      <c r="AM49" s="98">
        <v>217.12262999999999</v>
      </c>
      <c r="AN49" s="99">
        <v>7.9327300000000003</v>
      </c>
      <c r="AO49" s="98"/>
      <c r="AP49" s="99"/>
      <c r="AQ49" s="101"/>
      <c r="AR49" s="98"/>
      <c r="AS49" s="99"/>
      <c r="AT49" s="101"/>
      <c r="AU49" s="101"/>
      <c r="AV49" s="101"/>
      <c r="AW49" s="98"/>
      <c r="AX49" s="100"/>
      <c r="AY49" s="99"/>
      <c r="AZ49" s="98"/>
      <c r="BA49" s="100"/>
      <c r="BB49" s="100"/>
      <c r="BC49" s="100"/>
      <c r="BD49" s="100"/>
      <c r="BE49" s="100"/>
      <c r="BF49" s="100"/>
      <c r="BG49" s="99"/>
      <c r="BH49" s="101"/>
      <c r="BI49" s="98"/>
      <c r="BJ49" s="100">
        <v>184.87493000000001</v>
      </c>
      <c r="BK49" s="99"/>
      <c r="BL49" s="98">
        <v>167.61232000000001</v>
      </c>
      <c r="BM49" s="100">
        <v>166.56063</v>
      </c>
      <c r="BN49" s="100">
        <v>168.58996999999999</v>
      </c>
      <c r="BO49" s="100"/>
      <c r="BP49" s="100"/>
      <c r="BQ49" s="100"/>
      <c r="BR49" s="100"/>
      <c r="BS49" s="100"/>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c r="CI49" s="100"/>
      <c r="CJ49" s="100"/>
      <c r="CK49" s="100"/>
      <c r="CL49" s="100"/>
      <c r="CM49" s="100"/>
      <c r="CN49" s="99"/>
      <c r="CO49" s="98">
        <v>180.55348000000001</v>
      </c>
      <c r="CP49" s="100">
        <v>180.52450999999999</v>
      </c>
      <c r="CQ49" s="100">
        <v>181.33356000000001</v>
      </c>
      <c r="CR49" s="99">
        <v>181.02912000000001</v>
      </c>
      <c r="CS49" s="98"/>
      <c r="CT49" s="99"/>
      <c r="CU49" s="98"/>
      <c r="CV49" s="100"/>
      <c r="CW49" s="102"/>
      <c r="CX49" s="98"/>
      <c r="CY49" s="100"/>
      <c r="CZ49" s="100"/>
      <c r="DA49" s="99"/>
      <c r="DB49" s="98"/>
      <c r="DC49" s="100"/>
      <c r="DD49" s="100"/>
      <c r="DE49" s="100"/>
      <c r="DF49" s="100"/>
      <c r="DG49" s="100"/>
      <c r="DH49" s="100"/>
      <c r="DI49" s="100"/>
      <c r="DJ49" s="100"/>
      <c r="DK49" s="100"/>
      <c r="DL49" s="100"/>
      <c r="DM49" s="99"/>
      <c r="DN49" s="103"/>
      <c r="DO49" s="104"/>
      <c r="DP49" s="104"/>
      <c r="DQ49" s="105"/>
      <c r="DR49" s="98"/>
      <c r="DS49" s="100"/>
      <c r="DT49" s="100"/>
      <c r="DU49" s="99"/>
      <c r="DV49" s="101"/>
      <c r="DW49" s="98"/>
      <c r="DX49" s="100"/>
      <c r="DY49" s="100"/>
      <c r="DZ49" s="100"/>
      <c r="EA49" s="100"/>
      <c r="EB49" s="102"/>
      <c r="EC49" s="1"/>
      <c r="ED49" s="101"/>
      <c r="EE49" s="101"/>
      <c r="EF49" s="101"/>
      <c r="EG49" s="101"/>
      <c r="EH49" s="101"/>
      <c r="EI49" s="101"/>
      <c r="EJ49" s="101"/>
      <c r="EK49" s="101"/>
      <c r="EL49" s="98"/>
      <c r="EM49" s="99"/>
      <c r="EN49" s="101"/>
      <c r="EO49" s="101"/>
      <c r="EP49" s="101"/>
      <c r="EQ49" s="101"/>
      <c r="ER49" s="101"/>
      <c r="ES49" s="101"/>
      <c r="ET49" s="101"/>
      <c r="EU49" s="101"/>
      <c r="EV49" s="101"/>
      <c r="EW49" s="101"/>
      <c r="EX49" s="101"/>
      <c r="EY49" s="101"/>
      <c r="EZ49" s="101"/>
      <c r="FA49" s="98"/>
      <c r="FB49" s="100"/>
      <c r="FC49" s="100"/>
      <c r="FD49" s="99"/>
      <c r="FE49" s="101"/>
      <c r="FF49" s="101"/>
      <c r="FG49" s="101"/>
      <c r="FH49" s="101"/>
      <c r="FI49" s="101"/>
      <c r="FJ49" s="101"/>
      <c r="FK49" s="101"/>
      <c r="FL49" s="98"/>
      <c r="FM49" s="100"/>
      <c r="FN49" s="100"/>
      <c r="FO49" s="99"/>
      <c r="FP49" s="101"/>
      <c r="FQ49" s="98"/>
      <c r="FR49" s="99"/>
      <c r="FS49" s="98"/>
      <c r="FT49" s="100"/>
      <c r="FU49" s="100"/>
      <c r="FV49" s="100"/>
      <c r="FW49" s="99"/>
      <c r="FX49" s="98"/>
      <c r="FY49" s="99"/>
      <c r="FZ49" s="98"/>
      <c r="GA49" s="100"/>
      <c r="GB49" s="100"/>
      <c r="GC49" s="99"/>
      <c r="GD49" s="101"/>
      <c r="GE49" s="101"/>
      <c r="GF49" s="101"/>
      <c r="GG49" s="98"/>
      <c r="GH49" s="100"/>
      <c r="GI49" s="100"/>
      <c r="GJ49" s="100"/>
      <c r="GK49" s="99"/>
      <c r="GL49" s="101"/>
      <c r="GM49" s="98"/>
      <c r="GN49" s="99"/>
      <c r="GO49" s="1"/>
      <c r="GP49" s="101"/>
      <c r="GQ49" s="98"/>
      <c r="GR49" s="99"/>
      <c r="GS49" s="98"/>
      <c r="GT49" s="99"/>
      <c r="GU49" s="101"/>
      <c r="GV49" s="101"/>
      <c r="GW49" s="101"/>
      <c r="GX49" s="1"/>
      <c r="GY49" s="101"/>
      <c r="GZ49" s="101"/>
      <c r="HA49" s="101"/>
      <c r="HB49" s="101"/>
      <c r="HC49" s="101"/>
      <c r="HD49" s="101"/>
      <c r="HE49" s="98"/>
      <c r="HF49" s="99"/>
      <c r="HG49" s="1"/>
      <c r="HH49" s="98">
        <v>2437.8573000000001</v>
      </c>
      <c r="HI49" s="100">
        <v>2400.5241100000003</v>
      </c>
      <c r="HJ49" s="99">
        <v>1817.6540099999997</v>
      </c>
    </row>
    <row r="50" spans="1:218">
      <c r="A50" s="1"/>
      <c r="B50" s="97" t="s">
        <v>836</v>
      </c>
      <c r="C50" s="98"/>
      <c r="D50" s="99"/>
      <c r="E50" s="98"/>
      <c r="F50" s="100"/>
      <c r="G50" s="100"/>
      <c r="H50" s="99"/>
      <c r="I50" s="98"/>
      <c r="J50" s="99"/>
      <c r="K50" s="98"/>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24.4617</v>
      </c>
      <c r="AI50" s="99">
        <v>10.27692</v>
      </c>
      <c r="AJ50" s="101"/>
      <c r="AK50" s="101"/>
      <c r="AL50" s="101"/>
      <c r="AM50" s="98">
        <v>217.12262999999999</v>
      </c>
      <c r="AN50" s="99">
        <v>7.9327300000000003</v>
      </c>
      <c r="AO50" s="98"/>
      <c r="AP50" s="99"/>
      <c r="AQ50" s="101"/>
      <c r="AR50" s="98"/>
      <c r="AS50" s="99"/>
      <c r="AT50" s="101"/>
      <c r="AU50" s="101"/>
      <c r="AV50" s="101"/>
      <c r="AW50" s="98"/>
      <c r="AX50" s="100"/>
      <c r="AY50" s="99"/>
      <c r="AZ50" s="98"/>
      <c r="BA50" s="100"/>
      <c r="BB50" s="100"/>
      <c r="BC50" s="100"/>
      <c r="BD50" s="100"/>
      <c r="BE50" s="100"/>
      <c r="BF50" s="100"/>
      <c r="BG50" s="99"/>
      <c r="BH50" s="101"/>
      <c r="BI50" s="98"/>
      <c r="BJ50" s="100">
        <v>184.87493000000001</v>
      </c>
      <c r="BK50" s="99"/>
      <c r="BL50" s="98">
        <v>167.61232000000001</v>
      </c>
      <c r="BM50" s="100">
        <v>166.56063</v>
      </c>
      <c r="BN50" s="100">
        <v>168.58996999999999</v>
      </c>
      <c r="BO50" s="100"/>
      <c r="BP50" s="100"/>
      <c r="BQ50" s="100"/>
      <c r="BR50" s="100"/>
      <c r="BS50" s="100"/>
      <c r="BT50" s="100"/>
      <c r="BU50" s="100">
        <v>36.281509999999997</v>
      </c>
      <c r="BV50" s="100">
        <v>206.49456000000001</v>
      </c>
      <c r="BW50" s="100">
        <v>206.11548999999999</v>
      </c>
      <c r="BX50" s="100">
        <v>205.99002999999999</v>
      </c>
      <c r="BY50" s="99"/>
      <c r="BZ50" s="98">
        <v>17.41583</v>
      </c>
      <c r="CA50" s="99">
        <v>44.053669999999997</v>
      </c>
      <c r="CB50" s="101"/>
      <c r="CC50" s="98"/>
      <c r="CD50" s="100"/>
      <c r="CE50" s="100"/>
      <c r="CF50" s="100"/>
      <c r="CG50" s="100"/>
      <c r="CH50" s="100"/>
      <c r="CI50" s="100"/>
      <c r="CJ50" s="100"/>
      <c r="CK50" s="100"/>
      <c r="CL50" s="100"/>
      <c r="CM50" s="100"/>
      <c r="CN50" s="99"/>
      <c r="CO50" s="98">
        <v>180.55348000000001</v>
      </c>
      <c r="CP50" s="100">
        <v>180.52450999999999</v>
      </c>
      <c r="CQ50" s="100">
        <v>181.33356000000001</v>
      </c>
      <c r="CR50" s="99">
        <v>181.02912000000001</v>
      </c>
      <c r="CS50" s="98"/>
      <c r="CT50" s="99"/>
      <c r="CU50" s="98"/>
      <c r="CV50" s="100"/>
      <c r="CW50" s="102"/>
      <c r="CX50" s="98"/>
      <c r="CY50" s="100"/>
      <c r="CZ50" s="100"/>
      <c r="DA50" s="99"/>
      <c r="DB50" s="98"/>
      <c r="DC50" s="100"/>
      <c r="DD50" s="100"/>
      <c r="DE50" s="100"/>
      <c r="DF50" s="100"/>
      <c r="DG50" s="100"/>
      <c r="DH50" s="100"/>
      <c r="DI50" s="100"/>
      <c r="DJ50" s="100"/>
      <c r="DK50" s="100"/>
      <c r="DL50" s="100"/>
      <c r="DM50" s="99"/>
      <c r="DN50" s="103"/>
      <c r="DO50" s="104"/>
      <c r="DP50" s="104"/>
      <c r="DQ50" s="105"/>
      <c r="DR50" s="98"/>
      <c r="DS50" s="100"/>
      <c r="DT50" s="100"/>
      <c r="DU50" s="99"/>
      <c r="DV50" s="101"/>
      <c r="DW50" s="98"/>
      <c r="DX50" s="100"/>
      <c r="DY50" s="100"/>
      <c r="DZ50" s="100"/>
      <c r="EA50" s="100"/>
      <c r="EB50" s="102"/>
      <c r="EC50" s="1"/>
      <c r="ED50" s="101"/>
      <c r="EE50" s="101"/>
      <c r="EF50" s="101"/>
      <c r="EG50" s="101"/>
      <c r="EH50" s="101"/>
      <c r="EI50" s="101"/>
      <c r="EJ50" s="101"/>
      <c r="EK50" s="101"/>
      <c r="EL50" s="98"/>
      <c r="EM50" s="99"/>
      <c r="EN50" s="101"/>
      <c r="EO50" s="101"/>
      <c r="EP50" s="101"/>
      <c r="EQ50" s="101"/>
      <c r="ER50" s="101"/>
      <c r="ES50" s="101"/>
      <c r="ET50" s="101"/>
      <c r="EU50" s="101"/>
      <c r="EV50" s="101"/>
      <c r="EW50" s="101"/>
      <c r="EX50" s="101"/>
      <c r="EY50" s="101"/>
      <c r="EZ50" s="101"/>
      <c r="FA50" s="98"/>
      <c r="FB50" s="100"/>
      <c r="FC50" s="100"/>
      <c r="FD50" s="99"/>
      <c r="FE50" s="101"/>
      <c r="FF50" s="101"/>
      <c r="FG50" s="101"/>
      <c r="FH50" s="101"/>
      <c r="FI50" s="101"/>
      <c r="FJ50" s="101"/>
      <c r="FK50" s="101"/>
      <c r="FL50" s="98"/>
      <c r="FM50" s="100"/>
      <c r="FN50" s="100"/>
      <c r="FO50" s="99"/>
      <c r="FP50" s="101"/>
      <c r="FQ50" s="98"/>
      <c r="FR50" s="99"/>
      <c r="FS50" s="98"/>
      <c r="FT50" s="100"/>
      <c r="FU50" s="100"/>
      <c r="FV50" s="100"/>
      <c r="FW50" s="99"/>
      <c r="FX50" s="98"/>
      <c r="FY50" s="99"/>
      <c r="FZ50" s="98"/>
      <c r="GA50" s="100"/>
      <c r="GB50" s="100"/>
      <c r="GC50" s="99"/>
      <c r="GD50" s="101"/>
      <c r="GE50" s="101"/>
      <c r="GF50" s="101"/>
      <c r="GG50" s="98"/>
      <c r="GH50" s="100"/>
      <c r="GI50" s="100"/>
      <c r="GJ50" s="100"/>
      <c r="GK50" s="99"/>
      <c r="GL50" s="101"/>
      <c r="GM50" s="98"/>
      <c r="GN50" s="99"/>
      <c r="GO50" s="1"/>
      <c r="GP50" s="101"/>
      <c r="GQ50" s="98"/>
      <c r="GR50" s="99"/>
      <c r="GS50" s="98"/>
      <c r="GT50" s="99"/>
      <c r="GU50" s="101"/>
      <c r="GV50" s="101"/>
      <c r="GW50" s="101"/>
      <c r="GX50" s="1"/>
      <c r="GY50" s="101"/>
      <c r="GZ50" s="101"/>
      <c r="HA50" s="101"/>
      <c r="HB50" s="101"/>
      <c r="HC50" s="101"/>
      <c r="HD50" s="101"/>
      <c r="HE50" s="98"/>
      <c r="HF50" s="99"/>
      <c r="HG50" s="1"/>
      <c r="HH50" s="98">
        <v>2437.8573000000001</v>
      </c>
      <c r="HI50" s="100">
        <v>2400.5241100000003</v>
      </c>
      <c r="HJ50" s="99">
        <v>1817.6540099999997</v>
      </c>
    </row>
    <row r="51" spans="1:218">
      <c r="A51" s="1"/>
      <c r="B51" s="97" t="s">
        <v>837</v>
      </c>
      <c r="C51" s="98"/>
      <c r="D51" s="99"/>
      <c r="E51" s="98"/>
      <c r="F51" s="100"/>
      <c r="G51" s="100">
        <v>8.8258700000000001</v>
      </c>
      <c r="H51" s="99">
        <v>8.5166900000000005</v>
      </c>
      <c r="I51" s="98"/>
      <c r="J51" s="99"/>
      <c r="K51" s="98"/>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24.4617</v>
      </c>
      <c r="AI51" s="99">
        <v>10.27692</v>
      </c>
      <c r="AJ51" s="101"/>
      <c r="AK51" s="101"/>
      <c r="AL51" s="101"/>
      <c r="AM51" s="98">
        <v>217.12262999999999</v>
      </c>
      <c r="AN51" s="99">
        <v>7.9327300000000003</v>
      </c>
      <c r="AO51" s="98"/>
      <c r="AP51" s="99"/>
      <c r="AQ51" s="101"/>
      <c r="AR51" s="98"/>
      <c r="AS51" s="99"/>
      <c r="AT51" s="101"/>
      <c r="AU51" s="101"/>
      <c r="AV51" s="101"/>
      <c r="AW51" s="98"/>
      <c r="AX51" s="100"/>
      <c r="AY51" s="99"/>
      <c r="AZ51" s="98"/>
      <c r="BA51" s="100"/>
      <c r="BB51" s="100"/>
      <c r="BC51" s="100"/>
      <c r="BD51" s="100"/>
      <c r="BE51" s="100"/>
      <c r="BF51" s="100"/>
      <c r="BG51" s="99"/>
      <c r="BH51" s="101"/>
      <c r="BI51" s="98"/>
      <c r="BJ51" s="100">
        <v>184.87493000000001</v>
      </c>
      <c r="BK51" s="99"/>
      <c r="BL51" s="98">
        <v>167.61232000000001</v>
      </c>
      <c r="BM51" s="100">
        <v>166.56063</v>
      </c>
      <c r="BN51" s="100">
        <v>168.58996999999999</v>
      </c>
      <c r="BO51" s="100"/>
      <c r="BP51" s="100"/>
      <c r="BQ51" s="100"/>
      <c r="BR51" s="100"/>
      <c r="BS51" s="100"/>
      <c r="BT51" s="100"/>
      <c r="BU51" s="100">
        <v>36.281509999999997</v>
      </c>
      <c r="BV51" s="100">
        <v>206.49456000000001</v>
      </c>
      <c r="BW51" s="100">
        <v>206.11548999999999</v>
      </c>
      <c r="BX51" s="100">
        <v>205.99002999999999</v>
      </c>
      <c r="BY51" s="99"/>
      <c r="BZ51" s="98">
        <v>17.41583</v>
      </c>
      <c r="CA51" s="99">
        <v>44.053669999999997</v>
      </c>
      <c r="CB51" s="101"/>
      <c r="CC51" s="98"/>
      <c r="CD51" s="100"/>
      <c r="CE51" s="100"/>
      <c r="CF51" s="100"/>
      <c r="CG51" s="100"/>
      <c r="CH51" s="100"/>
      <c r="CI51" s="100"/>
      <c r="CJ51" s="100"/>
      <c r="CK51" s="100"/>
      <c r="CL51" s="100"/>
      <c r="CM51" s="100"/>
      <c r="CN51" s="99"/>
      <c r="CO51" s="98">
        <v>180.55348000000001</v>
      </c>
      <c r="CP51" s="100">
        <v>180.52450999999999</v>
      </c>
      <c r="CQ51" s="100">
        <v>181.33356000000001</v>
      </c>
      <c r="CR51" s="99">
        <v>181.02912000000001</v>
      </c>
      <c r="CS51" s="98"/>
      <c r="CT51" s="99"/>
      <c r="CU51" s="98"/>
      <c r="CV51" s="100"/>
      <c r="CW51" s="102"/>
      <c r="CX51" s="98"/>
      <c r="CY51" s="100"/>
      <c r="CZ51" s="100"/>
      <c r="DA51" s="99"/>
      <c r="DB51" s="98"/>
      <c r="DC51" s="100"/>
      <c r="DD51" s="100"/>
      <c r="DE51" s="100"/>
      <c r="DF51" s="100"/>
      <c r="DG51" s="100"/>
      <c r="DH51" s="100"/>
      <c r="DI51" s="100"/>
      <c r="DJ51" s="100"/>
      <c r="DK51" s="100"/>
      <c r="DL51" s="100"/>
      <c r="DM51" s="99"/>
      <c r="DN51" s="103"/>
      <c r="DO51" s="104"/>
      <c r="DP51" s="104"/>
      <c r="DQ51" s="105"/>
      <c r="DR51" s="98"/>
      <c r="DS51" s="100"/>
      <c r="DT51" s="100"/>
      <c r="DU51" s="99"/>
      <c r="DV51" s="101"/>
      <c r="DW51" s="98"/>
      <c r="DX51" s="100"/>
      <c r="DY51" s="100"/>
      <c r="DZ51" s="100"/>
      <c r="EA51" s="100"/>
      <c r="EB51" s="102"/>
      <c r="EC51" s="1"/>
      <c r="ED51" s="101"/>
      <c r="EE51" s="101"/>
      <c r="EF51" s="101"/>
      <c r="EG51" s="101"/>
      <c r="EH51" s="101"/>
      <c r="EI51" s="101"/>
      <c r="EJ51" s="101"/>
      <c r="EK51" s="101"/>
      <c r="EL51" s="98"/>
      <c r="EM51" s="99"/>
      <c r="EN51" s="101"/>
      <c r="EO51" s="101"/>
      <c r="EP51" s="101"/>
      <c r="EQ51" s="101"/>
      <c r="ER51" s="101"/>
      <c r="ES51" s="101"/>
      <c r="ET51" s="101"/>
      <c r="EU51" s="101"/>
      <c r="EV51" s="101"/>
      <c r="EW51" s="101"/>
      <c r="EX51" s="101"/>
      <c r="EY51" s="101"/>
      <c r="EZ51" s="101"/>
      <c r="FA51" s="98"/>
      <c r="FB51" s="100"/>
      <c r="FC51" s="100"/>
      <c r="FD51" s="99"/>
      <c r="FE51" s="101"/>
      <c r="FF51" s="101"/>
      <c r="FG51" s="101"/>
      <c r="FH51" s="101"/>
      <c r="FI51" s="101"/>
      <c r="FJ51" s="101"/>
      <c r="FK51" s="101"/>
      <c r="FL51" s="98"/>
      <c r="FM51" s="100"/>
      <c r="FN51" s="100"/>
      <c r="FO51" s="99"/>
      <c r="FP51" s="101"/>
      <c r="FQ51" s="98"/>
      <c r="FR51" s="99"/>
      <c r="FS51" s="98"/>
      <c r="FT51" s="100"/>
      <c r="FU51" s="100"/>
      <c r="FV51" s="100"/>
      <c r="FW51" s="99"/>
      <c r="FX51" s="98"/>
      <c r="FY51" s="99"/>
      <c r="FZ51" s="98"/>
      <c r="GA51" s="100"/>
      <c r="GB51" s="100"/>
      <c r="GC51" s="99"/>
      <c r="GD51" s="101"/>
      <c r="GE51" s="101"/>
      <c r="GF51" s="101"/>
      <c r="GG51" s="98"/>
      <c r="GH51" s="100"/>
      <c r="GI51" s="100"/>
      <c r="GJ51" s="100"/>
      <c r="GK51" s="99"/>
      <c r="GL51" s="101"/>
      <c r="GM51" s="98"/>
      <c r="GN51" s="99"/>
      <c r="GO51" s="1"/>
      <c r="GP51" s="101"/>
      <c r="GQ51" s="98"/>
      <c r="GR51" s="99"/>
      <c r="GS51" s="98"/>
      <c r="GT51" s="99"/>
      <c r="GU51" s="101"/>
      <c r="GV51" s="101"/>
      <c r="GW51" s="101"/>
      <c r="GX51" s="1"/>
      <c r="GY51" s="101"/>
      <c r="GZ51" s="101"/>
      <c r="HA51" s="101"/>
      <c r="HB51" s="101"/>
      <c r="HC51" s="101"/>
      <c r="HD51" s="101"/>
      <c r="HE51" s="98"/>
      <c r="HF51" s="99"/>
      <c r="HG51" s="1"/>
      <c r="HH51" s="98">
        <v>2455.1998600000002</v>
      </c>
      <c r="HI51" s="100">
        <v>2417.8666700000003</v>
      </c>
      <c r="HJ51" s="99">
        <v>1817.6540099999997</v>
      </c>
    </row>
    <row r="52" spans="1:218">
      <c r="A52" s="1"/>
      <c r="B52" s="97" t="s">
        <v>838</v>
      </c>
      <c r="C52" s="98"/>
      <c r="D52" s="99"/>
      <c r="E52" s="98"/>
      <c r="F52" s="100"/>
      <c r="G52" s="100">
        <v>8.8258700000000001</v>
      </c>
      <c r="H52" s="99">
        <v>8.5166900000000005</v>
      </c>
      <c r="I52" s="98"/>
      <c r="J52" s="99"/>
      <c r="K52" s="98"/>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24.4617</v>
      </c>
      <c r="AI52" s="99">
        <v>10.27692</v>
      </c>
      <c r="AJ52" s="101"/>
      <c r="AK52" s="101"/>
      <c r="AL52" s="101"/>
      <c r="AM52" s="98">
        <v>217.12262999999999</v>
      </c>
      <c r="AN52" s="99">
        <v>7.9327300000000003</v>
      </c>
      <c r="AO52" s="98"/>
      <c r="AP52" s="99"/>
      <c r="AQ52" s="101"/>
      <c r="AR52" s="98"/>
      <c r="AS52" s="99"/>
      <c r="AT52" s="101"/>
      <c r="AU52" s="101"/>
      <c r="AV52" s="101"/>
      <c r="AW52" s="98"/>
      <c r="AX52" s="100"/>
      <c r="AY52" s="99"/>
      <c r="AZ52" s="98"/>
      <c r="BA52" s="100"/>
      <c r="BB52" s="100"/>
      <c r="BC52" s="100"/>
      <c r="BD52" s="100"/>
      <c r="BE52" s="100"/>
      <c r="BF52" s="100"/>
      <c r="BG52" s="99"/>
      <c r="BH52" s="101"/>
      <c r="BI52" s="98"/>
      <c r="BJ52" s="100">
        <v>184.87493000000001</v>
      </c>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c r="CI52" s="100"/>
      <c r="CJ52" s="100"/>
      <c r="CK52" s="100"/>
      <c r="CL52" s="100"/>
      <c r="CM52" s="100"/>
      <c r="CN52" s="99"/>
      <c r="CO52" s="98">
        <v>180.55348000000001</v>
      </c>
      <c r="CP52" s="100">
        <v>180.52450999999999</v>
      </c>
      <c r="CQ52" s="100">
        <v>181.33356000000001</v>
      </c>
      <c r="CR52" s="99">
        <v>181.02912000000001</v>
      </c>
      <c r="CS52" s="98"/>
      <c r="CT52" s="99"/>
      <c r="CU52" s="98"/>
      <c r="CV52" s="100"/>
      <c r="CW52" s="102"/>
      <c r="CX52" s="98"/>
      <c r="CY52" s="100"/>
      <c r="CZ52" s="100"/>
      <c r="DA52" s="99"/>
      <c r="DB52" s="98"/>
      <c r="DC52" s="100"/>
      <c r="DD52" s="100"/>
      <c r="DE52" s="100"/>
      <c r="DF52" s="100"/>
      <c r="DG52" s="100"/>
      <c r="DH52" s="100"/>
      <c r="DI52" s="100"/>
      <c r="DJ52" s="100"/>
      <c r="DK52" s="100"/>
      <c r="DL52" s="100"/>
      <c r="DM52" s="99"/>
      <c r="DN52" s="103"/>
      <c r="DO52" s="104"/>
      <c r="DP52" s="104"/>
      <c r="DQ52" s="105"/>
      <c r="DR52" s="98"/>
      <c r="DS52" s="100"/>
      <c r="DT52" s="100"/>
      <c r="DU52" s="99"/>
      <c r="DV52" s="101"/>
      <c r="DW52" s="98"/>
      <c r="DX52" s="100"/>
      <c r="DY52" s="100"/>
      <c r="DZ52" s="100"/>
      <c r="EA52" s="100"/>
      <c r="EB52" s="102"/>
      <c r="EC52" s="1"/>
      <c r="ED52" s="101"/>
      <c r="EE52" s="101"/>
      <c r="EF52" s="101"/>
      <c r="EG52" s="101"/>
      <c r="EH52" s="101"/>
      <c r="EI52" s="101"/>
      <c r="EJ52" s="101"/>
      <c r="EK52" s="101"/>
      <c r="EL52" s="98"/>
      <c r="EM52" s="99"/>
      <c r="EN52" s="101"/>
      <c r="EO52" s="101"/>
      <c r="EP52" s="101"/>
      <c r="EQ52" s="101"/>
      <c r="ER52" s="101"/>
      <c r="ES52" s="101"/>
      <c r="ET52" s="101"/>
      <c r="EU52" s="101"/>
      <c r="EV52" s="101"/>
      <c r="EW52" s="101"/>
      <c r="EX52" s="101"/>
      <c r="EY52" s="101"/>
      <c r="EZ52" s="101"/>
      <c r="FA52" s="98"/>
      <c r="FB52" s="100"/>
      <c r="FC52" s="100"/>
      <c r="FD52" s="99"/>
      <c r="FE52" s="101"/>
      <c r="FF52" s="101"/>
      <c r="FG52" s="101"/>
      <c r="FH52" s="101"/>
      <c r="FI52" s="101"/>
      <c r="FJ52" s="101"/>
      <c r="FK52" s="101"/>
      <c r="FL52" s="98"/>
      <c r="FM52" s="100"/>
      <c r="FN52" s="100"/>
      <c r="FO52" s="99"/>
      <c r="FP52" s="101"/>
      <c r="FQ52" s="98"/>
      <c r="FR52" s="99"/>
      <c r="FS52" s="98"/>
      <c r="FT52" s="100"/>
      <c r="FU52" s="100"/>
      <c r="FV52" s="100"/>
      <c r="FW52" s="99"/>
      <c r="FX52" s="98"/>
      <c r="FY52" s="99"/>
      <c r="FZ52" s="98"/>
      <c r="GA52" s="100"/>
      <c r="GB52" s="100"/>
      <c r="GC52" s="99"/>
      <c r="GD52" s="101"/>
      <c r="GE52" s="101"/>
      <c r="GF52" s="101"/>
      <c r="GG52" s="98"/>
      <c r="GH52" s="100"/>
      <c r="GI52" s="100"/>
      <c r="GJ52" s="100"/>
      <c r="GK52" s="99"/>
      <c r="GL52" s="101"/>
      <c r="GM52" s="98"/>
      <c r="GN52" s="99"/>
      <c r="GO52" s="1"/>
      <c r="GP52" s="101"/>
      <c r="GQ52" s="98"/>
      <c r="GR52" s="99"/>
      <c r="GS52" s="98"/>
      <c r="GT52" s="99"/>
      <c r="GU52" s="101"/>
      <c r="GV52" s="101"/>
      <c r="GW52" s="101"/>
      <c r="GX52" s="1"/>
      <c r="GY52" s="101"/>
      <c r="GZ52" s="101"/>
      <c r="HA52" s="101"/>
      <c r="HB52" s="101"/>
      <c r="HC52" s="101"/>
      <c r="HD52" s="101"/>
      <c r="HE52" s="98"/>
      <c r="HF52" s="99"/>
      <c r="HG52" s="1"/>
      <c r="HH52" s="98">
        <v>2418.9183499999999</v>
      </c>
      <c r="HI52" s="100">
        <v>2381.5851600000001</v>
      </c>
      <c r="HJ52" s="99">
        <v>1817.6540099999997</v>
      </c>
    </row>
    <row r="53" spans="1:218">
      <c r="A53" s="1"/>
      <c r="B53" s="97" t="s">
        <v>839</v>
      </c>
      <c r="C53" s="98"/>
      <c r="D53" s="99"/>
      <c r="E53" s="98"/>
      <c r="F53" s="100"/>
      <c r="G53" s="100">
        <v>8.8258700000000001</v>
      </c>
      <c r="H53" s="99">
        <v>8.5166900000000005</v>
      </c>
      <c r="I53" s="98"/>
      <c r="J53" s="99"/>
      <c r="K53" s="98"/>
      <c r="L53" s="99"/>
      <c r="M53" s="98"/>
      <c r="N53" s="100"/>
      <c r="O53" s="100"/>
      <c r="P53" s="100"/>
      <c r="Q53" s="100"/>
      <c r="R53" s="100"/>
      <c r="S53" s="100"/>
      <c r="T53" s="99"/>
      <c r="U53" s="98">
        <v>18.14123</v>
      </c>
      <c r="V53" s="100">
        <v>19.191960000000002</v>
      </c>
      <c r="W53" s="100"/>
      <c r="X53" s="99">
        <v>1.0612699999999999</v>
      </c>
      <c r="Y53" s="101"/>
      <c r="Z53" s="98"/>
      <c r="AA53" s="100"/>
      <c r="AB53" s="99">
        <v>23.060680000000001</v>
      </c>
      <c r="AC53" s="98"/>
      <c r="AD53" s="100"/>
      <c r="AE53" s="100"/>
      <c r="AF53" s="100"/>
      <c r="AG53" s="100">
        <v>12.23925</v>
      </c>
      <c r="AH53" s="100">
        <v>24.4617</v>
      </c>
      <c r="AI53" s="99">
        <v>10.27692</v>
      </c>
      <c r="AJ53" s="101"/>
      <c r="AK53" s="101"/>
      <c r="AL53" s="101"/>
      <c r="AM53" s="98">
        <v>217.12262999999999</v>
      </c>
      <c r="AN53" s="99">
        <v>7.9327300000000003</v>
      </c>
      <c r="AO53" s="98"/>
      <c r="AP53" s="99"/>
      <c r="AQ53" s="101"/>
      <c r="AR53" s="98"/>
      <c r="AS53" s="99"/>
      <c r="AT53" s="101"/>
      <c r="AU53" s="101"/>
      <c r="AV53" s="101"/>
      <c r="AW53" s="98"/>
      <c r="AX53" s="100"/>
      <c r="AY53" s="99"/>
      <c r="AZ53" s="98"/>
      <c r="BA53" s="100"/>
      <c r="BB53" s="100"/>
      <c r="BC53" s="100"/>
      <c r="BD53" s="100"/>
      <c r="BE53" s="100"/>
      <c r="BF53" s="100"/>
      <c r="BG53" s="99"/>
      <c r="BH53" s="101"/>
      <c r="BI53" s="98"/>
      <c r="BJ53" s="100">
        <v>184.87493000000001</v>
      </c>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c r="CI53" s="100"/>
      <c r="CJ53" s="100">
        <v>53.710120000000003</v>
      </c>
      <c r="CK53" s="100"/>
      <c r="CL53" s="100"/>
      <c r="CM53" s="100"/>
      <c r="CN53" s="99"/>
      <c r="CO53" s="98">
        <v>180.55348000000001</v>
      </c>
      <c r="CP53" s="100">
        <v>180.52450999999999</v>
      </c>
      <c r="CQ53" s="100">
        <v>181.33356000000001</v>
      </c>
      <c r="CR53" s="99">
        <v>181.02912000000001</v>
      </c>
      <c r="CS53" s="98"/>
      <c r="CT53" s="99"/>
      <c r="CU53" s="98"/>
      <c r="CV53" s="100"/>
      <c r="CW53" s="102"/>
      <c r="CX53" s="98"/>
      <c r="CY53" s="100"/>
      <c r="CZ53" s="100"/>
      <c r="DA53" s="99"/>
      <c r="DB53" s="98"/>
      <c r="DC53" s="100"/>
      <c r="DD53" s="100"/>
      <c r="DE53" s="100"/>
      <c r="DF53" s="100"/>
      <c r="DG53" s="100"/>
      <c r="DH53" s="100"/>
      <c r="DI53" s="100"/>
      <c r="DJ53" s="100"/>
      <c r="DK53" s="100"/>
      <c r="DL53" s="100"/>
      <c r="DM53" s="99"/>
      <c r="DN53" s="103"/>
      <c r="DO53" s="104"/>
      <c r="DP53" s="104"/>
      <c r="DQ53" s="105"/>
      <c r="DR53" s="98"/>
      <c r="DS53" s="100"/>
      <c r="DT53" s="100"/>
      <c r="DU53" s="99"/>
      <c r="DV53" s="101"/>
      <c r="DW53" s="98"/>
      <c r="DX53" s="100"/>
      <c r="DY53" s="100"/>
      <c r="DZ53" s="100"/>
      <c r="EA53" s="100"/>
      <c r="EB53" s="102"/>
      <c r="EC53" s="1"/>
      <c r="ED53" s="101"/>
      <c r="EE53" s="101"/>
      <c r="EF53" s="101"/>
      <c r="EG53" s="101"/>
      <c r="EH53" s="101"/>
      <c r="EI53" s="101"/>
      <c r="EJ53" s="101"/>
      <c r="EK53" s="101"/>
      <c r="EL53" s="98"/>
      <c r="EM53" s="99"/>
      <c r="EN53" s="101"/>
      <c r="EO53" s="101"/>
      <c r="EP53" s="101"/>
      <c r="EQ53" s="101"/>
      <c r="ER53" s="101"/>
      <c r="ES53" s="101"/>
      <c r="ET53" s="101"/>
      <c r="EU53" s="101"/>
      <c r="EV53" s="101"/>
      <c r="EW53" s="101"/>
      <c r="EX53" s="101"/>
      <c r="EY53" s="101"/>
      <c r="EZ53" s="101"/>
      <c r="FA53" s="98"/>
      <c r="FB53" s="100"/>
      <c r="FC53" s="100"/>
      <c r="FD53" s="99"/>
      <c r="FE53" s="101"/>
      <c r="FF53" s="101"/>
      <c r="FG53" s="101"/>
      <c r="FH53" s="101"/>
      <c r="FI53" s="101"/>
      <c r="FJ53" s="101"/>
      <c r="FK53" s="101"/>
      <c r="FL53" s="98"/>
      <c r="FM53" s="100"/>
      <c r="FN53" s="100"/>
      <c r="FO53" s="99"/>
      <c r="FP53" s="101"/>
      <c r="FQ53" s="98"/>
      <c r="FR53" s="99"/>
      <c r="FS53" s="98"/>
      <c r="FT53" s="100"/>
      <c r="FU53" s="100"/>
      <c r="FV53" s="100"/>
      <c r="FW53" s="99"/>
      <c r="FX53" s="98"/>
      <c r="FY53" s="99"/>
      <c r="FZ53" s="98"/>
      <c r="GA53" s="100"/>
      <c r="GB53" s="100"/>
      <c r="GC53" s="99"/>
      <c r="GD53" s="101"/>
      <c r="GE53" s="101"/>
      <c r="GF53" s="101"/>
      <c r="GG53" s="98"/>
      <c r="GH53" s="100"/>
      <c r="GI53" s="100"/>
      <c r="GJ53" s="100"/>
      <c r="GK53" s="99"/>
      <c r="GL53" s="101"/>
      <c r="GM53" s="98"/>
      <c r="GN53" s="99"/>
      <c r="GO53" s="1"/>
      <c r="GP53" s="101"/>
      <c r="GQ53" s="98"/>
      <c r="GR53" s="99"/>
      <c r="GS53" s="98"/>
      <c r="GT53" s="99"/>
      <c r="GU53" s="101"/>
      <c r="GV53" s="101"/>
      <c r="GW53" s="101"/>
      <c r="GX53" s="1"/>
      <c r="GY53" s="101"/>
      <c r="GZ53" s="101"/>
      <c r="HA53" s="101"/>
      <c r="HB53" s="101"/>
      <c r="HC53" s="101"/>
      <c r="HD53" s="101"/>
      <c r="HE53" s="98"/>
      <c r="HF53" s="99"/>
      <c r="HG53" s="1"/>
      <c r="HH53" s="98">
        <v>2495.6891500000002</v>
      </c>
      <c r="HI53" s="100">
        <v>2458.3559600000003</v>
      </c>
      <c r="HJ53" s="99">
        <v>1763.94389</v>
      </c>
    </row>
    <row r="54" spans="1:218">
      <c r="A54" s="1"/>
      <c r="B54" s="97" t="s">
        <v>1443</v>
      </c>
      <c r="C54" s="98"/>
      <c r="D54" s="99"/>
      <c r="E54" s="98"/>
      <c r="F54" s="100"/>
      <c r="G54" s="100">
        <v>8.8258700000000001</v>
      </c>
      <c r="H54" s="99">
        <v>8.5166900000000005</v>
      </c>
      <c r="I54" s="98"/>
      <c r="J54" s="99"/>
      <c r="K54" s="98"/>
      <c r="L54" s="99"/>
      <c r="M54" s="98"/>
      <c r="N54" s="100"/>
      <c r="O54" s="100"/>
      <c r="P54" s="100"/>
      <c r="Q54" s="100"/>
      <c r="R54" s="100">
        <v>321.79597000000001</v>
      </c>
      <c r="S54" s="100"/>
      <c r="T54" s="99"/>
      <c r="U54" s="98">
        <v>18.14123</v>
      </c>
      <c r="V54" s="100">
        <v>19.191960000000002</v>
      </c>
      <c r="W54" s="100"/>
      <c r="X54" s="99">
        <v>1.0612699999999999</v>
      </c>
      <c r="Y54" s="101"/>
      <c r="Z54" s="98"/>
      <c r="AA54" s="100"/>
      <c r="AB54" s="99">
        <v>23.060680000000001</v>
      </c>
      <c r="AC54" s="98"/>
      <c r="AD54" s="100"/>
      <c r="AE54" s="100"/>
      <c r="AF54" s="100"/>
      <c r="AG54" s="100">
        <v>12.23925</v>
      </c>
      <c r="AH54" s="100">
        <v>24.4617</v>
      </c>
      <c r="AI54" s="99">
        <v>10.27692</v>
      </c>
      <c r="AJ54" s="101"/>
      <c r="AK54" s="101"/>
      <c r="AL54" s="101"/>
      <c r="AM54" s="98">
        <v>217.12262999999999</v>
      </c>
      <c r="AN54" s="99">
        <v>7.9327300000000003</v>
      </c>
      <c r="AO54" s="98"/>
      <c r="AP54" s="99"/>
      <c r="AQ54" s="101"/>
      <c r="AR54" s="98"/>
      <c r="AS54" s="99"/>
      <c r="AT54" s="101"/>
      <c r="AU54" s="101"/>
      <c r="AV54" s="101"/>
      <c r="AW54" s="98"/>
      <c r="AX54" s="100"/>
      <c r="AY54" s="99"/>
      <c r="AZ54" s="98"/>
      <c r="BA54" s="100"/>
      <c r="BB54" s="100"/>
      <c r="BC54" s="100"/>
      <c r="BD54" s="100"/>
      <c r="BE54" s="100"/>
      <c r="BF54" s="100"/>
      <c r="BG54" s="99"/>
      <c r="BH54" s="101"/>
      <c r="BI54" s="98"/>
      <c r="BJ54" s="100">
        <v>184.87493000000001</v>
      </c>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c r="CI54" s="100"/>
      <c r="CJ54" s="100">
        <v>53.710120000000003</v>
      </c>
      <c r="CK54" s="100"/>
      <c r="CL54" s="100"/>
      <c r="CM54" s="100"/>
      <c r="CN54" s="99"/>
      <c r="CO54" s="98">
        <v>180.55348000000001</v>
      </c>
      <c r="CP54" s="100">
        <v>180.52450999999999</v>
      </c>
      <c r="CQ54" s="100">
        <v>181.33356000000001</v>
      </c>
      <c r="CR54" s="99">
        <v>181.02912000000001</v>
      </c>
      <c r="CS54" s="98"/>
      <c r="CT54" s="99"/>
      <c r="CU54" s="98"/>
      <c r="CV54" s="100"/>
      <c r="CW54" s="102"/>
      <c r="CX54" s="98"/>
      <c r="CY54" s="100"/>
      <c r="CZ54" s="100"/>
      <c r="DA54" s="99"/>
      <c r="DB54" s="98"/>
      <c r="DC54" s="100"/>
      <c r="DD54" s="100"/>
      <c r="DE54" s="100"/>
      <c r="DF54" s="100"/>
      <c r="DG54" s="100"/>
      <c r="DH54" s="100"/>
      <c r="DI54" s="100"/>
      <c r="DJ54" s="100"/>
      <c r="DK54" s="100"/>
      <c r="DL54" s="100"/>
      <c r="DM54" s="99"/>
      <c r="DN54" s="103"/>
      <c r="DO54" s="104"/>
      <c r="DP54" s="104"/>
      <c r="DQ54" s="105"/>
      <c r="DR54" s="98"/>
      <c r="DS54" s="100"/>
      <c r="DT54" s="100"/>
      <c r="DU54" s="99"/>
      <c r="DV54" s="101"/>
      <c r="DW54" s="98"/>
      <c r="DX54" s="100"/>
      <c r="DY54" s="100"/>
      <c r="DZ54" s="100"/>
      <c r="EA54" s="100"/>
      <c r="EB54" s="102"/>
      <c r="EC54" s="1"/>
      <c r="ED54" s="101"/>
      <c r="EE54" s="101"/>
      <c r="EF54" s="101"/>
      <c r="EG54" s="101"/>
      <c r="EH54" s="101"/>
      <c r="EI54" s="101"/>
      <c r="EJ54" s="101"/>
      <c r="EK54" s="101"/>
      <c r="EL54" s="98"/>
      <c r="EM54" s="99"/>
      <c r="EN54" s="101"/>
      <c r="EO54" s="101"/>
      <c r="EP54" s="101"/>
      <c r="EQ54" s="101"/>
      <c r="ER54" s="101"/>
      <c r="ES54" s="101"/>
      <c r="ET54" s="101"/>
      <c r="EU54" s="101"/>
      <c r="EV54" s="101"/>
      <c r="EW54" s="101"/>
      <c r="EX54" s="101"/>
      <c r="EY54" s="101"/>
      <c r="EZ54" s="101"/>
      <c r="FA54" s="98"/>
      <c r="FB54" s="100"/>
      <c r="FC54" s="100"/>
      <c r="FD54" s="99"/>
      <c r="FE54" s="101"/>
      <c r="FF54" s="101"/>
      <c r="FG54" s="101"/>
      <c r="FH54" s="101"/>
      <c r="FI54" s="101"/>
      <c r="FJ54" s="101"/>
      <c r="FK54" s="101"/>
      <c r="FL54" s="98"/>
      <c r="FM54" s="100"/>
      <c r="FN54" s="100"/>
      <c r="FO54" s="99"/>
      <c r="FP54" s="101"/>
      <c r="FQ54" s="98"/>
      <c r="FR54" s="99"/>
      <c r="FS54" s="98"/>
      <c r="FT54" s="100"/>
      <c r="FU54" s="100"/>
      <c r="FV54" s="100"/>
      <c r="FW54" s="99"/>
      <c r="FX54" s="98"/>
      <c r="FY54" s="99"/>
      <c r="FZ54" s="98"/>
      <c r="GA54" s="100"/>
      <c r="GB54" s="100"/>
      <c r="GC54" s="99"/>
      <c r="GD54" s="101"/>
      <c r="GE54" s="101"/>
      <c r="GF54" s="101"/>
      <c r="GG54" s="98"/>
      <c r="GH54" s="100"/>
      <c r="GI54" s="100"/>
      <c r="GJ54" s="100"/>
      <c r="GK54" s="99"/>
      <c r="GL54" s="101"/>
      <c r="GM54" s="98"/>
      <c r="GN54" s="99"/>
      <c r="GO54" s="1"/>
      <c r="GP54" s="101"/>
      <c r="GQ54" s="98"/>
      <c r="GR54" s="99"/>
      <c r="GS54" s="98"/>
      <c r="GT54" s="99"/>
      <c r="GU54" s="101"/>
      <c r="GV54" s="101"/>
      <c r="GW54" s="101"/>
      <c r="GX54" s="1"/>
      <c r="GY54" s="101"/>
      <c r="GZ54" s="101"/>
      <c r="HA54" s="101"/>
      <c r="HB54" s="101"/>
      <c r="HC54" s="101"/>
      <c r="HD54" s="101"/>
      <c r="HE54" s="98"/>
      <c r="HF54" s="99"/>
      <c r="HG54" s="1"/>
      <c r="HH54" s="98">
        <v>2927.9821400000001</v>
      </c>
      <c r="HI54" s="100">
        <v>2890.6489500000002</v>
      </c>
      <c r="HJ54" s="99">
        <v>1442.1479199999999</v>
      </c>
    </row>
    <row r="55" spans="1:218">
      <c r="A55" s="1"/>
      <c r="B55" s="106" t="s">
        <v>930</v>
      </c>
      <c r="C55" s="107">
        <v>0</v>
      </c>
      <c r="D55" s="108">
        <v>0</v>
      </c>
      <c r="E55" s="107">
        <v>0</v>
      </c>
      <c r="F55" s="109">
        <v>0</v>
      </c>
      <c r="G55" s="109">
        <v>154.45272499999999</v>
      </c>
      <c r="H55" s="108">
        <v>149.04207500000001</v>
      </c>
      <c r="I55" s="107">
        <v>0</v>
      </c>
      <c r="J55" s="108">
        <v>0</v>
      </c>
      <c r="K55" s="107">
        <v>671.34524999999996</v>
      </c>
      <c r="L55" s="108">
        <v>600</v>
      </c>
      <c r="M55" s="107">
        <v>0</v>
      </c>
      <c r="N55" s="109">
        <v>0</v>
      </c>
      <c r="O55" s="109">
        <v>0</v>
      </c>
      <c r="P55" s="109">
        <v>0</v>
      </c>
      <c r="Q55" s="109">
        <v>0</v>
      </c>
      <c r="R55" s="109">
        <v>160.89798500000001</v>
      </c>
      <c r="S55" s="109">
        <v>0</v>
      </c>
      <c r="T55" s="108">
        <v>0</v>
      </c>
      <c r="U55" s="107">
        <v>435.38952</v>
      </c>
      <c r="V55" s="109">
        <v>460.60703999999998</v>
      </c>
      <c r="W55" s="109">
        <v>0</v>
      </c>
      <c r="X55" s="108">
        <v>25.470479999999998</v>
      </c>
      <c r="Y55" s="110">
        <v>0</v>
      </c>
      <c r="Z55" s="107">
        <v>0</v>
      </c>
      <c r="AA55" s="109">
        <v>0</v>
      </c>
      <c r="AB55" s="108">
        <v>146.97616500000001</v>
      </c>
      <c r="AC55" s="107">
        <v>0</v>
      </c>
      <c r="AD55" s="109">
        <v>0</v>
      </c>
      <c r="AE55" s="109">
        <v>0</v>
      </c>
      <c r="AF55" s="109">
        <v>0</v>
      </c>
      <c r="AG55" s="109">
        <v>293.74200000000002</v>
      </c>
      <c r="AH55" s="109">
        <v>587.08079999999995</v>
      </c>
      <c r="AI55" s="108">
        <v>246.64608000000001</v>
      </c>
      <c r="AJ55" s="110">
        <v>0</v>
      </c>
      <c r="AK55" s="110">
        <v>0</v>
      </c>
      <c r="AL55" s="110">
        <v>0</v>
      </c>
      <c r="AM55" s="107">
        <v>5210.9431199999999</v>
      </c>
      <c r="AN55" s="108">
        <v>190.38552000000001</v>
      </c>
      <c r="AO55" s="107">
        <v>0</v>
      </c>
      <c r="AP55" s="108">
        <v>0</v>
      </c>
      <c r="AQ55" s="110">
        <v>0</v>
      </c>
      <c r="AR55" s="107">
        <v>0</v>
      </c>
      <c r="AS55" s="108">
        <v>0</v>
      </c>
      <c r="AT55" s="110">
        <v>0</v>
      </c>
      <c r="AU55" s="110">
        <v>0</v>
      </c>
      <c r="AV55" s="110">
        <v>0</v>
      </c>
      <c r="AW55" s="107">
        <v>0</v>
      </c>
      <c r="AX55" s="109">
        <v>0</v>
      </c>
      <c r="AY55" s="108">
        <v>0</v>
      </c>
      <c r="AZ55" s="107">
        <v>0</v>
      </c>
      <c r="BA55" s="109">
        <v>0</v>
      </c>
      <c r="BB55" s="109">
        <v>0</v>
      </c>
      <c r="BC55" s="109">
        <v>0</v>
      </c>
      <c r="BD55" s="109">
        <v>0</v>
      </c>
      <c r="BE55" s="109">
        <v>0</v>
      </c>
      <c r="BF55" s="109">
        <v>0</v>
      </c>
      <c r="BG55" s="108">
        <v>0</v>
      </c>
      <c r="BH55" s="110">
        <v>0</v>
      </c>
      <c r="BI55" s="107">
        <v>0</v>
      </c>
      <c r="BJ55" s="109">
        <v>4436.9983199999997</v>
      </c>
      <c r="BK55" s="108">
        <v>0</v>
      </c>
      <c r="BL55" s="107">
        <v>4022.6956799999998</v>
      </c>
      <c r="BM55" s="109">
        <v>3997.4551200000001</v>
      </c>
      <c r="BN55" s="109">
        <v>4046.1592799999999</v>
      </c>
      <c r="BO55" s="109">
        <v>0</v>
      </c>
      <c r="BP55" s="109">
        <v>0</v>
      </c>
      <c r="BQ55" s="109">
        <v>0</v>
      </c>
      <c r="BR55" s="109">
        <v>0</v>
      </c>
      <c r="BS55" s="109">
        <v>1537.9468850000001</v>
      </c>
      <c r="BT55" s="109">
        <v>0</v>
      </c>
      <c r="BU55" s="109">
        <v>2170.3539099999998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1063.3261499999999</v>
      </c>
      <c r="CI55" s="109">
        <v>191.62056000000001</v>
      </c>
      <c r="CJ55" s="109">
        <v>1020.4922800000001</v>
      </c>
      <c r="CK55" s="109">
        <v>0</v>
      </c>
      <c r="CL55" s="109">
        <v>0</v>
      </c>
      <c r="CM55" s="109">
        <v>0</v>
      </c>
      <c r="CN55" s="108">
        <v>2198.7564149999998</v>
      </c>
      <c r="CO55" s="107">
        <v>4333.28352</v>
      </c>
      <c r="CP55" s="109">
        <v>4332.58824</v>
      </c>
      <c r="CQ55" s="109">
        <v>4352.0054399999999</v>
      </c>
      <c r="CR55" s="108">
        <v>4344.6988799999999</v>
      </c>
      <c r="CS55" s="107">
        <v>0</v>
      </c>
      <c r="CT55" s="108">
        <v>0</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10">
        <v>0</v>
      </c>
      <c r="EL55" s="107">
        <v>0</v>
      </c>
      <c r="EM55" s="108">
        <v>0</v>
      </c>
      <c r="EN55" s="110">
        <v>0</v>
      </c>
      <c r="EO55" s="110">
        <v>0</v>
      </c>
      <c r="EP55" s="110">
        <v>0</v>
      </c>
      <c r="EQ55" s="110">
        <v>0</v>
      </c>
      <c r="ER55" s="110">
        <v>0</v>
      </c>
      <c r="ES55" s="110">
        <v>0</v>
      </c>
      <c r="ET55" s="110">
        <v>0</v>
      </c>
      <c r="EU55" s="110">
        <v>0</v>
      </c>
      <c r="EV55" s="110">
        <v>0</v>
      </c>
      <c r="EW55" s="110">
        <v>0</v>
      </c>
      <c r="EX55" s="110">
        <v>0</v>
      </c>
      <c r="EY55" s="110">
        <v>0</v>
      </c>
      <c r="EZ55" s="110">
        <v>0</v>
      </c>
      <c r="FA55" s="107">
        <v>0</v>
      </c>
      <c r="FB55" s="109">
        <v>0</v>
      </c>
      <c r="FC55" s="109">
        <v>0</v>
      </c>
      <c r="FD55" s="108">
        <v>0</v>
      </c>
      <c r="FE55" s="110">
        <v>0</v>
      </c>
      <c r="FF55" s="110">
        <v>0</v>
      </c>
      <c r="FG55" s="110">
        <v>0</v>
      </c>
      <c r="FH55" s="110">
        <v>0</v>
      </c>
      <c r="FI55" s="110">
        <v>0</v>
      </c>
      <c r="FJ55" s="110">
        <v>0</v>
      </c>
      <c r="FK55" s="110">
        <v>0</v>
      </c>
      <c r="FL55" s="107">
        <v>0</v>
      </c>
      <c r="FM55" s="109">
        <v>0</v>
      </c>
      <c r="FN55" s="109">
        <v>0</v>
      </c>
      <c r="FO55" s="108">
        <v>0</v>
      </c>
      <c r="FP55" s="110">
        <v>0</v>
      </c>
      <c r="FQ55" s="107">
        <v>0</v>
      </c>
      <c r="FR55" s="108">
        <v>0</v>
      </c>
      <c r="FS55" s="107">
        <v>0</v>
      </c>
      <c r="FT55" s="109">
        <v>0</v>
      </c>
      <c r="FU55" s="109">
        <v>0</v>
      </c>
      <c r="FV55" s="109">
        <v>0</v>
      </c>
      <c r="FW55" s="108">
        <v>0</v>
      </c>
      <c r="FX55" s="107">
        <v>0</v>
      </c>
      <c r="FY55" s="108">
        <v>0</v>
      </c>
      <c r="FZ55" s="107">
        <v>0</v>
      </c>
      <c r="GA55" s="109">
        <v>0</v>
      </c>
      <c r="GB55" s="109">
        <v>0</v>
      </c>
      <c r="GC55" s="108">
        <v>0</v>
      </c>
      <c r="GD55" s="110">
        <v>0</v>
      </c>
      <c r="GE55" s="110">
        <v>0</v>
      </c>
      <c r="GF55" s="110">
        <v>0</v>
      </c>
      <c r="GG55" s="107">
        <v>0</v>
      </c>
      <c r="GH55" s="109">
        <v>0</v>
      </c>
      <c r="GI55" s="109">
        <v>0</v>
      </c>
      <c r="GJ55" s="109">
        <v>0</v>
      </c>
      <c r="GK55" s="108">
        <v>0</v>
      </c>
      <c r="GL55" s="110">
        <v>0</v>
      </c>
      <c r="GM55" s="107">
        <v>0</v>
      </c>
      <c r="GN55" s="108">
        <v>0</v>
      </c>
      <c r="GO55" s="1"/>
      <c r="GP55" s="110">
        <v>0</v>
      </c>
      <c r="GQ55" s="107">
        <v>0</v>
      </c>
      <c r="GR55" s="108">
        <v>0</v>
      </c>
      <c r="GS55" s="107">
        <v>0</v>
      </c>
      <c r="GT55" s="108">
        <v>0</v>
      </c>
      <c r="GU55" s="110">
        <v>0</v>
      </c>
      <c r="GV55" s="110">
        <v>0</v>
      </c>
      <c r="GW55" s="110">
        <v>0</v>
      </c>
      <c r="GX55" s="1"/>
      <c r="GY55" s="110">
        <v>0</v>
      </c>
      <c r="GZ55" s="110">
        <v>0</v>
      </c>
      <c r="HA55" s="110">
        <v>0</v>
      </c>
      <c r="HB55" s="110">
        <v>0</v>
      </c>
      <c r="HC55" s="110">
        <v>0</v>
      </c>
      <c r="HD55" s="110">
        <v>0</v>
      </c>
      <c r="HE55" s="107">
        <v>0</v>
      </c>
      <c r="HF55" s="108">
        <v>0</v>
      </c>
      <c r="HG55" s="1"/>
      <c r="HH55" s="111"/>
      <c r="HI55" s="112"/>
      <c r="HJ55" s="113"/>
    </row>
    <row r="56" spans="1:218">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c r="A57" s="1"/>
      <c r="B57" s="1"/>
      <c r="C57" s="114" t="s">
        <v>1444</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c r="A59" s="1"/>
      <c r="B59" s="1"/>
      <c r="C59" s="114" t="s">
        <v>1445</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c r="A60" s="1"/>
      <c r="B60" s="1"/>
      <c r="C60" s="1"/>
      <c r="D60" s="1" t="s">
        <v>1446</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c r="A62" s="1"/>
      <c r="B62" s="1"/>
      <c r="C62" s="114" t="s">
        <v>856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c r="A63" s="1"/>
      <c r="B63" s="1"/>
      <c r="C63" s="115"/>
      <c r="D63" s="1" t="s">
        <v>1447</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
    <mergeCell ref="EL4:EM4"/>
    <mergeCell ref="EN4"/>
    <mergeCell ref="EO4"/>
    <mergeCell ref="EP4"/>
    <mergeCell ref="EQ4"/>
    <mergeCell ref="ER4"/>
    <mergeCell ref="ES4"/>
    <mergeCell ref="ET4"/>
    <mergeCell ref="EU4"/>
    <mergeCell ref="EV4"/>
    <mergeCell ref="EW4"/>
    <mergeCell ref="EX4"/>
    <mergeCell ref="EY4"/>
    <mergeCell ref="EZ4"/>
    <mergeCell ref="FA4:FD4"/>
    <mergeCell ref="FE4"/>
    <mergeCell ref="FF4"/>
    <mergeCell ref="FG4"/>
    <mergeCell ref="FH4"/>
    <mergeCell ref="FI4"/>
    <mergeCell ref="FJ4"/>
    <mergeCell ref="FK4"/>
    <mergeCell ref="FL4:FO4"/>
    <mergeCell ref="FP4"/>
    <mergeCell ref="FQ4:FR4"/>
    <mergeCell ref="FS4:FW4"/>
    <mergeCell ref="FX4:FY4"/>
    <mergeCell ref="FZ4:GC4"/>
    <mergeCell ref="GD4"/>
    <mergeCell ref="GE4"/>
    <mergeCell ref="GF4"/>
    <mergeCell ref="GG4:GK4"/>
    <mergeCell ref="GL4"/>
    <mergeCell ref="GM4:GN4"/>
    <mergeCell ref="GP4"/>
    <mergeCell ref="GQ4:GR4"/>
    <mergeCell ref="GS4:GT4"/>
    <mergeCell ref="GU4"/>
    <mergeCell ref="GV4"/>
    <mergeCell ref="GW4"/>
    <mergeCell ref="HD4"/>
    <mergeCell ref="HE4:HF4"/>
    <mergeCell ref="HH4:HJ4"/>
    <mergeCell ref="GY4"/>
    <mergeCell ref="GZ4"/>
    <mergeCell ref="HA4"/>
    <mergeCell ref="HB4"/>
    <mergeCell ref="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cols>
    <col min="1" max="1" width="16" customWidth="1"/>
    <col min="2" max="49" width="18" customWidth="1"/>
  </cols>
  <sheetData>
    <row r="1" spans="1:49">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c r="A5" s="22" t="s">
        <v>1448</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c r="A6" s="116" t="s">
        <v>3</v>
      </c>
      <c r="B6" s="242" t="s">
        <v>64</v>
      </c>
      <c r="C6" s="242"/>
      <c r="D6" s="242"/>
      <c r="E6" s="242"/>
      <c r="F6" s="242"/>
      <c r="G6" s="242"/>
      <c r="H6" s="242" t="s">
        <v>585</v>
      </c>
      <c r="I6" s="242"/>
      <c r="J6" s="242" t="s">
        <v>69</v>
      </c>
      <c r="K6" s="242"/>
      <c r="L6" s="242"/>
      <c r="M6" s="242" t="s">
        <v>580</v>
      </c>
      <c r="N6" s="242"/>
      <c r="O6" s="242" t="s">
        <v>250</v>
      </c>
      <c r="P6" s="242" t="s">
        <v>261</v>
      </c>
      <c r="Q6" s="242"/>
      <c r="R6" s="242"/>
      <c r="S6" s="242"/>
      <c r="T6" s="242" t="s">
        <v>583</v>
      </c>
      <c r="U6" s="242" t="s">
        <v>975</v>
      </c>
      <c r="V6" s="242" t="s">
        <v>82</v>
      </c>
      <c r="W6" s="242"/>
      <c r="X6" s="242"/>
      <c r="Y6" s="242"/>
      <c r="Z6" s="242"/>
      <c r="AA6" s="242" t="s">
        <v>99</v>
      </c>
      <c r="AB6" s="242"/>
      <c r="AC6" s="242" t="s">
        <v>111</v>
      </c>
      <c r="AD6" s="242"/>
      <c r="AE6" s="242"/>
      <c r="AF6" s="242"/>
      <c r="AG6" s="242" t="s">
        <v>118</v>
      </c>
      <c r="AH6" s="242"/>
      <c r="AI6" s="242"/>
      <c r="AJ6" s="242"/>
      <c r="AK6" s="242"/>
      <c r="AL6" s="242" t="s">
        <v>581</v>
      </c>
      <c r="AM6" s="242"/>
      <c r="AN6" s="242" t="s">
        <v>143</v>
      </c>
      <c r="AO6" s="242"/>
      <c r="AP6" s="242"/>
      <c r="AQ6" s="242"/>
      <c r="AR6" s="242"/>
      <c r="AS6" s="242"/>
      <c r="AT6" s="242"/>
      <c r="AU6" s="242"/>
      <c r="AV6" s="242"/>
      <c r="AW6" s="242"/>
    </row>
    <row r="7" spans="1:49" ht="39.6">
      <c r="A7" s="116" t="s">
        <v>1449</v>
      </c>
      <c r="B7" s="116" t="s">
        <v>1450</v>
      </c>
      <c r="C7" s="116" t="s">
        <v>1450</v>
      </c>
      <c r="D7" s="116" t="s">
        <v>1450</v>
      </c>
      <c r="E7" s="116" t="s">
        <v>1450</v>
      </c>
      <c r="F7" s="116" t="s">
        <v>1450</v>
      </c>
      <c r="G7" s="116" t="s">
        <v>1450</v>
      </c>
      <c r="H7" s="116" t="s">
        <v>1451</v>
      </c>
      <c r="I7" s="116" t="s">
        <v>1452</v>
      </c>
      <c r="J7" s="116" t="s">
        <v>1453</v>
      </c>
      <c r="K7" s="116" t="s">
        <v>1453</v>
      </c>
      <c r="L7" s="116" t="s">
        <v>1453</v>
      </c>
      <c r="M7" s="116" t="s">
        <v>1454</v>
      </c>
      <c r="N7" s="116" t="s">
        <v>1454</v>
      </c>
      <c r="O7" s="116" t="s">
        <v>1455</v>
      </c>
      <c r="P7" s="116" t="s">
        <v>634</v>
      </c>
      <c r="Q7" s="116" t="s">
        <v>634</v>
      </c>
      <c r="R7" s="116" t="s">
        <v>634</v>
      </c>
      <c r="S7" s="116" t="s">
        <v>634</v>
      </c>
      <c r="T7" s="116" t="s">
        <v>1456</v>
      </c>
      <c r="U7" s="116" t="s">
        <v>1457</v>
      </c>
      <c r="V7" s="116" t="s">
        <v>1458</v>
      </c>
      <c r="W7" s="116" t="s">
        <v>1459</v>
      </c>
      <c r="X7" s="116" t="s">
        <v>1459</v>
      </c>
      <c r="Y7" s="116" t="s">
        <v>1460</v>
      </c>
      <c r="Z7" s="116" t="s">
        <v>1461</v>
      </c>
      <c r="AA7" s="116" t="s">
        <v>634</v>
      </c>
      <c r="AB7" s="116" t="s">
        <v>634</v>
      </c>
      <c r="AC7" s="116" t="s">
        <v>1462</v>
      </c>
      <c r="AD7" s="116" t="s">
        <v>1463</v>
      </c>
      <c r="AE7" s="116" t="s">
        <v>1464</v>
      </c>
      <c r="AF7" s="116" t="s">
        <v>1462</v>
      </c>
      <c r="AG7" s="116" t="s">
        <v>1465</v>
      </c>
      <c r="AH7" s="116" t="s">
        <v>1465</v>
      </c>
      <c r="AI7" s="116" t="s">
        <v>1466</v>
      </c>
      <c r="AJ7" s="116" t="s">
        <v>1467</v>
      </c>
      <c r="AK7" s="116" t="s">
        <v>1467</v>
      </c>
      <c r="AL7" s="116" t="s">
        <v>581</v>
      </c>
      <c r="AM7" s="116" t="s">
        <v>581</v>
      </c>
      <c r="AN7" s="116" t="s">
        <v>1468</v>
      </c>
      <c r="AO7" s="116" t="s">
        <v>634</v>
      </c>
      <c r="AP7" s="116" t="s">
        <v>634</v>
      </c>
      <c r="AQ7" s="116" t="s">
        <v>1016</v>
      </c>
      <c r="AR7" s="116" t="s">
        <v>634</v>
      </c>
      <c r="AS7" s="116" t="s">
        <v>1459</v>
      </c>
      <c r="AT7" s="116" t="s">
        <v>1469</v>
      </c>
      <c r="AU7" s="116" t="s">
        <v>1458</v>
      </c>
      <c r="AV7" s="116" t="s">
        <v>1459</v>
      </c>
      <c r="AW7" s="116" t="s">
        <v>1470</v>
      </c>
    </row>
    <row r="8" spans="1:49" ht="26.4">
      <c r="A8" s="116" t="s">
        <v>1471</v>
      </c>
      <c r="B8" s="116" t="s">
        <v>1472</v>
      </c>
      <c r="C8" s="116" t="s">
        <v>1472</v>
      </c>
      <c r="D8" s="116" t="s">
        <v>1473</v>
      </c>
      <c r="E8" s="116" t="s">
        <v>1473</v>
      </c>
      <c r="F8" s="116" t="s">
        <v>1474</v>
      </c>
      <c r="G8" s="116" t="s">
        <v>1473</v>
      </c>
      <c r="H8" s="116" t="s">
        <v>1473</v>
      </c>
      <c r="I8" s="116" t="s">
        <v>1473</v>
      </c>
      <c r="J8" s="116" t="s">
        <v>1472</v>
      </c>
      <c r="K8" s="116" t="s">
        <v>1472</v>
      </c>
      <c r="L8" s="116" t="s">
        <v>1474</v>
      </c>
      <c r="M8" s="116" t="s">
        <v>1473</v>
      </c>
      <c r="N8" s="116" t="s">
        <v>1473</v>
      </c>
      <c r="O8" s="116" t="s">
        <v>1473</v>
      </c>
      <c r="P8" s="116" t="s">
        <v>1473</v>
      </c>
      <c r="Q8" s="116" t="s">
        <v>1473</v>
      </c>
      <c r="R8" s="116" t="s">
        <v>1473</v>
      </c>
      <c r="S8" s="116" t="s">
        <v>1473</v>
      </c>
      <c r="T8" s="116" t="s">
        <v>1473</v>
      </c>
      <c r="U8" s="116" t="s">
        <v>1473</v>
      </c>
      <c r="V8" s="116" t="s">
        <v>1473</v>
      </c>
      <c r="W8" s="116" t="s">
        <v>1473</v>
      </c>
      <c r="X8" s="116" t="s">
        <v>1473</v>
      </c>
      <c r="Y8" s="116" t="s">
        <v>1473</v>
      </c>
      <c r="Z8" s="116" t="s">
        <v>1473</v>
      </c>
      <c r="AA8" s="116" t="s">
        <v>1473</v>
      </c>
      <c r="AB8" s="116" t="s">
        <v>1473</v>
      </c>
      <c r="AC8" s="116" t="s">
        <v>1473</v>
      </c>
      <c r="AD8" s="116" t="s">
        <v>1474</v>
      </c>
      <c r="AE8" s="116" t="s">
        <v>1472</v>
      </c>
      <c r="AF8" s="116" t="s">
        <v>1473</v>
      </c>
      <c r="AG8" s="116" t="s">
        <v>1473</v>
      </c>
      <c r="AH8" s="116" t="s">
        <v>1473</v>
      </c>
      <c r="AI8" s="116" t="s">
        <v>1472</v>
      </c>
      <c r="AJ8" s="116" t="s">
        <v>1473</v>
      </c>
      <c r="AK8" s="116" t="s">
        <v>1473</v>
      </c>
      <c r="AL8" s="116" t="s">
        <v>1473</v>
      </c>
      <c r="AM8" s="116" t="s">
        <v>1473</v>
      </c>
      <c r="AN8" s="116" t="s">
        <v>1473</v>
      </c>
      <c r="AO8" s="116" t="s">
        <v>1473</v>
      </c>
      <c r="AP8" s="116" t="s">
        <v>1473</v>
      </c>
      <c r="AQ8" s="116" t="s">
        <v>1473</v>
      </c>
      <c r="AR8" s="116" t="s">
        <v>1473</v>
      </c>
      <c r="AS8" s="116" t="s">
        <v>1473</v>
      </c>
      <c r="AT8" s="116" t="s">
        <v>1473</v>
      </c>
      <c r="AU8" s="116" t="s">
        <v>1473</v>
      </c>
      <c r="AV8" s="116" t="s">
        <v>1473</v>
      </c>
      <c r="AW8" s="116" t="s">
        <v>1473</v>
      </c>
    </row>
    <row r="9" spans="1:49" ht="39.6">
      <c r="A9" s="116" t="s">
        <v>6</v>
      </c>
      <c r="B9" s="116" t="s">
        <v>1475</v>
      </c>
      <c r="C9" s="116" t="s">
        <v>1476</v>
      </c>
      <c r="D9" s="116" t="s">
        <v>1477</v>
      </c>
      <c r="E9" s="116" t="s">
        <v>1477</v>
      </c>
      <c r="F9" s="116" t="s">
        <v>65</v>
      </c>
      <c r="G9" s="116" t="s">
        <v>1477</v>
      </c>
      <c r="H9" s="116" t="s">
        <v>669</v>
      </c>
      <c r="I9" s="116" t="s">
        <v>668</v>
      </c>
      <c r="J9" s="116" t="s">
        <v>241</v>
      </c>
      <c r="K9" s="116" t="s">
        <v>1478</v>
      </c>
      <c r="L9" s="116" t="s">
        <v>958</v>
      </c>
      <c r="M9" s="116" t="s">
        <v>1479</v>
      </c>
      <c r="N9" s="116" t="s">
        <v>1479</v>
      </c>
      <c r="O9" s="116" t="s">
        <v>1480</v>
      </c>
      <c r="P9" s="116" t="s">
        <v>1481</v>
      </c>
      <c r="Q9" s="116" t="s">
        <v>1482</v>
      </c>
      <c r="R9" s="116" t="s">
        <v>1483</v>
      </c>
      <c r="S9" s="116" t="s">
        <v>1484</v>
      </c>
      <c r="T9" s="116" t="s">
        <v>667</v>
      </c>
      <c r="U9" s="116" t="s">
        <v>1485</v>
      </c>
      <c r="V9" s="116" t="s">
        <v>1486</v>
      </c>
      <c r="W9" s="116" t="s">
        <v>1487</v>
      </c>
      <c r="X9" s="116" t="s">
        <v>1487</v>
      </c>
      <c r="Y9" s="116" t="s">
        <v>1488</v>
      </c>
      <c r="Z9" s="116" t="s">
        <v>1489</v>
      </c>
      <c r="AA9" s="116" t="s">
        <v>1490</v>
      </c>
      <c r="AB9" s="116" t="s">
        <v>647</v>
      </c>
      <c r="AC9" s="116" t="s">
        <v>1491</v>
      </c>
      <c r="AD9" s="116" t="s">
        <v>996</v>
      </c>
      <c r="AE9" s="116" t="s">
        <v>1492</v>
      </c>
      <c r="AF9" s="116" t="s">
        <v>1491</v>
      </c>
      <c r="AG9" s="116" t="s">
        <v>1493</v>
      </c>
      <c r="AH9" s="116" t="s">
        <v>1493</v>
      </c>
      <c r="AI9" s="116" t="s">
        <v>1494</v>
      </c>
      <c r="AJ9" s="116" t="s">
        <v>1495</v>
      </c>
      <c r="AK9" s="116" t="s">
        <v>1495</v>
      </c>
      <c r="AL9" s="116" t="s">
        <v>581</v>
      </c>
      <c r="AM9" s="116" t="s">
        <v>1496</v>
      </c>
      <c r="AN9" s="116" t="s">
        <v>1497</v>
      </c>
      <c r="AO9" s="116" t="s">
        <v>1498</v>
      </c>
      <c r="AP9" s="116" t="s">
        <v>1498</v>
      </c>
      <c r="AQ9" s="116" t="s">
        <v>1499</v>
      </c>
      <c r="AR9" s="116" t="s">
        <v>1500</v>
      </c>
      <c r="AS9" s="116" t="s">
        <v>1501</v>
      </c>
      <c r="AT9" s="116" t="s">
        <v>1502</v>
      </c>
      <c r="AU9" s="116" t="s">
        <v>1503</v>
      </c>
      <c r="AV9" s="116" t="s">
        <v>1504</v>
      </c>
      <c r="AW9" s="116" t="s">
        <v>1505</v>
      </c>
    </row>
    <row r="10" spans="1:49" ht="52.8">
      <c r="A10" s="116" t="s">
        <v>1076</v>
      </c>
      <c r="B10" s="116" t="s">
        <v>1506</v>
      </c>
      <c r="C10" s="116" t="s">
        <v>1506</v>
      </c>
      <c r="D10" s="116" t="s">
        <v>1507</v>
      </c>
      <c r="E10" s="116" t="s">
        <v>1508</v>
      </c>
      <c r="F10" s="116" t="s">
        <v>1509</v>
      </c>
      <c r="G10" s="116" t="s">
        <v>1510</v>
      </c>
      <c r="H10" s="116" t="s">
        <v>1507</v>
      </c>
      <c r="I10" s="116" t="s">
        <v>1507</v>
      </c>
      <c r="J10" s="116" t="s">
        <v>1506</v>
      </c>
      <c r="K10" s="116" t="s">
        <v>1506</v>
      </c>
      <c r="L10" s="116" t="s">
        <v>1509</v>
      </c>
      <c r="M10" s="116" t="s">
        <v>1508</v>
      </c>
      <c r="N10" s="116" t="s">
        <v>1510</v>
      </c>
      <c r="O10" s="116" t="s">
        <v>1507</v>
      </c>
      <c r="P10" s="116" t="s">
        <v>1510</v>
      </c>
      <c r="Q10" s="116" t="s">
        <v>1510</v>
      </c>
      <c r="R10" s="116" t="s">
        <v>1510</v>
      </c>
      <c r="S10" s="116" t="s">
        <v>1507</v>
      </c>
      <c r="T10" s="116" t="s">
        <v>1510</v>
      </c>
      <c r="U10" s="116" t="s">
        <v>1507</v>
      </c>
      <c r="V10" s="116" t="s">
        <v>1510</v>
      </c>
      <c r="W10" s="116" t="s">
        <v>1510</v>
      </c>
      <c r="X10" s="116" t="s">
        <v>1508</v>
      </c>
      <c r="Y10" s="116" t="s">
        <v>1510</v>
      </c>
      <c r="Z10" s="116" t="s">
        <v>1510</v>
      </c>
      <c r="AA10" s="116" t="s">
        <v>1507</v>
      </c>
      <c r="AB10" s="116" t="s">
        <v>1510</v>
      </c>
      <c r="AC10" s="116" t="s">
        <v>1507</v>
      </c>
      <c r="AD10" s="116" t="s">
        <v>1509</v>
      </c>
      <c r="AE10" s="116" t="s">
        <v>1507</v>
      </c>
      <c r="AF10" s="116" t="s">
        <v>1507</v>
      </c>
      <c r="AG10" s="116" t="s">
        <v>1507</v>
      </c>
      <c r="AH10" s="116" t="s">
        <v>1510</v>
      </c>
      <c r="AI10" s="116" t="s">
        <v>1510</v>
      </c>
      <c r="AJ10" s="116" t="s">
        <v>1507</v>
      </c>
      <c r="AK10" s="116" t="s">
        <v>1510</v>
      </c>
      <c r="AL10" s="116" t="s">
        <v>1507</v>
      </c>
      <c r="AM10" s="116" t="s">
        <v>1510</v>
      </c>
      <c r="AN10" s="116" t="s">
        <v>1510</v>
      </c>
      <c r="AO10" s="116" t="s">
        <v>1507</v>
      </c>
      <c r="AP10" s="116" t="s">
        <v>1510</v>
      </c>
      <c r="AQ10" s="116" t="s">
        <v>1510</v>
      </c>
      <c r="AR10" s="116" t="s">
        <v>1507</v>
      </c>
      <c r="AS10" s="116" t="s">
        <v>1507</v>
      </c>
      <c r="AT10" s="116" t="s">
        <v>1507</v>
      </c>
      <c r="AU10" s="116" t="s">
        <v>1507</v>
      </c>
      <c r="AV10" s="116" t="s">
        <v>1507</v>
      </c>
      <c r="AW10" s="116" t="s">
        <v>1510</v>
      </c>
    </row>
    <row r="11" spans="1:49">
      <c r="A11" s="116" t="s">
        <v>57</v>
      </c>
      <c r="B11" s="116" t="s">
        <v>1511</v>
      </c>
      <c r="C11" s="116" t="s">
        <v>1511</v>
      </c>
      <c r="D11" s="116" t="s">
        <v>1511</v>
      </c>
      <c r="E11" s="116" t="s">
        <v>1511</v>
      </c>
      <c r="F11" s="116" t="s">
        <v>1511</v>
      </c>
      <c r="G11" s="116" t="s">
        <v>1511</v>
      </c>
      <c r="H11" s="116" t="s">
        <v>1511</v>
      </c>
      <c r="I11" s="116" t="s">
        <v>1511</v>
      </c>
      <c r="J11" s="116" t="s">
        <v>1511</v>
      </c>
      <c r="K11" s="116" t="s">
        <v>1511</v>
      </c>
      <c r="L11" s="116" t="s">
        <v>1511</v>
      </c>
      <c r="M11" s="116" t="s">
        <v>1511</v>
      </c>
      <c r="N11" s="116" t="s">
        <v>1511</v>
      </c>
      <c r="O11" s="116" t="s">
        <v>1511</v>
      </c>
      <c r="P11" s="116" t="s">
        <v>1511</v>
      </c>
      <c r="Q11" s="116" t="s">
        <v>1511</v>
      </c>
      <c r="R11" s="116" t="s">
        <v>1511</v>
      </c>
      <c r="S11" s="116" t="s">
        <v>1511</v>
      </c>
      <c r="T11" s="116" t="s">
        <v>1511</v>
      </c>
      <c r="U11" s="116" t="s">
        <v>1511</v>
      </c>
      <c r="V11" s="116" t="s">
        <v>1511</v>
      </c>
      <c r="W11" s="116" t="s">
        <v>1511</v>
      </c>
      <c r="X11" s="116" t="s">
        <v>1511</v>
      </c>
      <c r="Y11" s="116" t="s">
        <v>1511</v>
      </c>
      <c r="Z11" s="116" t="s">
        <v>1511</v>
      </c>
      <c r="AA11" s="116" t="s">
        <v>1511</v>
      </c>
      <c r="AB11" s="116" t="s">
        <v>1511</v>
      </c>
      <c r="AC11" s="116" t="s">
        <v>1511</v>
      </c>
      <c r="AD11" s="116" t="s">
        <v>1511</v>
      </c>
      <c r="AE11" s="116" t="s">
        <v>1511</v>
      </c>
      <c r="AF11" s="116" t="s">
        <v>1511</v>
      </c>
      <c r="AG11" s="116" t="s">
        <v>1511</v>
      </c>
      <c r="AH11" s="116" t="s">
        <v>1511</v>
      </c>
      <c r="AI11" s="116" t="s">
        <v>1511</v>
      </c>
      <c r="AJ11" s="116" t="s">
        <v>1511</v>
      </c>
      <c r="AK11" s="116" t="s">
        <v>1511</v>
      </c>
      <c r="AL11" s="116" t="s">
        <v>1511</v>
      </c>
      <c r="AM11" s="116" t="s">
        <v>1511</v>
      </c>
      <c r="AN11" s="116" t="s">
        <v>1511</v>
      </c>
      <c r="AO11" s="116" t="s">
        <v>1511</v>
      </c>
      <c r="AP11" s="116" t="s">
        <v>1511</v>
      </c>
      <c r="AQ11" s="116" t="s">
        <v>1511</v>
      </c>
      <c r="AR11" s="116" t="s">
        <v>1511</v>
      </c>
      <c r="AS11" s="116" t="s">
        <v>1511</v>
      </c>
      <c r="AT11" s="116" t="s">
        <v>1511</v>
      </c>
      <c r="AU11" s="116" t="s">
        <v>1511</v>
      </c>
      <c r="AV11" s="116" t="s">
        <v>1511</v>
      </c>
      <c r="AW11" s="116" t="s">
        <v>1511</v>
      </c>
    </row>
    <row r="12" spans="1:49">
      <c r="A12" s="117" t="s">
        <v>62</v>
      </c>
      <c r="B12" s="118">
        <v>3</v>
      </c>
      <c r="C12" s="119">
        <v>38</v>
      </c>
      <c r="D12" s="119">
        <v>73.900000000000006</v>
      </c>
      <c r="E12" s="119">
        <v>41.231299999999997</v>
      </c>
      <c r="F12" s="119">
        <v>41.1</v>
      </c>
      <c r="G12" s="120">
        <v>85</v>
      </c>
      <c r="H12" s="118">
        <v>30</v>
      </c>
      <c r="I12" s="120">
        <v>105</v>
      </c>
      <c r="J12" s="118">
        <v>0</v>
      </c>
      <c r="K12" s="119">
        <v>0</v>
      </c>
      <c r="L12" s="120">
        <v>24</v>
      </c>
      <c r="M12" s="121" t="s">
        <v>1512</v>
      </c>
      <c r="N12" s="122" t="s">
        <v>1512</v>
      </c>
      <c r="O12" s="123">
        <v>1.85</v>
      </c>
      <c r="P12" s="118">
        <v>188.95</v>
      </c>
      <c r="Q12" s="119">
        <v>120.92</v>
      </c>
      <c r="R12" s="119">
        <v>279</v>
      </c>
      <c r="S12" s="120">
        <v>231.45699999999999</v>
      </c>
      <c r="T12" s="123">
        <v>183.13900000000001</v>
      </c>
      <c r="U12" s="123">
        <v>12.24</v>
      </c>
      <c r="V12" s="118">
        <v>4.88</v>
      </c>
      <c r="W12" s="119">
        <v>18.190000000000001</v>
      </c>
      <c r="X12" s="119">
        <v>5.82</v>
      </c>
      <c r="Y12" s="119">
        <v>0.01</v>
      </c>
      <c r="Z12" s="120">
        <v>0</v>
      </c>
      <c r="AA12" s="118">
        <v>139.44</v>
      </c>
      <c r="AB12" s="120">
        <v>456.95</v>
      </c>
      <c r="AC12" s="118">
        <v>153.04</v>
      </c>
      <c r="AD12" s="119">
        <v>64.793999999999997</v>
      </c>
      <c r="AE12" s="119">
        <v>65.56</v>
      </c>
      <c r="AF12" s="120">
        <v>0</v>
      </c>
      <c r="AG12" s="118">
        <v>12.573869999999999</v>
      </c>
      <c r="AH12" s="119">
        <v>23.8</v>
      </c>
      <c r="AI12" s="119">
        <v>9.7957400000000003</v>
      </c>
      <c r="AJ12" s="119">
        <v>17.504169999999998</v>
      </c>
      <c r="AK12" s="120">
        <v>18.5</v>
      </c>
      <c r="AL12" s="118">
        <v>44.47</v>
      </c>
      <c r="AM12" s="120">
        <v>45.25</v>
      </c>
      <c r="AN12" s="118">
        <v>22.8</v>
      </c>
      <c r="AO12" s="124" t="s">
        <v>1512</v>
      </c>
      <c r="AP12" s="119">
        <v>103.732</v>
      </c>
      <c r="AQ12" s="119">
        <v>6.7939999999999996</v>
      </c>
      <c r="AR12" s="124" t="s">
        <v>1512</v>
      </c>
      <c r="AS12" s="119">
        <v>12.170260000000001</v>
      </c>
      <c r="AT12" s="119">
        <v>0</v>
      </c>
      <c r="AU12" s="119">
        <v>41.231999999999999</v>
      </c>
      <c r="AV12" s="119">
        <v>17.423999999999999</v>
      </c>
      <c r="AW12" s="120">
        <v>38.86</v>
      </c>
    </row>
    <row r="13" spans="1:49">
      <c r="A13" s="125" t="s">
        <v>793</v>
      </c>
      <c r="B13" s="118">
        <v>3</v>
      </c>
      <c r="C13" s="119">
        <v>38</v>
      </c>
      <c r="D13" s="119">
        <v>73.900000000000006</v>
      </c>
      <c r="E13" s="119">
        <v>41.231299999999997</v>
      </c>
      <c r="F13" s="119">
        <v>41.1</v>
      </c>
      <c r="G13" s="120">
        <v>85</v>
      </c>
      <c r="H13" s="118">
        <v>30</v>
      </c>
      <c r="I13" s="120">
        <v>105</v>
      </c>
      <c r="J13" s="118">
        <v>0</v>
      </c>
      <c r="K13" s="119">
        <v>0</v>
      </c>
      <c r="L13" s="120">
        <v>24</v>
      </c>
      <c r="M13" s="121" t="s">
        <v>1512</v>
      </c>
      <c r="N13" s="122" t="s">
        <v>1512</v>
      </c>
      <c r="O13" s="123">
        <v>1.85</v>
      </c>
      <c r="P13" s="118">
        <v>188.95</v>
      </c>
      <c r="Q13" s="119">
        <v>120.92</v>
      </c>
      <c r="R13" s="119">
        <v>279</v>
      </c>
      <c r="S13" s="120">
        <v>231.45699999999999</v>
      </c>
      <c r="T13" s="123">
        <v>183.13900000000001</v>
      </c>
      <c r="U13" s="123">
        <v>12.24</v>
      </c>
      <c r="V13" s="118">
        <v>4.88</v>
      </c>
      <c r="W13" s="119">
        <v>18.190000000000001</v>
      </c>
      <c r="X13" s="119">
        <v>5.82</v>
      </c>
      <c r="Y13" s="119">
        <v>0.01</v>
      </c>
      <c r="Z13" s="120">
        <v>0</v>
      </c>
      <c r="AA13" s="118">
        <v>139.44</v>
      </c>
      <c r="AB13" s="120">
        <v>456.95</v>
      </c>
      <c r="AC13" s="118">
        <v>153.04</v>
      </c>
      <c r="AD13" s="119">
        <v>64.793999999999997</v>
      </c>
      <c r="AE13" s="119">
        <v>65.56</v>
      </c>
      <c r="AF13" s="120">
        <v>0</v>
      </c>
      <c r="AG13" s="118">
        <v>12.573869999999999</v>
      </c>
      <c r="AH13" s="119">
        <v>23.8</v>
      </c>
      <c r="AI13" s="119">
        <v>9.7957400000000003</v>
      </c>
      <c r="AJ13" s="119">
        <v>17.504169999999998</v>
      </c>
      <c r="AK13" s="120">
        <v>18.5</v>
      </c>
      <c r="AL13" s="118">
        <v>44.47</v>
      </c>
      <c r="AM13" s="120">
        <v>45.25</v>
      </c>
      <c r="AN13" s="118">
        <v>22.8</v>
      </c>
      <c r="AO13" s="124" t="s">
        <v>1512</v>
      </c>
      <c r="AP13" s="119">
        <v>103.732</v>
      </c>
      <c r="AQ13" s="119">
        <v>6.7939999999999996</v>
      </c>
      <c r="AR13" s="124" t="s">
        <v>1512</v>
      </c>
      <c r="AS13" s="119">
        <v>12.170260000000001</v>
      </c>
      <c r="AT13" s="119">
        <v>0</v>
      </c>
      <c r="AU13" s="119">
        <v>41.231999999999999</v>
      </c>
      <c r="AV13" s="119">
        <v>17.423999999999999</v>
      </c>
      <c r="AW13" s="120">
        <v>38.86</v>
      </c>
    </row>
    <row r="14" spans="1:49">
      <c r="A14" s="125" t="s">
        <v>794</v>
      </c>
      <c r="B14" s="118">
        <v>3</v>
      </c>
      <c r="C14" s="119">
        <v>38</v>
      </c>
      <c r="D14" s="119">
        <v>73.900000000000006</v>
      </c>
      <c r="E14" s="119">
        <v>41.509529999999998</v>
      </c>
      <c r="F14" s="119">
        <v>41.3</v>
      </c>
      <c r="G14" s="120">
        <v>85</v>
      </c>
      <c r="H14" s="118">
        <v>30</v>
      </c>
      <c r="I14" s="120">
        <v>105</v>
      </c>
      <c r="J14" s="118">
        <v>0</v>
      </c>
      <c r="K14" s="119">
        <v>0</v>
      </c>
      <c r="L14" s="120">
        <v>23.94</v>
      </c>
      <c r="M14" s="121" t="s">
        <v>1512</v>
      </c>
      <c r="N14" s="122" t="s">
        <v>1512</v>
      </c>
      <c r="O14" s="123">
        <v>1.85</v>
      </c>
      <c r="P14" s="118">
        <v>190.38</v>
      </c>
      <c r="Q14" s="119">
        <v>122.01</v>
      </c>
      <c r="R14" s="119">
        <v>279</v>
      </c>
      <c r="S14" s="120">
        <v>231.45699999999999</v>
      </c>
      <c r="T14" s="123">
        <v>177.51</v>
      </c>
      <c r="U14" s="123">
        <v>12.22</v>
      </c>
      <c r="V14" s="118">
        <v>4.49</v>
      </c>
      <c r="W14" s="119">
        <v>14.01</v>
      </c>
      <c r="X14" s="119">
        <v>2.59</v>
      </c>
      <c r="Y14" s="119">
        <v>0.01</v>
      </c>
      <c r="Z14" s="120">
        <v>0</v>
      </c>
      <c r="AA14" s="118">
        <v>117.49</v>
      </c>
      <c r="AB14" s="120">
        <v>396.08</v>
      </c>
      <c r="AC14" s="118">
        <v>153.04</v>
      </c>
      <c r="AD14" s="119">
        <v>64.527000000000001</v>
      </c>
      <c r="AE14" s="119">
        <v>65.41</v>
      </c>
      <c r="AF14" s="120">
        <v>0</v>
      </c>
      <c r="AG14" s="118">
        <v>12.573869999999999</v>
      </c>
      <c r="AH14" s="119">
        <v>23.5</v>
      </c>
      <c r="AI14" s="119">
        <v>9.6965800000000009</v>
      </c>
      <c r="AJ14" s="119">
        <v>17.504169999999998</v>
      </c>
      <c r="AK14" s="120">
        <v>18.3</v>
      </c>
      <c r="AL14" s="118">
        <v>42.88</v>
      </c>
      <c r="AM14" s="120">
        <v>43.66</v>
      </c>
      <c r="AN14" s="118">
        <v>20.632999999999999</v>
      </c>
      <c r="AO14" s="124" t="s">
        <v>1512</v>
      </c>
      <c r="AP14" s="124" t="s">
        <v>1512</v>
      </c>
      <c r="AQ14" s="119">
        <v>6.806</v>
      </c>
      <c r="AR14" s="124" t="s">
        <v>1512</v>
      </c>
      <c r="AS14" s="119">
        <v>12.05345</v>
      </c>
      <c r="AT14" s="119">
        <v>0</v>
      </c>
      <c r="AU14" s="119">
        <v>41.231999999999999</v>
      </c>
      <c r="AV14" s="119">
        <v>16.861000000000001</v>
      </c>
      <c r="AW14" s="120">
        <v>39.049999999999997</v>
      </c>
    </row>
    <row r="15" spans="1:49">
      <c r="A15" s="125" t="s">
        <v>795</v>
      </c>
      <c r="B15" s="118">
        <v>3</v>
      </c>
      <c r="C15" s="119">
        <v>38</v>
      </c>
      <c r="D15" s="119">
        <v>73.900000000000006</v>
      </c>
      <c r="E15" s="119">
        <v>41.509529999999998</v>
      </c>
      <c r="F15" s="119">
        <v>41.3</v>
      </c>
      <c r="G15" s="120">
        <v>85</v>
      </c>
      <c r="H15" s="118">
        <v>30</v>
      </c>
      <c r="I15" s="120">
        <v>105</v>
      </c>
      <c r="J15" s="118">
        <v>0</v>
      </c>
      <c r="K15" s="119">
        <v>0</v>
      </c>
      <c r="L15" s="120">
        <v>23.94</v>
      </c>
      <c r="M15" s="121" t="s">
        <v>1512</v>
      </c>
      <c r="N15" s="122" t="s">
        <v>1512</v>
      </c>
      <c r="O15" s="123">
        <v>1.85</v>
      </c>
      <c r="P15" s="118">
        <v>190.38</v>
      </c>
      <c r="Q15" s="119">
        <v>122.01</v>
      </c>
      <c r="R15" s="119">
        <v>279</v>
      </c>
      <c r="S15" s="120">
        <v>231.45699999999999</v>
      </c>
      <c r="T15" s="123">
        <v>177.51</v>
      </c>
      <c r="U15" s="123">
        <v>12.22</v>
      </c>
      <c r="V15" s="118">
        <v>4.49</v>
      </c>
      <c r="W15" s="119">
        <v>14.01</v>
      </c>
      <c r="X15" s="119">
        <v>2.59</v>
      </c>
      <c r="Y15" s="119">
        <v>0.01</v>
      </c>
      <c r="Z15" s="120">
        <v>0</v>
      </c>
      <c r="AA15" s="118">
        <v>117.49</v>
      </c>
      <c r="AB15" s="120">
        <v>396.08</v>
      </c>
      <c r="AC15" s="118">
        <v>153.04</v>
      </c>
      <c r="AD15" s="119">
        <v>64.527000000000001</v>
      </c>
      <c r="AE15" s="119">
        <v>65.41</v>
      </c>
      <c r="AF15" s="120">
        <v>0</v>
      </c>
      <c r="AG15" s="118">
        <v>12.573869999999999</v>
      </c>
      <c r="AH15" s="119">
        <v>23.5</v>
      </c>
      <c r="AI15" s="119">
        <v>9.6965800000000009</v>
      </c>
      <c r="AJ15" s="119">
        <v>17.504169999999998</v>
      </c>
      <c r="AK15" s="120">
        <v>18.3</v>
      </c>
      <c r="AL15" s="118">
        <v>42.88</v>
      </c>
      <c r="AM15" s="120">
        <v>43.66</v>
      </c>
      <c r="AN15" s="118">
        <v>20.632999999999999</v>
      </c>
      <c r="AO15" s="124" t="s">
        <v>1512</v>
      </c>
      <c r="AP15" s="124" t="s">
        <v>1512</v>
      </c>
      <c r="AQ15" s="119">
        <v>6.806</v>
      </c>
      <c r="AR15" s="124" t="s">
        <v>1512</v>
      </c>
      <c r="AS15" s="119">
        <v>12.05345</v>
      </c>
      <c r="AT15" s="119">
        <v>0</v>
      </c>
      <c r="AU15" s="119">
        <v>41.231999999999999</v>
      </c>
      <c r="AV15" s="119">
        <v>16.861000000000001</v>
      </c>
      <c r="AW15" s="120">
        <v>39.049999999999997</v>
      </c>
    </row>
    <row r="16" spans="1:49">
      <c r="A16" s="125" t="s">
        <v>796</v>
      </c>
      <c r="B16" s="118">
        <v>3</v>
      </c>
      <c r="C16" s="119">
        <v>38</v>
      </c>
      <c r="D16" s="119">
        <v>73.900000000000006</v>
      </c>
      <c r="E16" s="119">
        <v>41.658580000000001</v>
      </c>
      <c r="F16" s="119">
        <v>41</v>
      </c>
      <c r="G16" s="120">
        <v>85</v>
      </c>
      <c r="H16" s="118">
        <v>30</v>
      </c>
      <c r="I16" s="120">
        <v>105</v>
      </c>
      <c r="J16" s="118">
        <v>0</v>
      </c>
      <c r="K16" s="119">
        <v>0</v>
      </c>
      <c r="L16" s="120">
        <v>23.86</v>
      </c>
      <c r="M16" s="121" t="s">
        <v>1512</v>
      </c>
      <c r="N16" s="122" t="s">
        <v>1512</v>
      </c>
      <c r="O16" s="123">
        <v>1.85</v>
      </c>
      <c r="P16" s="118">
        <v>190.38</v>
      </c>
      <c r="Q16" s="119">
        <v>122.01</v>
      </c>
      <c r="R16" s="119">
        <v>280.67</v>
      </c>
      <c r="S16" s="120">
        <v>231.45699999999999</v>
      </c>
      <c r="T16" s="123">
        <v>183.48599999999999</v>
      </c>
      <c r="U16" s="123">
        <v>12.24</v>
      </c>
      <c r="V16" s="118">
        <v>4.49</v>
      </c>
      <c r="W16" s="119">
        <v>16.87</v>
      </c>
      <c r="X16" s="119">
        <v>2.59</v>
      </c>
      <c r="Y16" s="119">
        <v>0.01</v>
      </c>
      <c r="Z16" s="120">
        <v>0</v>
      </c>
      <c r="AA16" s="118">
        <v>85.97</v>
      </c>
      <c r="AB16" s="120">
        <v>364.57</v>
      </c>
      <c r="AC16" s="118">
        <v>154.81</v>
      </c>
      <c r="AD16" s="119">
        <v>64.8</v>
      </c>
      <c r="AE16" s="119">
        <v>65.92</v>
      </c>
      <c r="AF16" s="120">
        <v>0</v>
      </c>
      <c r="AG16" s="118">
        <v>12.573869999999999</v>
      </c>
      <c r="AH16" s="119">
        <v>23.3</v>
      </c>
      <c r="AI16" s="119">
        <v>9.6699000000000002</v>
      </c>
      <c r="AJ16" s="119">
        <v>17.504169999999998</v>
      </c>
      <c r="AK16" s="120">
        <v>18.3</v>
      </c>
      <c r="AL16" s="118">
        <v>42.24</v>
      </c>
      <c r="AM16" s="120">
        <v>43.02</v>
      </c>
      <c r="AN16" s="118">
        <v>19.751000000000001</v>
      </c>
      <c r="AO16" s="124" t="s">
        <v>1512</v>
      </c>
      <c r="AP16" s="124" t="s">
        <v>1512</v>
      </c>
      <c r="AQ16" s="119">
        <v>6.8239999999999998</v>
      </c>
      <c r="AR16" s="124" t="s">
        <v>1512</v>
      </c>
      <c r="AS16" s="119">
        <v>12.045349999999999</v>
      </c>
      <c r="AT16" s="119">
        <v>0</v>
      </c>
      <c r="AU16" s="119">
        <v>41.231999999999999</v>
      </c>
      <c r="AV16" s="119">
        <v>16.821999999999999</v>
      </c>
      <c r="AW16" s="120">
        <v>38.86</v>
      </c>
    </row>
    <row r="17" spans="1:49">
      <c r="A17" s="125" t="s">
        <v>797</v>
      </c>
      <c r="B17" s="118">
        <v>3</v>
      </c>
      <c r="C17" s="119">
        <v>38</v>
      </c>
      <c r="D17" s="119">
        <v>73.900000000000006</v>
      </c>
      <c r="E17" s="119">
        <v>41.658580000000001</v>
      </c>
      <c r="F17" s="119">
        <v>41</v>
      </c>
      <c r="G17" s="120">
        <v>85</v>
      </c>
      <c r="H17" s="118">
        <v>30</v>
      </c>
      <c r="I17" s="120">
        <v>105</v>
      </c>
      <c r="J17" s="118">
        <v>0</v>
      </c>
      <c r="K17" s="119">
        <v>0</v>
      </c>
      <c r="L17" s="120">
        <v>23.86</v>
      </c>
      <c r="M17" s="121" t="s">
        <v>1512</v>
      </c>
      <c r="N17" s="122" t="s">
        <v>1512</v>
      </c>
      <c r="O17" s="123">
        <v>1.85</v>
      </c>
      <c r="P17" s="118">
        <v>190.38</v>
      </c>
      <c r="Q17" s="119">
        <v>122.01</v>
      </c>
      <c r="R17" s="119">
        <v>280.67</v>
      </c>
      <c r="S17" s="120">
        <v>231.45699999999999</v>
      </c>
      <c r="T17" s="123">
        <v>183.48599999999999</v>
      </c>
      <c r="U17" s="123">
        <v>12.24</v>
      </c>
      <c r="V17" s="118">
        <v>4.49</v>
      </c>
      <c r="W17" s="119">
        <v>16.87</v>
      </c>
      <c r="X17" s="119">
        <v>2.59</v>
      </c>
      <c r="Y17" s="119">
        <v>0.01</v>
      </c>
      <c r="Z17" s="120">
        <v>0</v>
      </c>
      <c r="AA17" s="118">
        <v>85.97</v>
      </c>
      <c r="AB17" s="120">
        <v>364.57</v>
      </c>
      <c r="AC17" s="118">
        <v>154.81</v>
      </c>
      <c r="AD17" s="119">
        <v>64.8</v>
      </c>
      <c r="AE17" s="119">
        <v>65.92</v>
      </c>
      <c r="AF17" s="120">
        <v>0</v>
      </c>
      <c r="AG17" s="118">
        <v>12.573869999999999</v>
      </c>
      <c r="AH17" s="119">
        <v>23.3</v>
      </c>
      <c r="AI17" s="119">
        <v>9.6699000000000002</v>
      </c>
      <c r="AJ17" s="119">
        <v>17.504169999999998</v>
      </c>
      <c r="AK17" s="120">
        <v>18.3</v>
      </c>
      <c r="AL17" s="118">
        <v>42.24</v>
      </c>
      <c r="AM17" s="120">
        <v>43.02</v>
      </c>
      <c r="AN17" s="118">
        <v>19.751000000000001</v>
      </c>
      <c r="AO17" s="124" t="s">
        <v>1512</v>
      </c>
      <c r="AP17" s="124" t="s">
        <v>1512</v>
      </c>
      <c r="AQ17" s="119">
        <v>6.8239999999999998</v>
      </c>
      <c r="AR17" s="124" t="s">
        <v>1512</v>
      </c>
      <c r="AS17" s="119">
        <v>12.045349999999999</v>
      </c>
      <c r="AT17" s="119">
        <v>0</v>
      </c>
      <c r="AU17" s="119">
        <v>41.231999999999999</v>
      </c>
      <c r="AV17" s="119">
        <v>16.821999999999999</v>
      </c>
      <c r="AW17" s="120">
        <v>38.86</v>
      </c>
    </row>
    <row r="18" spans="1:49">
      <c r="A18" s="125" t="s">
        <v>798</v>
      </c>
      <c r="B18" s="118">
        <v>3</v>
      </c>
      <c r="C18" s="119">
        <v>38</v>
      </c>
      <c r="D18" s="119">
        <v>73.900000000000006</v>
      </c>
      <c r="E18" s="119">
        <v>41.584119999999999</v>
      </c>
      <c r="F18" s="119">
        <v>41.1</v>
      </c>
      <c r="G18" s="120">
        <v>85</v>
      </c>
      <c r="H18" s="118">
        <v>30</v>
      </c>
      <c r="I18" s="120">
        <v>105</v>
      </c>
      <c r="J18" s="118">
        <v>0</v>
      </c>
      <c r="K18" s="119">
        <v>0</v>
      </c>
      <c r="L18" s="120">
        <v>23.9</v>
      </c>
      <c r="M18" s="121" t="s">
        <v>1512</v>
      </c>
      <c r="N18" s="122" t="s">
        <v>1512</v>
      </c>
      <c r="O18" s="123">
        <v>1.85</v>
      </c>
      <c r="P18" s="118">
        <v>188.95</v>
      </c>
      <c r="Q18" s="119">
        <v>124.22</v>
      </c>
      <c r="R18" s="119">
        <v>280.67</v>
      </c>
      <c r="S18" s="120">
        <v>231.45699999999999</v>
      </c>
      <c r="T18" s="123">
        <v>183.71600000000001</v>
      </c>
      <c r="U18" s="123">
        <v>12.23</v>
      </c>
      <c r="V18" s="118">
        <v>4.49</v>
      </c>
      <c r="W18" s="119">
        <v>17.53</v>
      </c>
      <c r="X18" s="119">
        <v>2.59</v>
      </c>
      <c r="Y18" s="119">
        <v>0.01</v>
      </c>
      <c r="Z18" s="120">
        <v>0</v>
      </c>
      <c r="AA18" s="118">
        <v>65.75</v>
      </c>
      <c r="AB18" s="120">
        <v>344.28</v>
      </c>
      <c r="AC18" s="118">
        <v>156.47</v>
      </c>
      <c r="AD18" s="119">
        <v>64.817999999999998</v>
      </c>
      <c r="AE18" s="119">
        <v>62.74</v>
      </c>
      <c r="AF18" s="120">
        <v>0</v>
      </c>
      <c r="AG18" s="118">
        <v>12.573869999999999</v>
      </c>
      <c r="AH18" s="119">
        <v>23.3</v>
      </c>
      <c r="AI18" s="119">
        <v>8.7108699999999999</v>
      </c>
      <c r="AJ18" s="119">
        <v>17.504169999999998</v>
      </c>
      <c r="AK18" s="120">
        <v>18.3</v>
      </c>
      <c r="AL18" s="118">
        <v>41.23</v>
      </c>
      <c r="AM18" s="120">
        <v>42.01</v>
      </c>
      <c r="AN18" s="118">
        <v>19.751000000000001</v>
      </c>
      <c r="AO18" s="124" t="s">
        <v>1512</v>
      </c>
      <c r="AP18" s="124" t="s">
        <v>1512</v>
      </c>
      <c r="AQ18" s="119">
        <v>6.7670000000000003</v>
      </c>
      <c r="AR18" s="124" t="s">
        <v>1512</v>
      </c>
      <c r="AS18" s="119">
        <v>12.07751</v>
      </c>
      <c r="AT18" s="119">
        <v>0</v>
      </c>
      <c r="AU18" s="119">
        <v>41.231999999999999</v>
      </c>
      <c r="AV18" s="119">
        <v>16.977</v>
      </c>
      <c r="AW18" s="120">
        <v>39.049999999999997</v>
      </c>
    </row>
    <row r="19" spans="1:49">
      <c r="A19" s="125" t="s">
        <v>799</v>
      </c>
      <c r="B19" s="118">
        <v>3</v>
      </c>
      <c r="C19" s="119">
        <v>38</v>
      </c>
      <c r="D19" s="119">
        <v>73.900000000000006</v>
      </c>
      <c r="E19" s="119">
        <v>41.584119999999999</v>
      </c>
      <c r="F19" s="119">
        <v>41.1</v>
      </c>
      <c r="G19" s="120">
        <v>85</v>
      </c>
      <c r="H19" s="118">
        <v>30</v>
      </c>
      <c r="I19" s="120">
        <v>105</v>
      </c>
      <c r="J19" s="118">
        <v>0</v>
      </c>
      <c r="K19" s="119">
        <v>0</v>
      </c>
      <c r="L19" s="120">
        <v>23.9</v>
      </c>
      <c r="M19" s="121" t="s">
        <v>1512</v>
      </c>
      <c r="N19" s="122" t="s">
        <v>1512</v>
      </c>
      <c r="O19" s="123">
        <v>1.85</v>
      </c>
      <c r="P19" s="118">
        <v>188.95</v>
      </c>
      <c r="Q19" s="119">
        <v>124.22</v>
      </c>
      <c r="R19" s="119">
        <v>280.67</v>
      </c>
      <c r="S19" s="120">
        <v>231.45699999999999</v>
      </c>
      <c r="T19" s="123">
        <v>183.71600000000001</v>
      </c>
      <c r="U19" s="123">
        <v>12.23</v>
      </c>
      <c r="V19" s="118">
        <v>4.49</v>
      </c>
      <c r="W19" s="119">
        <v>17.53</v>
      </c>
      <c r="X19" s="119">
        <v>2.59</v>
      </c>
      <c r="Y19" s="119">
        <v>0.01</v>
      </c>
      <c r="Z19" s="120">
        <v>0</v>
      </c>
      <c r="AA19" s="118">
        <v>65.75</v>
      </c>
      <c r="AB19" s="120">
        <v>344.28</v>
      </c>
      <c r="AC19" s="118">
        <v>156.47</v>
      </c>
      <c r="AD19" s="119">
        <v>64.817999999999998</v>
      </c>
      <c r="AE19" s="119">
        <v>62.74</v>
      </c>
      <c r="AF19" s="120">
        <v>0</v>
      </c>
      <c r="AG19" s="118">
        <v>12.573869999999999</v>
      </c>
      <c r="AH19" s="119">
        <v>23.3</v>
      </c>
      <c r="AI19" s="119">
        <v>8.7108699999999999</v>
      </c>
      <c r="AJ19" s="119">
        <v>17.504169999999998</v>
      </c>
      <c r="AK19" s="120">
        <v>18.3</v>
      </c>
      <c r="AL19" s="118">
        <v>41.23</v>
      </c>
      <c r="AM19" s="120">
        <v>42.01</v>
      </c>
      <c r="AN19" s="118">
        <v>19.751000000000001</v>
      </c>
      <c r="AO19" s="124" t="s">
        <v>1512</v>
      </c>
      <c r="AP19" s="124" t="s">
        <v>1512</v>
      </c>
      <c r="AQ19" s="119">
        <v>6.7670000000000003</v>
      </c>
      <c r="AR19" s="124" t="s">
        <v>1512</v>
      </c>
      <c r="AS19" s="119">
        <v>12.07751</v>
      </c>
      <c r="AT19" s="119">
        <v>0</v>
      </c>
      <c r="AU19" s="119">
        <v>41.231999999999999</v>
      </c>
      <c r="AV19" s="119">
        <v>16.977</v>
      </c>
      <c r="AW19" s="120">
        <v>39.049999999999997</v>
      </c>
    </row>
    <row r="20" spans="1:49">
      <c r="A20" s="125" t="s">
        <v>800</v>
      </c>
      <c r="B20" s="118">
        <v>3</v>
      </c>
      <c r="C20" s="119">
        <v>38</v>
      </c>
      <c r="D20" s="119">
        <v>70.900000000000006</v>
      </c>
      <c r="E20" s="119">
        <v>41.584119999999999</v>
      </c>
      <c r="F20" s="119">
        <v>41.1</v>
      </c>
      <c r="G20" s="120">
        <v>82</v>
      </c>
      <c r="H20" s="118">
        <v>30</v>
      </c>
      <c r="I20" s="120">
        <v>105</v>
      </c>
      <c r="J20" s="118">
        <v>0</v>
      </c>
      <c r="K20" s="119">
        <v>0</v>
      </c>
      <c r="L20" s="120">
        <v>23.95</v>
      </c>
      <c r="M20" s="121" t="s">
        <v>1512</v>
      </c>
      <c r="N20" s="122" t="s">
        <v>1512</v>
      </c>
      <c r="O20" s="123">
        <v>1.85</v>
      </c>
      <c r="P20" s="118">
        <v>186.12</v>
      </c>
      <c r="Q20" s="119">
        <v>126.44</v>
      </c>
      <c r="R20" s="119">
        <v>282.35000000000002</v>
      </c>
      <c r="S20" s="120">
        <v>231.45699999999999</v>
      </c>
      <c r="T20" s="123">
        <v>187.476</v>
      </c>
      <c r="U20" s="123">
        <v>12.15</v>
      </c>
      <c r="V20" s="118">
        <v>4.49</v>
      </c>
      <c r="W20" s="119">
        <v>17.53</v>
      </c>
      <c r="X20" s="119">
        <v>2.59</v>
      </c>
      <c r="Y20" s="119">
        <v>0.01</v>
      </c>
      <c r="Z20" s="120">
        <v>0</v>
      </c>
      <c r="AA20" s="118">
        <v>34.22</v>
      </c>
      <c r="AB20" s="120">
        <v>312.61</v>
      </c>
      <c r="AC20" s="118">
        <v>158.28</v>
      </c>
      <c r="AD20" s="119">
        <v>64.730999999999995</v>
      </c>
      <c r="AE20" s="119">
        <v>63.53</v>
      </c>
      <c r="AF20" s="120">
        <v>0</v>
      </c>
      <c r="AG20" s="118">
        <v>12.573869999999999</v>
      </c>
      <c r="AH20" s="119">
        <v>23.2</v>
      </c>
      <c r="AI20" s="119">
        <v>9.3382100000000001</v>
      </c>
      <c r="AJ20" s="119">
        <v>17.504169999999998</v>
      </c>
      <c r="AK20" s="120">
        <v>18.3</v>
      </c>
      <c r="AL20" s="118">
        <v>41.15</v>
      </c>
      <c r="AM20" s="120">
        <v>41.93</v>
      </c>
      <c r="AN20" s="118">
        <v>19.751000000000001</v>
      </c>
      <c r="AO20" s="124" t="s">
        <v>1512</v>
      </c>
      <c r="AP20" s="124" t="s">
        <v>1512</v>
      </c>
      <c r="AQ20" s="119">
        <v>6.7270000000000003</v>
      </c>
      <c r="AR20" s="124" t="s">
        <v>1512</v>
      </c>
      <c r="AS20" s="119">
        <v>12.02772</v>
      </c>
      <c r="AT20" s="119">
        <v>0</v>
      </c>
      <c r="AU20" s="119">
        <v>41.231999999999999</v>
      </c>
      <c r="AV20" s="119">
        <v>16.736999999999998</v>
      </c>
      <c r="AW20" s="120">
        <v>38.86</v>
      </c>
    </row>
    <row r="21" spans="1:49">
      <c r="A21" s="125" t="s">
        <v>801</v>
      </c>
      <c r="B21" s="118">
        <v>3</v>
      </c>
      <c r="C21" s="119">
        <v>38</v>
      </c>
      <c r="D21" s="119">
        <v>70.900000000000006</v>
      </c>
      <c r="E21" s="119">
        <v>41.584119999999999</v>
      </c>
      <c r="F21" s="119">
        <v>41.1</v>
      </c>
      <c r="G21" s="120">
        <v>82</v>
      </c>
      <c r="H21" s="118">
        <v>30</v>
      </c>
      <c r="I21" s="120">
        <v>105</v>
      </c>
      <c r="J21" s="118">
        <v>0</v>
      </c>
      <c r="K21" s="119">
        <v>0</v>
      </c>
      <c r="L21" s="120">
        <v>23.95</v>
      </c>
      <c r="M21" s="121" t="s">
        <v>1512</v>
      </c>
      <c r="N21" s="122" t="s">
        <v>1512</v>
      </c>
      <c r="O21" s="123">
        <v>1.85</v>
      </c>
      <c r="P21" s="118">
        <v>186.12</v>
      </c>
      <c r="Q21" s="119">
        <v>126.44</v>
      </c>
      <c r="R21" s="119">
        <v>282.35000000000002</v>
      </c>
      <c r="S21" s="120">
        <v>231.45699999999999</v>
      </c>
      <c r="T21" s="123">
        <v>187.476</v>
      </c>
      <c r="U21" s="123">
        <v>12.15</v>
      </c>
      <c r="V21" s="118">
        <v>4.49</v>
      </c>
      <c r="W21" s="119">
        <v>17.53</v>
      </c>
      <c r="X21" s="119">
        <v>2.59</v>
      </c>
      <c r="Y21" s="119">
        <v>0.01</v>
      </c>
      <c r="Z21" s="120">
        <v>0</v>
      </c>
      <c r="AA21" s="118">
        <v>34.22</v>
      </c>
      <c r="AB21" s="120">
        <v>312.61</v>
      </c>
      <c r="AC21" s="118">
        <v>158.28</v>
      </c>
      <c r="AD21" s="119">
        <v>64.730999999999995</v>
      </c>
      <c r="AE21" s="119">
        <v>63.53</v>
      </c>
      <c r="AF21" s="120">
        <v>0</v>
      </c>
      <c r="AG21" s="118">
        <v>12.573869999999999</v>
      </c>
      <c r="AH21" s="119">
        <v>23.2</v>
      </c>
      <c r="AI21" s="119">
        <v>9.3382100000000001</v>
      </c>
      <c r="AJ21" s="119">
        <v>17.504169999999998</v>
      </c>
      <c r="AK21" s="120">
        <v>18.3</v>
      </c>
      <c r="AL21" s="118">
        <v>41.15</v>
      </c>
      <c r="AM21" s="120">
        <v>41.93</v>
      </c>
      <c r="AN21" s="118">
        <v>19.751000000000001</v>
      </c>
      <c r="AO21" s="124" t="s">
        <v>1512</v>
      </c>
      <c r="AP21" s="124" t="s">
        <v>1512</v>
      </c>
      <c r="AQ21" s="119">
        <v>6.7270000000000003</v>
      </c>
      <c r="AR21" s="124" t="s">
        <v>1512</v>
      </c>
      <c r="AS21" s="119">
        <v>12.02772</v>
      </c>
      <c r="AT21" s="119">
        <v>0</v>
      </c>
      <c r="AU21" s="119">
        <v>41.231999999999999</v>
      </c>
      <c r="AV21" s="119">
        <v>16.736999999999998</v>
      </c>
      <c r="AW21" s="120">
        <v>38.86</v>
      </c>
    </row>
    <row r="22" spans="1:49">
      <c r="A22" s="125" t="s">
        <v>802</v>
      </c>
      <c r="B22" s="118">
        <v>3</v>
      </c>
      <c r="C22" s="119">
        <v>38</v>
      </c>
      <c r="D22" s="119">
        <v>70.900000000000006</v>
      </c>
      <c r="E22" s="119">
        <v>41.509529999999998</v>
      </c>
      <c r="F22" s="119">
        <v>41.1</v>
      </c>
      <c r="G22" s="120">
        <v>82</v>
      </c>
      <c r="H22" s="118">
        <v>30</v>
      </c>
      <c r="I22" s="120">
        <v>105</v>
      </c>
      <c r="J22" s="118">
        <v>0</v>
      </c>
      <c r="K22" s="119">
        <v>0</v>
      </c>
      <c r="L22" s="120">
        <v>23.94</v>
      </c>
      <c r="M22" s="121" t="s">
        <v>1512</v>
      </c>
      <c r="N22" s="122" t="s">
        <v>1512</v>
      </c>
      <c r="O22" s="123">
        <v>1.85</v>
      </c>
      <c r="P22" s="118">
        <v>184.71</v>
      </c>
      <c r="Q22" s="119">
        <v>128.69999999999999</v>
      </c>
      <c r="R22" s="119">
        <v>284.02999999999997</v>
      </c>
      <c r="S22" s="120">
        <v>231.45699999999999</v>
      </c>
      <c r="T22" s="123">
        <v>188.24299999999999</v>
      </c>
      <c r="U22" s="123">
        <v>12.24</v>
      </c>
      <c r="V22" s="118">
        <v>4.49</v>
      </c>
      <c r="W22" s="119">
        <v>17.53</v>
      </c>
      <c r="X22" s="119">
        <v>2.59</v>
      </c>
      <c r="Y22" s="119">
        <v>0.01</v>
      </c>
      <c r="Z22" s="120">
        <v>0</v>
      </c>
      <c r="AA22" s="118">
        <v>26.56</v>
      </c>
      <c r="AB22" s="120">
        <v>304.95</v>
      </c>
      <c r="AC22" s="118">
        <v>156.47</v>
      </c>
      <c r="AD22" s="119">
        <v>64.400000000000006</v>
      </c>
      <c r="AE22" s="119">
        <v>65.63</v>
      </c>
      <c r="AF22" s="120">
        <v>0</v>
      </c>
      <c r="AG22" s="118">
        <v>12.573869999999999</v>
      </c>
      <c r="AH22" s="119">
        <v>23.2</v>
      </c>
      <c r="AI22" s="119">
        <v>9.63124</v>
      </c>
      <c r="AJ22" s="119">
        <v>17.504169999999998</v>
      </c>
      <c r="AK22" s="120">
        <v>18.2</v>
      </c>
      <c r="AL22" s="118">
        <v>41.02</v>
      </c>
      <c r="AM22" s="120">
        <v>41.8</v>
      </c>
      <c r="AN22" s="118">
        <v>19.751000000000001</v>
      </c>
      <c r="AO22" s="124" t="s">
        <v>1512</v>
      </c>
      <c r="AP22" s="124" t="s">
        <v>1512</v>
      </c>
      <c r="AQ22" s="119">
        <v>6.7809999999999997</v>
      </c>
      <c r="AR22" s="124" t="s">
        <v>1512</v>
      </c>
      <c r="AS22" s="119">
        <v>11.9802</v>
      </c>
      <c r="AT22" s="119">
        <v>0</v>
      </c>
      <c r="AU22" s="119">
        <v>41.231999999999999</v>
      </c>
      <c r="AV22" s="119">
        <v>16.507999999999999</v>
      </c>
      <c r="AW22" s="120">
        <v>39.049999999999997</v>
      </c>
    </row>
    <row r="23" spans="1:49">
      <c r="A23" s="125" t="s">
        <v>803</v>
      </c>
      <c r="B23" s="118">
        <v>3</v>
      </c>
      <c r="C23" s="119">
        <v>38</v>
      </c>
      <c r="D23" s="119">
        <v>70.900000000000006</v>
      </c>
      <c r="E23" s="119">
        <v>41.509529999999998</v>
      </c>
      <c r="F23" s="119">
        <v>41.1</v>
      </c>
      <c r="G23" s="120">
        <v>82</v>
      </c>
      <c r="H23" s="118">
        <v>30</v>
      </c>
      <c r="I23" s="120">
        <v>105</v>
      </c>
      <c r="J23" s="118">
        <v>0</v>
      </c>
      <c r="K23" s="119">
        <v>0</v>
      </c>
      <c r="L23" s="120">
        <v>23.94</v>
      </c>
      <c r="M23" s="121" t="s">
        <v>1512</v>
      </c>
      <c r="N23" s="122" t="s">
        <v>1512</v>
      </c>
      <c r="O23" s="123">
        <v>1.85</v>
      </c>
      <c r="P23" s="118">
        <v>184.71</v>
      </c>
      <c r="Q23" s="119">
        <v>128.69999999999999</v>
      </c>
      <c r="R23" s="119">
        <v>284.02999999999997</v>
      </c>
      <c r="S23" s="120">
        <v>231.45699999999999</v>
      </c>
      <c r="T23" s="123">
        <v>188.24299999999999</v>
      </c>
      <c r="U23" s="123">
        <v>12.24</v>
      </c>
      <c r="V23" s="118">
        <v>4.49</v>
      </c>
      <c r="W23" s="119">
        <v>17.53</v>
      </c>
      <c r="X23" s="119">
        <v>2.59</v>
      </c>
      <c r="Y23" s="119">
        <v>0.01</v>
      </c>
      <c r="Z23" s="120">
        <v>0</v>
      </c>
      <c r="AA23" s="118">
        <v>26.56</v>
      </c>
      <c r="AB23" s="120">
        <v>304.95</v>
      </c>
      <c r="AC23" s="118">
        <v>156.47</v>
      </c>
      <c r="AD23" s="119">
        <v>64.400000000000006</v>
      </c>
      <c r="AE23" s="119">
        <v>65.63</v>
      </c>
      <c r="AF23" s="120">
        <v>0</v>
      </c>
      <c r="AG23" s="118">
        <v>12.573869999999999</v>
      </c>
      <c r="AH23" s="119">
        <v>23.2</v>
      </c>
      <c r="AI23" s="119">
        <v>9.63124</v>
      </c>
      <c r="AJ23" s="119">
        <v>17.504169999999998</v>
      </c>
      <c r="AK23" s="120">
        <v>18.2</v>
      </c>
      <c r="AL23" s="118">
        <v>41.02</v>
      </c>
      <c r="AM23" s="120">
        <v>41.8</v>
      </c>
      <c r="AN23" s="118">
        <v>19.751000000000001</v>
      </c>
      <c r="AO23" s="124" t="s">
        <v>1512</v>
      </c>
      <c r="AP23" s="124" t="s">
        <v>1512</v>
      </c>
      <c r="AQ23" s="119">
        <v>6.7809999999999997</v>
      </c>
      <c r="AR23" s="124" t="s">
        <v>1512</v>
      </c>
      <c r="AS23" s="119">
        <v>11.9802</v>
      </c>
      <c r="AT23" s="119">
        <v>0</v>
      </c>
      <c r="AU23" s="119">
        <v>41.231999999999999</v>
      </c>
      <c r="AV23" s="119">
        <v>16.507999999999999</v>
      </c>
      <c r="AW23" s="120">
        <v>39.049999999999997</v>
      </c>
    </row>
    <row r="24" spans="1:49">
      <c r="A24" s="125" t="s">
        <v>804</v>
      </c>
      <c r="B24" s="118">
        <v>3</v>
      </c>
      <c r="C24" s="119">
        <v>38</v>
      </c>
      <c r="D24" s="119">
        <v>70.900000000000006</v>
      </c>
      <c r="E24" s="119">
        <v>41.445489999999999</v>
      </c>
      <c r="F24" s="119">
        <v>46.3</v>
      </c>
      <c r="G24" s="120">
        <v>82</v>
      </c>
      <c r="H24" s="118">
        <v>30</v>
      </c>
      <c r="I24" s="120">
        <v>105</v>
      </c>
      <c r="J24" s="118">
        <v>0</v>
      </c>
      <c r="K24" s="119">
        <v>0</v>
      </c>
      <c r="L24" s="120">
        <v>23.85</v>
      </c>
      <c r="M24" s="118">
        <v>1.07</v>
      </c>
      <c r="N24" s="120">
        <v>146.35</v>
      </c>
      <c r="O24" s="123">
        <v>1.85</v>
      </c>
      <c r="P24" s="118">
        <v>183.31</v>
      </c>
      <c r="Q24" s="119">
        <v>135.61000000000001</v>
      </c>
      <c r="R24" s="119">
        <v>284.02999999999997</v>
      </c>
      <c r="S24" s="120">
        <v>231.45699999999999</v>
      </c>
      <c r="T24" s="123">
        <v>185.01300000000001</v>
      </c>
      <c r="U24" s="123">
        <v>12.22</v>
      </c>
      <c r="V24" s="118">
        <v>4.49</v>
      </c>
      <c r="W24" s="119">
        <v>17.53</v>
      </c>
      <c r="X24" s="119">
        <v>2.59</v>
      </c>
      <c r="Y24" s="119">
        <v>0.01</v>
      </c>
      <c r="Z24" s="120">
        <v>0</v>
      </c>
      <c r="AA24" s="118">
        <v>78.22</v>
      </c>
      <c r="AB24" s="120">
        <v>356.61</v>
      </c>
      <c r="AC24" s="118">
        <v>156.47</v>
      </c>
      <c r="AD24" s="119">
        <v>65.076999999999998</v>
      </c>
      <c r="AE24" s="119">
        <v>61.79</v>
      </c>
      <c r="AF24" s="120">
        <v>0</v>
      </c>
      <c r="AG24" s="118">
        <v>12.573869999999999</v>
      </c>
      <c r="AH24" s="119">
        <v>23</v>
      </c>
      <c r="AI24" s="119">
        <v>9.6248000000000005</v>
      </c>
      <c r="AJ24" s="119">
        <v>17.504169999999998</v>
      </c>
      <c r="AK24" s="120">
        <v>18.2</v>
      </c>
      <c r="AL24" s="118">
        <v>40.83</v>
      </c>
      <c r="AM24" s="120">
        <v>41.61</v>
      </c>
      <c r="AN24" s="118">
        <v>19.751000000000001</v>
      </c>
      <c r="AO24" s="124" t="s">
        <v>1512</v>
      </c>
      <c r="AP24" s="124" t="s">
        <v>1512</v>
      </c>
      <c r="AQ24" s="119">
        <v>6.75</v>
      </c>
      <c r="AR24" s="124" t="s">
        <v>1512</v>
      </c>
      <c r="AS24" s="119">
        <v>11.929779999999999</v>
      </c>
      <c r="AT24" s="119">
        <v>0</v>
      </c>
      <c r="AU24" s="119">
        <v>41.231999999999999</v>
      </c>
      <c r="AV24" s="119">
        <v>16.265000000000001</v>
      </c>
      <c r="AW24" s="120">
        <v>38.86</v>
      </c>
    </row>
    <row r="25" spans="1:49">
      <c r="A25" s="125" t="s">
        <v>805</v>
      </c>
      <c r="B25" s="118">
        <v>3</v>
      </c>
      <c r="C25" s="119">
        <v>38</v>
      </c>
      <c r="D25" s="119">
        <v>70.900000000000006</v>
      </c>
      <c r="E25" s="119">
        <v>41.445489999999999</v>
      </c>
      <c r="F25" s="119">
        <v>46.3</v>
      </c>
      <c r="G25" s="120">
        <v>82</v>
      </c>
      <c r="H25" s="118">
        <v>30</v>
      </c>
      <c r="I25" s="120">
        <v>105</v>
      </c>
      <c r="J25" s="118">
        <v>0</v>
      </c>
      <c r="K25" s="119">
        <v>0</v>
      </c>
      <c r="L25" s="120">
        <v>23.85</v>
      </c>
      <c r="M25" s="118">
        <v>1.07</v>
      </c>
      <c r="N25" s="120">
        <v>146.35</v>
      </c>
      <c r="O25" s="123">
        <v>1.85</v>
      </c>
      <c r="P25" s="118">
        <v>183.31</v>
      </c>
      <c r="Q25" s="119">
        <v>135.61000000000001</v>
      </c>
      <c r="R25" s="119">
        <v>284.02999999999997</v>
      </c>
      <c r="S25" s="120">
        <v>231.45699999999999</v>
      </c>
      <c r="T25" s="123">
        <v>185.01300000000001</v>
      </c>
      <c r="U25" s="123">
        <v>12.22</v>
      </c>
      <c r="V25" s="118">
        <v>4.49</v>
      </c>
      <c r="W25" s="119">
        <v>17.53</v>
      </c>
      <c r="X25" s="119">
        <v>2.59</v>
      </c>
      <c r="Y25" s="119">
        <v>0.01</v>
      </c>
      <c r="Z25" s="120">
        <v>0</v>
      </c>
      <c r="AA25" s="118">
        <v>78.22</v>
      </c>
      <c r="AB25" s="120">
        <v>356.61</v>
      </c>
      <c r="AC25" s="118">
        <v>156.47</v>
      </c>
      <c r="AD25" s="119">
        <v>65.076999999999998</v>
      </c>
      <c r="AE25" s="119">
        <v>61.79</v>
      </c>
      <c r="AF25" s="120">
        <v>0</v>
      </c>
      <c r="AG25" s="118">
        <v>12.573869999999999</v>
      </c>
      <c r="AH25" s="119">
        <v>23</v>
      </c>
      <c r="AI25" s="119">
        <v>9.6248000000000005</v>
      </c>
      <c r="AJ25" s="119">
        <v>17.504169999999998</v>
      </c>
      <c r="AK25" s="120">
        <v>18.2</v>
      </c>
      <c r="AL25" s="118">
        <v>40.83</v>
      </c>
      <c r="AM25" s="120">
        <v>41.61</v>
      </c>
      <c r="AN25" s="118">
        <v>19.751000000000001</v>
      </c>
      <c r="AO25" s="124" t="s">
        <v>1512</v>
      </c>
      <c r="AP25" s="124" t="s">
        <v>1512</v>
      </c>
      <c r="AQ25" s="119">
        <v>6.75</v>
      </c>
      <c r="AR25" s="124" t="s">
        <v>1512</v>
      </c>
      <c r="AS25" s="119">
        <v>11.929779999999999</v>
      </c>
      <c r="AT25" s="119">
        <v>0</v>
      </c>
      <c r="AU25" s="119">
        <v>41.231999999999999</v>
      </c>
      <c r="AV25" s="119">
        <v>16.265000000000001</v>
      </c>
      <c r="AW25" s="120">
        <v>38.86</v>
      </c>
    </row>
    <row r="26" spans="1:49">
      <c r="A26" s="125" t="s">
        <v>806</v>
      </c>
      <c r="B26" s="118">
        <v>3</v>
      </c>
      <c r="C26" s="119">
        <v>38</v>
      </c>
      <c r="D26" s="119">
        <v>70.900000000000006</v>
      </c>
      <c r="E26" s="119">
        <v>41.338529999999999</v>
      </c>
      <c r="F26" s="119">
        <v>41.1</v>
      </c>
      <c r="G26" s="120">
        <v>82</v>
      </c>
      <c r="H26" s="118">
        <v>30</v>
      </c>
      <c r="I26" s="120">
        <v>104</v>
      </c>
      <c r="J26" s="118">
        <v>0</v>
      </c>
      <c r="K26" s="119">
        <v>0</v>
      </c>
      <c r="L26" s="120">
        <v>23.96</v>
      </c>
      <c r="M26" s="121" t="s">
        <v>1512</v>
      </c>
      <c r="N26" s="122" t="s">
        <v>1512</v>
      </c>
      <c r="O26" s="123">
        <v>1.85</v>
      </c>
      <c r="P26" s="118">
        <v>176.41</v>
      </c>
      <c r="Q26" s="119">
        <v>137.97</v>
      </c>
      <c r="R26" s="119">
        <v>285.70999999999998</v>
      </c>
      <c r="S26" s="120">
        <v>231.45699999999999</v>
      </c>
      <c r="T26" s="123">
        <v>189.89500000000001</v>
      </c>
      <c r="U26" s="123">
        <v>12.19</v>
      </c>
      <c r="V26" s="118">
        <v>4.49</v>
      </c>
      <c r="W26" s="119">
        <v>17.53</v>
      </c>
      <c r="X26" s="124" t="s">
        <v>1512</v>
      </c>
      <c r="Y26" s="119">
        <v>0.01</v>
      </c>
      <c r="Z26" s="120">
        <v>0</v>
      </c>
      <c r="AA26" s="118">
        <v>117.32</v>
      </c>
      <c r="AB26" s="120">
        <v>398.82</v>
      </c>
      <c r="AC26" s="118">
        <v>156.36000000000001</v>
      </c>
      <c r="AD26" s="119">
        <v>64.557000000000002</v>
      </c>
      <c r="AE26" s="119">
        <v>62.33</v>
      </c>
      <c r="AF26" s="120">
        <v>0</v>
      </c>
      <c r="AG26" s="118">
        <v>12.573869999999999</v>
      </c>
      <c r="AH26" s="119">
        <v>23</v>
      </c>
      <c r="AI26" s="119">
        <v>8.7152899999999995</v>
      </c>
      <c r="AJ26" s="119">
        <v>17.504169999999998</v>
      </c>
      <c r="AK26" s="120">
        <v>18</v>
      </c>
      <c r="AL26" s="118">
        <v>42.54</v>
      </c>
      <c r="AM26" s="120">
        <v>43.32</v>
      </c>
      <c r="AN26" s="118">
        <v>19.751000000000001</v>
      </c>
      <c r="AO26" s="124" t="s">
        <v>1512</v>
      </c>
      <c r="AP26" s="124" t="s">
        <v>1512</v>
      </c>
      <c r="AQ26" s="119">
        <v>6.71</v>
      </c>
      <c r="AR26" s="124" t="s">
        <v>1512</v>
      </c>
      <c r="AS26" s="119">
        <v>11.909660000000001</v>
      </c>
      <c r="AT26" s="119">
        <v>0</v>
      </c>
      <c r="AU26" s="119">
        <v>41.231999999999999</v>
      </c>
      <c r="AV26" s="119">
        <v>16.167999999999999</v>
      </c>
      <c r="AW26" s="120">
        <v>38.524000000000001</v>
      </c>
    </row>
    <row r="27" spans="1:49">
      <c r="A27" s="125" t="s">
        <v>807</v>
      </c>
      <c r="B27" s="118">
        <v>3</v>
      </c>
      <c r="C27" s="119">
        <v>38</v>
      </c>
      <c r="D27" s="119">
        <v>70.900000000000006</v>
      </c>
      <c r="E27" s="119">
        <v>41.338529999999999</v>
      </c>
      <c r="F27" s="119">
        <v>41.1</v>
      </c>
      <c r="G27" s="120">
        <v>82</v>
      </c>
      <c r="H27" s="118">
        <v>30</v>
      </c>
      <c r="I27" s="120">
        <v>104</v>
      </c>
      <c r="J27" s="118">
        <v>0</v>
      </c>
      <c r="K27" s="119">
        <v>0</v>
      </c>
      <c r="L27" s="120">
        <v>23.96</v>
      </c>
      <c r="M27" s="121" t="s">
        <v>1512</v>
      </c>
      <c r="N27" s="122" t="s">
        <v>1512</v>
      </c>
      <c r="O27" s="123">
        <v>1.85</v>
      </c>
      <c r="P27" s="118">
        <v>176.41</v>
      </c>
      <c r="Q27" s="119">
        <v>137.97</v>
      </c>
      <c r="R27" s="119">
        <v>285.70999999999998</v>
      </c>
      <c r="S27" s="120">
        <v>231.45699999999999</v>
      </c>
      <c r="T27" s="123">
        <v>189.89500000000001</v>
      </c>
      <c r="U27" s="123">
        <v>12.19</v>
      </c>
      <c r="V27" s="118">
        <v>4.49</v>
      </c>
      <c r="W27" s="119">
        <v>17.53</v>
      </c>
      <c r="X27" s="124" t="s">
        <v>1512</v>
      </c>
      <c r="Y27" s="119">
        <v>0.01</v>
      </c>
      <c r="Z27" s="120">
        <v>0</v>
      </c>
      <c r="AA27" s="118">
        <v>117.32</v>
      </c>
      <c r="AB27" s="120">
        <v>398.82</v>
      </c>
      <c r="AC27" s="118">
        <v>156.36000000000001</v>
      </c>
      <c r="AD27" s="119">
        <v>64.557000000000002</v>
      </c>
      <c r="AE27" s="119">
        <v>62.33</v>
      </c>
      <c r="AF27" s="120">
        <v>0</v>
      </c>
      <c r="AG27" s="118">
        <v>12.573869999999999</v>
      </c>
      <c r="AH27" s="119">
        <v>23</v>
      </c>
      <c r="AI27" s="119">
        <v>8.7152899999999995</v>
      </c>
      <c r="AJ27" s="119">
        <v>17.504169999999998</v>
      </c>
      <c r="AK27" s="120">
        <v>18</v>
      </c>
      <c r="AL27" s="118">
        <v>42.54</v>
      </c>
      <c r="AM27" s="120">
        <v>43.32</v>
      </c>
      <c r="AN27" s="118">
        <v>19.751000000000001</v>
      </c>
      <c r="AO27" s="124" t="s">
        <v>1512</v>
      </c>
      <c r="AP27" s="124" t="s">
        <v>1512</v>
      </c>
      <c r="AQ27" s="119">
        <v>6.71</v>
      </c>
      <c r="AR27" s="124" t="s">
        <v>1512</v>
      </c>
      <c r="AS27" s="119">
        <v>11.909660000000001</v>
      </c>
      <c r="AT27" s="119">
        <v>0</v>
      </c>
      <c r="AU27" s="119">
        <v>41.231999999999999</v>
      </c>
      <c r="AV27" s="119">
        <v>16.167999999999999</v>
      </c>
      <c r="AW27" s="120">
        <v>38.524000000000001</v>
      </c>
    </row>
    <row r="28" spans="1:49">
      <c r="A28" s="125" t="s">
        <v>808</v>
      </c>
      <c r="B28" s="118">
        <v>3</v>
      </c>
      <c r="C28" s="119">
        <v>38</v>
      </c>
      <c r="D28" s="119">
        <v>73</v>
      </c>
      <c r="E28" s="119">
        <v>41.069920000000003</v>
      </c>
      <c r="F28" s="119">
        <v>41.2</v>
      </c>
      <c r="G28" s="120">
        <v>82</v>
      </c>
      <c r="H28" s="118">
        <v>30</v>
      </c>
      <c r="I28" s="120">
        <v>104</v>
      </c>
      <c r="J28" s="118">
        <v>0</v>
      </c>
      <c r="K28" s="119">
        <v>0</v>
      </c>
      <c r="L28" s="120">
        <v>23.87</v>
      </c>
      <c r="M28" s="121" t="s">
        <v>1512</v>
      </c>
      <c r="N28" s="122" t="s">
        <v>1512</v>
      </c>
      <c r="O28" s="123">
        <v>1.85</v>
      </c>
      <c r="P28" s="118">
        <v>121.36</v>
      </c>
      <c r="Q28" s="119">
        <v>139.15</v>
      </c>
      <c r="R28" s="119">
        <v>287.39999999999998</v>
      </c>
      <c r="S28" s="120">
        <v>231.45699999999999</v>
      </c>
      <c r="T28" s="123">
        <v>189.995</v>
      </c>
      <c r="U28" s="123">
        <v>12.06</v>
      </c>
      <c r="V28" s="118">
        <v>4.49</v>
      </c>
      <c r="W28" s="119">
        <v>17.53</v>
      </c>
      <c r="X28" s="124" t="s">
        <v>1512</v>
      </c>
      <c r="Y28" s="119">
        <v>0.01</v>
      </c>
      <c r="Z28" s="120">
        <v>0</v>
      </c>
      <c r="AA28" s="118">
        <v>121.41</v>
      </c>
      <c r="AB28" s="120">
        <v>401.85</v>
      </c>
      <c r="AC28" s="118">
        <v>156.36000000000001</v>
      </c>
      <c r="AD28" s="119">
        <v>64.397000000000006</v>
      </c>
      <c r="AE28" s="119">
        <v>64.44</v>
      </c>
      <c r="AF28" s="120">
        <v>0</v>
      </c>
      <c r="AG28" s="118">
        <v>12.573869999999999</v>
      </c>
      <c r="AH28" s="119">
        <v>23</v>
      </c>
      <c r="AI28" s="119">
        <v>9.2327499999999993</v>
      </c>
      <c r="AJ28" s="119">
        <v>17.504169999999998</v>
      </c>
      <c r="AK28" s="120">
        <v>18</v>
      </c>
      <c r="AL28" s="118">
        <v>42.91</v>
      </c>
      <c r="AM28" s="120">
        <v>43.69</v>
      </c>
      <c r="AN28" s="118">
        <v>18.754999999999999</v>
      </c>
      <c r="AO28" s="124" t="s">
        <v>1512</v>
      </c>
      <c r="AP28" s="124" t="s">
        <v>1512</v>
      </c>
      <c r="AQ28" s="119">
        <v>6.7539999999999996</v>
      </c>
      <c r="AR28" s="124" t="s">
        <v>1512</v>
      </c>
      <c r="AS28" s="119">
        <v>11.855499999999999</v>
      </c>
      <c r="AT28" s="119">
        <v>0</v>
      </c>
      <c r="AU28" s="119">
        <v>41.231999999999999</v>
      </c>
      <c r="AV28" s="119">
        <v>15.907</v>
      </c>
      <c r="AW28" s="120">
        <v>38.713999999999999</v>
      </c>
    </row>
    <row r="29" spans="1:49">
      <c r="A29" s="125" t="s">
        <v>809</v>
      </c>
      <c r="B29" s="118">
        <v>3</v>
      </c>
      <c r="C29" s="119">
        <v>38</v>
      </c>
      <c r="D29" s="119">
        <v>73</v>
      </c>
      <c r="E29" s="119">
        <v>41.069920000000003</v>
      </c>
      <c r="F29" s="119">
        <v>41.2</v>
      </c>
      <c r="G29" s="120">
        <v>82</v>
      </c>
      <c r="H29" s="118">
        <v>30</v>
      </c>
      <c r="I29" s="120">
        <v>104</v>
      </c>
      <c r="J29" s="118">
        <v>0</v>
      </c>
      <c r="K29" s="119">
        <v>0</v>
      </c>
      <c r="L29" s="120">
        <v>23.87</v>
      </c>
      <c r="M29" s="121" t="s">
        <v>1512</v>
      </c>
      <c r="N29" s="122" t="s">
        <v>1512</v>
      </c>
      <c r="O29" s="123">
        <v>1.85</v>
      </c>
      <c r="P29" s="118">
        <v>121.36</v>
      </c>
      <c r="Q29" s="119">
        <v>139.15</v>
      </c>
      <c r="R29" s="119">
        <v>287.39999999999998</v>
      </c>
      <c r="S29" s="120">
        <v>231.45699999999999</v>
      </c>
      <c r="T29" s="123">
        <v>189.995</v>
      </c>
      <c r="U29" s="123">
        <v>12.06</v>
      </c>
      <c r="V29" s="118">
        <v>4.49</v>
      </c>
      <c r="W29" s="119">
        <v>17.53</v>
      </c>
      <c r="X29" s="124" t="s">
        <v>1512</v>
      </c>
      <c r="Y29" s="119">
        <v>0.01</v>
      </c>
      <c r="Z29" s="120">
        <v>0</v>
      </c>
      <c r="AA29" s="118">
        <v>121.41</v>
      </c>
      <c r="AB29" s="120">
        <v>401.85</v>
      </c>
      <c r="AC29" s="118">
        <v>156.36000000000001</v>
      </c>
      <c r="AD29" s="119">
        <v>64.397000000000006</v>
      </c>
      <c r="AE29" s="119">
        <v>64.44</v>
      </c>
      <c r="AF29" s="120">
        <v>0</v>
      </c>
      <c r="AG29" s="118">
        <v>12.573869999999999</v>
      </c>
      <c r="AH29" s="119">
        <v>23</v>
      </c>
      <c r="AI29" s="119">
        <v>9.2327499999999993</v>
      </c>
      <c r="AJ29" s="119">
        <v>17.504169999999998</v>
      </c>
      <c r="AK29" s="120">
        <v>18</v>
      </c>
      <c r="AL29" s="118">
        <v>42.91</v>
      </c>
      <c r="AM29" s="120">
        <v>43.69</v>
      </c>
      <c r="AN29" s="118">
        <v>18.754999999999999</v>
      </c>
      <c r="AO29" s="124" t="s">
        <v>1512</v>
      </c>
      <c r="AP29" s="124" t="s">
        <v>1512</v>
      </c>
      <c r="AQ29" s="119">
        <v>6.7539999999999996</v>
      </c>
      <c r="AR29" s="124" t="s">
        <v>1512</v>
      </c>
      <c r="AS29" s="119">
        <v>11.855499999999999</v>
      </c>
      <c r="AT29" s="119">
        <v>0</v>
      </c>
      <c r="AU29" s="119">
        <v>41.231999999999999</v>
      </c>
      <c r="AV29" s="119">
        <v>15.907</v>
      </c>
      <c r="AW29" s="120">
        <v>38.713999999999999</v>
      </c>
    </row>
    <row r="30" spans="1:49">
      <c r="A30" s="125" t="s">
        <v>810</v>
      </c>
      <c r="B30" s="118">
        <v>3</v>
      </c>
      <c r="C30" s="119">
        <v>38</v>
      </c>
      <c r="D30" s="119">
        <v>73</v>
      </c>
      <c r="E30" s="119">
        <v>40.853760000000001</v>
      </c>
      <c r="F30" s="119">
        <v>41.1</v>
      </c>
      <c r="G30" s="120">
        <v>82</v>
      </c>
      <c r="H30" s="118">
        <v>31.1</v>
      </c>
      <c r="I30" s="120">
        <v>104</v>
      </c>
      <c r="J30" s="118">
        <v>0</v>
      </c>
      <c r="K30" s="119">
        <v>0</v>
      </c>
      <c r="L30" s="120">
        <v>23.8</v>
      </c>
      <c r="M30" s="121" t="s">
        <v>1512</v>
      </c>
      <c r="N30" s="122" t="s">
        <v>1512</v>
      </c>
      <c r="O30" s="123">
        <v>1.85</v>
      </c>
      <c r="P30" s="118">
        <v>82.57</v>
      </c>
      <c r="Q30" s="119">
        <v>137.97</v>
      </c>
      <c r="R30" s="119">
        <v>295.95</v>
      </c>
      <c r="S30" s="120">
        <v>231.45699999999999</v>
      </c>
      <c r="T30" s="123">
        <v>192.11</v>
      </c>
      <c r="U30" s="123">
        <v>12.06</v>
      </c>
      <c r="V30" s="118">
        <v>4.49</v>
      </c>
      <c r="W30" s="119">
        <v>17.53</v>
      </c>
      <c r="X30" s="124" t="s">
        <v>1512</v>
      </c>
      <c r="Y30" s="119">
        <v>0.01</v>
      </c>
      <c r="Z30" s="120">
        <v>0</v>
      </c>
      <c r="AA30" s="118">
        <v>113.95</v>
      </c>
      <c r="AB30" s="120">
        <v>394.39</v>
      </c>
      <c r="AC30" s="118">
        <v>156.36000000000001</v>
      </c>
      <c r="AD30" s="119">
        <v>65.052000000000007</v>
      </c>
      <c r="AE30" s="119">
        <v>65.709999999999994</v>
      </c>
      <c r="AF30" s="120">
        <v>0</v>
      </c>
      <c r="AG30" s="118">
        <v>12.573869999999999</v>
      </c>
      <c r="AH30" s="119">
        <v>23</v>
      </c>
      <c r="AI30" s="119">
        <v>9.7947900000000008</v>
      </c>
      <c r="AJ30" s="119">
        <v>17.504169999999998</v>
      </c>
      <c r="AK30" s="120">
        <v>18</v>
      </c>
      <c r="AL30" s="118">
        <v>44.72</v>
      </c>
      <c r="AM30" s="120">
        <v>45.49</v>
      </c>
      <c r="AN30" s="118">
        <v>17.600999999999999</v>
      </c>
      <c r="AO30" s="124" t="s">
        <v>1512</v>
      </c>
      <c r="AP30" s="124" t="s">
        <v>1512</v>
      </c>
      <c r="AQ30" s="119">
        <v>6.8220000000000001</v>
      </c>
      <c r="AR30" s="124" t="s">
        <v>1512</v>
      </c>
      <c r="AS30" s="119">
        <v>11.860279999999999</v>
      </c>
      <c r="AT30" s="119">
        <v>0</v>
      </c>
      <c r="AU30" s="119">
        <v>41.231999999999999</v>
      </c>
      <c r="AV30" s="119">
        <v>15.93</v>
      </c>
      <c r="AW30" s="120">
        <v>38.786999999999999</v>
      </c>
    </row>
    <row r="31" spans="1:49">
      <c r="A31" s="125" t="s">
        <v>811</v>
      </c>
      <c r="B31" s="118">
        <v>3</v>
      </c>
      <c r="C31" s="119">
        <v>38</v>
      </c>
      <c r="D31" s="119">
        <v>73</v>
      </c>
      <c r="E31" s="119">
        <v>40.853760000000001</v>
      </c>
      <c r="F31" s="119">
        <v>41.1</v>
      </c>
      <c r="G31" s="120">
        <v>82</v>
      </c>
      <c r="H31" s="118">
        <v>31.1</v>
      </c>
      <c r="I31" s="120">
        <v>104</v>
      </c>
      <c r="J31" s="118">
        <v>0</v>
      </c>
      <c r="K31" s="119">
        <v>0</v>
      </c>
      <c r="L31" s="120">
        <v>23.8</v>
      </c>
      <c r="M31" s="121" t="s">
        <v>1512</v>
      </c>
      <c r="N31" s="122" t="s">
        <v>1512</v>
      </c>
      <c r="O31" s="123">
        <v>1.85</v>
      </c>
      <c r="P31" s="118">
        <v>82.57</v>
      </c>
      <c r="Q31" s="119">
        <v>137.97</v>
      </c>
      <c r="R31" s="119">
        <v>295.95</v>
      </c>
      <c r="S31" s="120">
        <v>231.45699999999999</v>
      </c>
      <c r="T31" s="123">
        <v>192.11</v>
      </c>
      <c r="U31" s="123">
        <v>12.06</v>
      </c>
      <c r="V31" s="118">
        <v>4.49</v>
      </c>
      <c r="W31" s="119">
        <v>17.53</v>
      </c>
      <c r="X31" s="124" t="s">
        <v>1512</v>
      </c>
      <c r="Y31" s="119">
        <v>0.01</v>
      </c>
      <c r="Z31" s="120">
        <v>0</v>
      </c>
      <c r="AA31" s="118">
        <v>113.95</v>
      </c>
      <c r="AB31" s="120">
        <v>394.39</v>
      </c>
      <c r="AC31" s="118">
        <v>156.36000000000001</v>
      </c>
      <c r="AD31" s="119">
        <v>65.052000000000007</v>
      </c>
      <c r="AE31" s="119">
        <v>65.709999999999994</v>
      </c>
      <c r="AF31" s="120">
        <v>0</v>
      </c>
      <c r="AG31" s="118">
        <v>12.573869999999999</v>
      </c>
      <c r="AH31" s="119">
        <v>23</v>
      </c>
      <c r="AI31" s="119">
        <v>9.7947900000000008</v>
      </c>
      <c r="AJ31" s="119">
        <v>17.504169999999998</v>
      </c>
      <c r="AK31" s="120">
        <v>18</v>
      </c>
      <c r="AL31" s="118">
        <v>44.72</v>
      </c>
      <c r="AM31" s="120">
        <v>45.49</v>
      </c>
      <c r="AN31" s="118">
        <v>17.600999999999999</v>
      </c>
      <c r="AO31" s="124" t="s">
        <v>1512</v>
      </c>
      <c r="AP31" s="124" t="s">
        <v>1512</v>
      </c>
      <c r="AQ31" s="119">
        <v>6.8220000000000001</v>
      </c>
      <c r="AR31" s="124" t="s">
        <v>1512</v>
      </c>
      <c r="AS31" s="119">
        <v>11.860279999999999</v>
      </c>
      <c r="AT31" s="119">
        <v>0</v>
      </c>
      <c r="AU31" s="119">
        <v>41.231999999999999</v>
      </c>
      <c r="AV31" s="119">
        <v>15.93</v>
      </c>
      <c r="AW31" s="120">
        <v>38.786999999999999</v>
      </c>
    </row>
    <row r="32" spans="1:49">
      <c r="A32" s="125" t="s">
        <v>812</v>
      </c>
      <c r="B32" s="118">
        <v>3</v>
      </c>
      <c r="C32" s="119">
        <v>38</v>
      </c>
      <c r="D32" s="119">
        <v>73</v>
      </c>
      <c r="E32" s="119">
        <v>40.308300000000003</v>
      </c>
      <c r="F32" s="119">
        <v>41.2</v>
      </c>
      <c r="G32" s="120">
        <v>81</v>
      </c>
      <c r="H32" s="118">
        <v>31.1</v>
      </c>
      <c r="I32" s="120">
        <v>103</v>
      </c>
      <c r="J32" s="118">
        <v>0</v>
      </c>
      <c r="K32" s="119">
        <v>0</v>
      </c>
      <c r="L32" s="120">
        <v>23.95</v>
      </c>
      <c r="M32" s="121" t="s">
        <v>1512</v>
      </c>
      <c r="N32" s="122" t="s">
        <v>1512</v>
      </c>
      <c r="O32" s="123">
        <v>1.85</v>
      </c>
      <c r="P32" s="118">
        <v>79.180000000000007</v>
      </c>
      <c r="Q32" s="119">
        <v>136.78</v>
      </c>
      <c r="R32" s="119">
        <v>313.49</v>
      </c>
      <c r="S32" s="120">
        <v>231.45699999999999</v>
      </c>
      <c r="T32" s="123">
        <v>194.98</v>
      </c>
      <c r="U32" s="123">
        <v>12.01</v>
      </c>
      <c r="V32" s="118">
        <v>4.49</v>
      </c>
      <c r="W32" s="119">
        <v>17.53</v>
      </c>
      <c r="X32" s="124" t="s">
        <v>1512</v>
      </c>
      <c r="Y32" s="119">
        <v>0.01</v>
      </c>
      <c r="Z32" s="120">
        <v>0</v>
      </c>
      <c r="AA32" s="118">
        <v>125.93</v>
      </c>
      <c r="AB32" s="120">
        <v>406.49</v>
      </c>
      <c r="AC32" s="118">
        <v>158.16</v>
      </c>
      <c r="AD32" s="119">
        <v>65.231999999999999</v>
      </c>
      <c r="AE32" s="119">
        <v>65.680000000000007</v>
      </c>
      <c r="AF32" s="120">
        <v>0</v>
      </c>
      <c r="AG32" s="118">
        <v>12.573869999999999</v>
      </c>
      <c r="AH32" s="119">
        <v>23</v>
      </c>
      <c r="AI32" s="119">
        <v>9.6240100000000002</v>
      </c>
      <c r="AJ32" s="119">
        <v>17.504169999999998</v>
      </c>
      <c r="AK32" s="120">
        <v>17.899999999999999</v>
      </c>
      <c r="AL32" s="118">
        <v>43.12</v>
      </c>
      <c r="AM32" s="120">
        <v>43.9</v>
      </c>
      <c r="AN32" s="118">
        <v>17.600999999999999</v>
      </c>
      <c r="AO32" s="124" t="s">
        <v>1512</v>
      </c>
      <c r="AP32" s="124" t="s">
        <v>1512</v>
      </c>
      <c r="AQ32" s="119">
        <v>6.8289999999999997</v>
      </c>
      <c r="AR32" s="124" t="s">
        <v>1512</v>
      </c>
      <c r="AS32" s="119">
        <v>11.78994</v>
      </c>
      <c r="AT32" s="119">
        <v>0</v>
      </c>
      <c r="AU32" s="119">
        <v>41.231999999999999</v>
      </c>
      <c r="AV32" s="119">
        <v>15.590999999999999</v>
      </c>
      <c r="AW32" s="120">
        <v>38.786999999999999</v>
      </c>
    </row>
    <row r="33" spans="1:49">
      <c r="A33" s="125" t="s">
        <v>813</v>
      </c>
      <c r="B33" s="118">
        <v>3</v>
      </c>
      <c r="C33" s="119">
        <v>38</v>
      </c>
      <c r="D33" s="119">
        <v>73</v>
      </c>
      <c r="E33" s="119">
        <v>40.308300000000003</v>
      </c>
      <c r="F33" s="119">
        <v>41.2</v>
      </c>
      <c r="G33" s="120">
        <v>81</v>
      </c>
      <c r="H33" s="118">
        <v>31.1</v>
      </c>
      <c r="I33" s="120">
        <v>103</v>
      </c>
      <c r="J33" s="118">
        <v>0</v>
      </c>
      <c r="K33" s="119">
        <v>0</v>
      </c>
      <c r="L33" s="120">
        <v>23.95</v>
      </c>
      <c r="M33" s="121" t="s">
        <v>1512</v>
      </c>
      <c r="N33" s="122" t="s">
        <v>1512</v>
      </c>
      <c r="O33" s="123">
        <v>1.85</v>
      </c>
      <c r="P33" s="118">
        <v>79.180000000000007</v>
      </c>
      <c r="Q33" s="119">
        <v>136.78</v>
      </c>
      <c r="R33" s="119">
        <v>313.49</v>
      </c>
      <c r="S33" s="120">
        <v>231.45699999999999</v>
      </c>
      <c r="T33" s="123">
        <v>194.98</v>
      </c>
      <c r="U33" s="123">
        <v>12.01</v>
      </c>
      <c r="V33" s="118">
        <v>4.49</v>
      </c>
      <c r="W33" s="119">
        <v>17.53</v>
      </c>
      <c r="X33" s="124" t="s">
        <v>1512</v>
      </c>
      <c r="Y33" s="119">
        <v>0.01</v>
      </c>
      <c r="Z33" s="120">
        <v>0</v>
      </c>
      <c r="AA33" s="118">
        <v>125.93</v>
      </c>
      <c r="AB33" s="120">
        <v>406.49</v>
      </c>
      <c r="AC33" s="118">
        <v>158.16</v>
      </c>
      <c r="AD33" s="119">
        <v>65.231999999999999</v>
      </c>
      <c r="AE33" s="119">
        <v>65.680000000000007</v>
      </c>
      <c r="AF33" s="120">
        <v>0</v>
      </c>
      <c r="AG33" s="118">
        <v>12.573869999999999</v>
      </c>
      <c r="AH33" s="119">
        <v>23</v>
      </c>
      <c r="AI33" s="119">
        <v>9.6240100000000002</v>
      </c>
      <c r="AJ33" s="119">
        <v>17.504169999999998</v>
      </c>
      <c r="AK33" s="120">
        <v>17.899999999999999</v>
      </c>
      <c r="AL33" s="118">
        <v>43.12</v>
      </c>
      <c r="AM33" s="120">
        <v>43.9</v>
      </c>
      <c r="AN33" s="118">
        <v>17.600999999999999</v>
      </c>
      <c r="AO33" s="124" t="s">
        <v>1512</v>
      </c>
      <c r="AP33" s="124" t="s">
        <v>1512</v>
      </c>
      <c r="AQ33" s="119">
        <v>6.8289999999999997</v>
      </c>
      <c r="AR33" s="124" t="s">
        <v>1512</v>
      </c>
      <c r="AS33" s="119">
        <v>11.78994</v>
      </c>
      <c r="AT33" s="119">
        <v>0</v>
      </c>
      <c r="AU33" s="119">
        <v>41.231999999999999</v>
      </c>
      <c r="AV33" s="119">
        <v>15.590999999999999</v>
      </c>
      <c r="AW33" s="120">
        <v>38.786999999999999</v>
      </c>
    </row>
    <row r="34" spans="1:49">
      <c r="A34" s="125" t="s">
        <v>814</v>
      </c>
      <c r="B34" s="118">
        <v>3</v>
      </c>
      <c r="C34" s="119">
        <v>38</v>
      </c>
      <c r="D34" s="119">
        <v>73</v>
      </c>
      <c r="E34" s="119">
        <v>40.032769999999999</v>
      </c>
      <c r="F34" s="119">
        <v>41.1</v>
      </c>
      <c r="G34" s="120">
        <v>81</v>
      </c>
      <c r="H34" s="118">
        <v>31.1</v>
      </c>
      <c r="I34" s="120">
        <v>100</v>
      </c>
      <c r="J34" s="118">
        <v>0</v>
      </c>
      <c r="K34" s="119">
        <v>0</v>
      </c>
      <c r="L34" s="120">
        <v>24.06</v>
      </c>
      <c r="M34" s="121" t="s">
        <v>1512</v>
      </c>
      <c r="N34" s="122" t="s">
        <v>1512</v>
      </c>
      <c r="O34" s="123">
        <v>1.85</v>
      </c>
      <c r="P34" s="118">
        <v>89.6</v>
      </c>
      <c r="Q34" s="119">
        <v>135.61000000000001</v>
      </c>
      <c r="R34" s="119">
        <v>324.29000000000002</v>
      </c>
      <c r="S34" s="120">
        <v>231.45699999999999</v>
      </c>
      <c r="T34" s="123">
        <v>195.01900000000001</v>
      </c>
      <c r="U34" s="123">
        <v>11.99</v>
      </c>
      <c r="V34" s="118">
        <v>4.49</v>
      </c>
      <c r="W34" s="119">
        <v>17.53</v>
      </c>
      <c r="X34" s="124" t="s">
        <v>1512</v>
      </c>
      <c r="Y34" s="119">
        <v>0.01</v>
      </c>
      <c r="Z34" s="120">
        <v>0</v>
      </c>
      <c r="AA34" s="118">
        <v>129.97</v>
      </c>
      <c r="AB34" s="120">
        <v>411.33</v>
      </c>
      <c r="AC34" s="118">
        <v>156.36000000000001</v>
      </c>
      <c r="AD34" s="119">
        <v>64.959000000000003</v>
      </c>
      <c r="AE34" s="119">
        <v>66.489999999999995</v>
      </c>
      <c r="AF34" s="120">
        <v>0</v>
      </c>
      <c r="AG34" s="118">
        <v>12.573869999999999</v>
      </c>
      <c r="AH34" s="119">
        <v>22.5</v>
      </c>
      <c r="AI34" s="119">
        <v>9.7390899999999991</v>
      </c>
      <c r="AJ34" s="119">
        <v>17.504169999999998</v>
      </c>
      <c r="AK34" s="120">
        <v>17.8</v>
      </c>
      <c r="AL34" s="118">
        <v>45.35</v>
      </c>
      <c r="AM34" s="120">
        <v>46.13</v>
      </c>
      <c r="AN34" s="118">
        <v>16.212</v>
      </c>
      <c r="AO34" s="124" t="s">
        <v>1512</v>
      </c>
      <c r="AP34" s="124" t="s">
        <v>1512</v>
      </c>
      <c r="AQ34" s="119">
        <v>6.875</v>
      </c>
      <c r="AR34" s="124" t="s">
        <v>1512</v>
      </c>
      <c r="AS34" s="119">
        <v>11.745950000000001</v>
      </c>
      <c r="AT34" s="119">
        <v>0</v>
      </c>
      <c r="AU34" s="119">
        <v>41.231999999999999</v>
      </c>
      <c r="AV34" s="119">
        <v>15.379</v>
      </c>
      <c r="AW34" s="120">
        <v>38.524000000000001</v>
      </c>
    </row>
    <row r="35" spans="1:49">
      <c r="A35" s="125" t="s">
        <v>815</v>
      </c>
      <c r="B35" s="118">
        <v>3</v>
      </c>
      <c r="C35" s="119">
        <v>38</v>
      </c>
      <c r="D35" s="119">
        <v>73</v>
      </c>
      <c r="E35" s="119">
        <v>40.032769999999999</v>
      </c>
      <c r="F35" s="119">
        <v>41.1</v>
      </c>
      <c r="G35" s="120">
        <v>81</v>
      </c>
      <c r="H35" s="118">
        <v>31.1</v>
      </c>
      <c r="I35" s="120">
        <v>100</v>
      </c>
      <c r="J35" s="118">
        <v>0</v>
      </c>
      <c r="K35" s="119">
        <v>0</v>
      </c>
      <c r="L35" s="120">
        <v>24.06</v>
      </c>
      <c r="M35" s="121" t="s">
        <v>1512</v>
      </c>
      <c r="N35" s="122" t="s">
        <v>1512</v>
      </c>
      <c r="O35" s="123">
        <v>1.85</v>
      </c>
      <c r="P35" s="118">
        <v>89.6</v>
      </c>
      <c r="Q35" s="119">
        <v>135.61000000000001</v>
      </c>
      <c r="R35" s="119">
        <v>324.29000000000002</v>
      </c>
      <c r="S35" s="120">
        <v>231.45699999999999</v>
      </c>
      <c r="T35" s="123">
        <v>195.01900000000001</v>
      </c>
      <c r="U35" s="123">
        <v>11.99</v>
      </c>
      <c r="V35" s="118">
        <v>4.49</v>
      </c>
      <c r="W35" s="119">
        <v>17.53</v>
      </c>
      <c r="X35" s="124" t="s">
        <v>1512</v>
      </c>
      <c r="Y35" s="119">
        <v>0.01</v>
      </c>
      <c r="Z35" s="120">
        <v>0</v>
      </c>
      <c r="AA35" s="118">
        <v>129.97</v>
      </c>
      <c r="AB35" s="120">
        <v>411.33</v>
      </c>
      <c r="AC35" s="118">
        <v>156.36000000000001</v>
      </c>
      <c r="AD35" s="119">
        <v>64.959000000000003</v>
      </c>
      <c r="AE35" s="119">
        <v>66.489999999999995</v>
      </c>
      <c r="AF35" s="120">
        <v>0</v>
      </c>
      <c r="AG35" s="118">
        <v>12.573869999999999</v>
      </c>
      <c r="AH35" s="119">
        <v>22.5</v>
      </c>
      <c r="AI35" s="119">
        <v>9.7390899999999991</v>
      </c>
      <c r="AJ35" s="119">
        <v>17.504169999999998</v>
      </c>
      <c r="AK35" s="120">
        <v>17.8</v>
      </c>
      <c r="AL35" s="118">
        <v>45.35</v>
      </c>
      <c r="AM35" s="120">
        <v>46.13</v>
      </c>
      <c r="AN35" s="118">
        <v>16.212</v>
      </c>
      <c r="AO35" s="124" t="s">
        <v>1512</v>
      </c>
      <c r="AP35" s="124" t="s">
        <v>1512</v>
      </c>
      <c r="AQ35" s="119">
        <v>6.875</v>
      </c>
      <c r="AR35" s="124" t="s">
        <v>1512</v>
      </c>
      <c r="AS35" s="119">
        <v>11.745950000000001</v>
      </c>
      <c r="AT35" s="119">
        <v>0</v>
      </c>
      <c r="AU35" s="119">
        <v>41.231999999999999</v>
      </c>
      <c r="AV35" s="119">
        <v>15.379</v>
      </c>
      <c r="AW35" s="120">
        <v>38.524000000000001</v>
      </c>
    </row>
    <row r="36" spans="1:49">
      <c r="A36" s="125" t="s">
        <v>816</v>
      </c>
      <c r="B36" s="118">
        <v>3</v>
      </c>
      <c r="C36" s="119">
        <v>38</v>
      </c>
      <c r="D36" s="119">
        <v>74.3</v>
      </c>
      <c r="E36" s="119">
        <v>40.143210000000003</v>
      </c>
      <c r="F36" s="119">
        <v>41.1</v>
      </c>
      <c r="G36" s="120">
        <v>81</v>
      </c>
      <c r="H36" s="118">
        <v>30</v>
      </c>
      <c r="I36" s="120">
        <v>100</v>
      </c>
      <c r="J36" s="118">
        <v>0</v>
      </c>
      <c r="K36" s="119">
        <v>0</v>
      </c>
      <c r="L36" s="120">
        <v>23.93</v>
      </c>
      <c r="M36" s="121" t="s">
        <v>1512</v>
      </c>
      <c r="N36" s="122" t="s">
        <v>1512</v>
      </c>
      <c r="O36" s="123">
        <v>1.85</v>
      </c>
      <c r="P36" s="118">
        <v>83.43</v>
      </c>
      <c r="Q36" s="119">
        <v>134.44</v>
      </c>
      <c r="R36" s="119">
        <v>327.94</v>
      </c>
      <c r="S36" s="120">
        <v>231.45699999999999</v>
      </c>
      <c r="T36" s="123">
        <v>195.05600000000001</v>
      </c>
      <c r="U36" s="123">
        <v>11.8</v>
      </c>
      <c r="V36" s="118">
        <v>4.49</v>
      </c>
      <c r="W36" s="119">
        <v>17.53</v>
      </c>
      <c r="X36" s="124" t="s">
        <v>1512</v>
      </c>
      <c r="Y36" s="119">
        <v>0.01</v>
      </c>
      <c r="Z36" s="120">
        <v>0</v>
      </c>
      <c r="AA36" s="118">
        <v>126.23</v>
      </c>
      <c r="AB36" s="120">
        <v>407.45</v>
      </c>
      <c r="AC36" s="118">
        <v>154.44999999999999</v>
      </c>
      <c r="AD36" s="119">
        <v>64.649000000000001</v>
      </c>
      <c r="AE36" s="119">
        <v>66.010000000000005</v>
      </c>
      <c r="AF36" s="120">
        <v>0</v>
      </c>
      <c r="AG36" s="118">
        <v>12.573869999999999</v>
      </c>
      <c r="AH36" s="119">
        <v>22.5</v>
      </c>
      <c r="AI36" s="124" t="s">
        <v>1512</v>
      </c>
      <c r="AJ36" s="119">
        <v>17.504169999999998</v>
      </c>
      <c r="AK36" s="120">
        <v>17.8</v>
      </c>
      <c r="AL36" s="118">
        <v>45.2</v>
      </c>
      <c r="AM36" s="120">
        <v>45.98</v>
      </c>
      <c r="AN36" s="118">
        <v>16.212</v>
      </c>
      <c r="AO36" s="124" t="s">
        <v>1512</v>
      </c>
      <c r="AP36" s="124" t="s">
        <v>1512</v>
      </c>
      <c r="AQ36" s="119">
        <v>6.9020000000000001</v>
      </c>
      <c r="AR36" s="124" t="s">
        <v>1512</v>
      </c>
      <c r="AS36" s="119">
        <v>11.728109999999999</v>
      </c>
      <c r="AT36" s="119">
        <v>0</v>
      </c>
      <c r="AU36" s="119">
        <v>41.231999999999999</v>
      </c>
      <c r="AV36" s="119">
        <v>15.292999999999999</v>
      </c>
      <c r="AW36" s="120">
        <v>37.926000000000002</v>
      </c>
    </row>
    <row r="37" spans="1:49">
      <c r="A37" s="125" t="s">
        <v>817</v>
      </c>
      <c r="B37" s="118">
        <v>3</v>
      </c>
      <c r="C37" s="119">
        <v>38</v>
      </c>
      <c r="D37" s="119">
        <v>74.3</v>
      </c>
      <c r="E37" s="119">
        <v>40.143210000000003</v>
      </c>
      <c r="F37" s="119">
        <v>41.1</v>
      </c>
      <c r="G37" s="120">
        <v>81</v>
      </c>
      <c r="H37" s="118">
        <v>30</v>
      </c>
      <c r="I37" s="120">
        <v>100</v>
      </c>
      <c r="J37" s="118">
        <v>0</v>
      </c>
      <c r="K37" s="119">
        <v>0</v>
      </c>
      <c r="L37" s="120">
        <v>23.93</v>
      </c>
      <c r="M37" s="121" t="s">
        <v>1512</v>
      </c>
      <c r="N37" s="122" t="s">
        <v>1512</v>
      </c>
      <c r="O37" s="123">
        <v>1.85</v>
      </c>
      <c r="P37" s="118">
        <v>83.43</v>
      </c>
      <c r="Q37" s="119">
        <v>134.44</v>
      </c>
      <c r="R37" s="119">
        <v>327.94</v>
      </c>
      <c r="S37" s="120">
        <v>231.45699999999999</v>
      </c>
      <c r="T37" s="123">
        <v>195.05600000000001</v>
      </c>
      <c r="U37" s="123">
        <v>11.8</v>
      </c>
      <c r="V37" s="118">
        <v>4.49</v>
      </c>
      <c r="W37" s="119">
        <v>17.53</v>
      </c>
      <c r="X37" s="124" t="s">
        <v>1512</v>
      </c>
      <c r="Y37" s="119">
        <v>0.01</v>
      </c>
      <c r="Z37" s="120">
        <v>0</v>
      </c>
      <c r="AA37" s="118">
        <v>126.23</v>
      </c>
      <c r="AB37" s="120">
        <v>407.45</v>
      </c>
      <c r="AC37" s="118">
        <v>154.44999999999999</v>
      </c>
      <c r="AD37" s="119">
        <v>64.649000000000001</v>
      </c>
      <c r="AE37" s="119">
        <v>66.010000000000005</v>
      </c>
      <c r="AF37" s="120">
        <v>0</v>
      </c>
      <c r="AG37" s="118">
        <v>12.573869999999999</v>
      </c>
      <c r="AH37" s="119">
        <v>22.5</v>
      </c>
      <c r="AI37" s="124" t="s">
        <v>1512</v>
      </c>
      <c r="AJ37" s="119">
        <v>17.504169999999998</v>
      </c>
      <c r="AK37" s="120">
        <v>17.8</v>
      </c>
      <c r="AL37" s="118">
        <v>45.2</v>
      </c>
      <c r="AM37" s="120">
        <v>45.98</v>
      </c>
      <c r="AN37" s="118">
        <v>16.212</v>
      </c>
      <c r="AO37" s="124" t="s">
        <v>1512</v>
      </c>
      <c r="AP37" s="124" t="s">
        <v>1512</v>
      </c>
      <c r="AQ37" s="119">
        <v>6.9020000000000001</v>
      </c>
      <c r="AR37" s="124" t="s">
        <v>1512</v>
      </c>
      <c r="AS37" s="119">
        <v>11.728109999999999</v>
      </c>
      <c r="AT37" s="119">
        <v>0</v>
      </c>
      <c r="AU37" s="119">
        <v>41.231999999999999</v>
      </c>
      <c r="AV37" s="119">
        <v>15.292999999999999</v>
      </c>
      <c r="AW37" s="120">
        <v>37.926000000000002</v>
      </c>
    </row>
    <row r="38" spans="1:49">
      <c r="A38" s="125" t="s">
        <v>818</v>
      </c>
      <c r="B38" s="118">
        <v>3</v>
      </c>
      <c r="C38" s="119">
        <v>38</v>
      </c>
      <c r="D38" s="119">
        <v>73.3</v>
      </c>
      <c r="E38" s="119">
        <v>40.581949999999999</v>
      </c>
      <c r="F38" s="119">
        <v>41.1</v>
      </c>
      <c r="G38" s="120">
        <v>80</v>
      </c>
      <c r="H38" s="118">
        <v>28.9</v>
      </c>
      <c r="I38" s="120">
        <v>100</v>
      </c>
      <c r="J38" s="118">
        <v>0</v>
      </c>
      <c r="K38" s="119">
        <v>0</v>
      </c>
      <c r="L38" s="120">
        <v>23.87</v>
      </c>
      <c r="M38" s="121" t="s">
        <v>1512</v>
      </c>
      <c r="N38" s="122" t="s">
        <v>1512</v>
      </c>
      <c r="O38" s="123">
        <v>1.85</v>
      </c>
      <c r="P38" s="118">
        <v>87.81</v>
      </c>
      <c r="Q38" s="119">
        <v>132.12</v>
      </c>
      <c r="R38" s="119">
        <v>331.62</v>
      </c>
      <c r="S38" s="120">
        <v>231.45699999999999</v>
      </c>
      <c r="T38" s="123">
        <v>189.80699999999999</v>
      </c>
      <c r="U38" s="123">
        <v>10.48</v>
      </c>
      <c r="V38" s="118">
        <v>4.49</v>
      </c>
      <c r="W38" s="119">
        <v>17.53</v>
      </c>
      <c r="X38" s="124" t="s">
        <v>1512</v>
      </c>
      <c r="Y38" s="119">
        <v>0.01</v>
      </c>
      <c r="Z38" s="120">
        <v>0</v>
      </c>
      <c r="AA38" s="118">
        <v>131.24</v>
      </c>
      <c r="AB38" s="120">
        <v>412.46</v>
      </c>
      <c r="AC38" s="118">
        <v>154.44999999999999</v>
      </c>
      <c r="AD38" s="119">
        <v>64.704999999999998</v>
      </c>
      <c r="AE38" s="119">
        <v>65.180999999999997</v>
      </c>
      <c r="AF38" s="120">
        <v>0</v>
      </c>
      <c r="AG38" s="118">
        <v>12.573869999999999</v>
      </c>
      <c r="AH38" s="119">
        <v>22</v>
      </c>
      <c r="AI38" s="124" t="s">
        <v>1512</v>
      </c>
      <c r="AJ38" s="119">
        <v>17.504169999999998</v>
      </c>
      <c r="AK38" s="120">
        <v>17.600000000000001</v>
      </c>
      <c r="AL38" s="118">
        <v>48.64</v>
      </c>
      <c r="AM38" s="120">
        <v>49.42</v>
      </c>
      <c r="AN38" s="118">
        <v>14.428000000000001</v>
      </c>
      <c r="AO38" s="124" t="s">
        <v>1512</v>
      </c>
      <c r="AP38" s="124" t="s">
        <v>1512</v>
      </c>
      <c r="AQ38" s="119">
        <v>6.9580000000000002</v>
      </c>
      <c r="AR38" s="124" t="s">
        <v>1512</v>
      </c>
      <c r="AS38" s="119">
        <v>11.79139</v>
      </c>
      <c r="AT38" s="119">
        <v>0</v>
      </c>
      <c r="AU38" s="119">
        <v>41.231999999999999</v>
      </c>
      <c r="AV38" s="119">
        <v>15.598000000000001</v>
      </c>
      <c r="AW38" s="120">
        <v>38.042999999999999</v>
      </c>
    </row>
    <row r="39" spans="1:49">
      <c r="A39" s="125" t="s">
        <v>819</v>
      </c>
      <c r="B39" s="118">
        <v>3</v>
      </c>
      <c r="C39" s="119">
        <v>38</v>
      </c>
      <c r="D39" s="119">
        <v>73.3</v>
      </c>
      <c r="E39" s="119">
        <v>40.581949999999999</v>
      </c>
      <c r="F39" s="119">
        <v>41.1</v>
      </c>
      <c r="G39" s="120">
        <v>80</v>
      </c>
      <c r="H39" s="118">
        <v>28.9</v>
      </c>
      <c r="I39" s="120">
        <v>100</v>
      </c>
      <c r="J39" s="118">
        <v>0</v>
      </c>
      <c r="K39" s="119">
        <v>0</v>
      </c>
      <c r="L39" s="120">
        <v>23.87</v>
      </c>
      <c r="M39" s="121" t="s">
        <v>1512</v>
      </c>
      <c r="N39" s="122" t="s">
        <v>1512</v>
      </c>
      <c r="O39" s="123">
        <v>1.85</v>
      </c>
      <c r="P39" s="118">
        <v>87.81</v>
      </c>
      <c r="Q39" s="119">
        <v>132.12</v>
      </c>
      <c r="R39" s="119">
        <v>331.62</v>
      </c>
      <c r="S39" s="120">
        <v>231.45699999999999</v>
      </c>
      <c r="T39" s="123">
        <v>189.80699999999999</v>
      </c>
      <c r="U39" s="123">
        <v>10.48</v>
      </c>
      <c r="V39" s="118">
        <v>4.49</v>
      </c>
      <c r="W39" s="119">
        <v>17.53</v>
      </c>
      <c r="X39" s="124" t="s">
        <v>1512</v>
      </c>
      <c r="Y39" s="119">
        <v>0.01</v>
      </c>
      <c r="Z39" s="120">
        <v>0</v>
      </c>
      <c r="AA39" s="118">
        <v>131.24</v>
      </c>
      <c r="AB39" s="120">
        <v>412.46</v>
      </c>
      <c r="AC39" s="118">
        <v>154.44999999999999</v>
      </c>
      <c r="AD39" s="119">
        <v>64.704999999999998</v>
      </c>
      <c r="AE39" s="119">
        <v>65.180999999999997</v>
      </c>
      <c r="AF39" s="120">
        <v>0</v>
      </c>
      <c r="AG39" s="118">
        <v>12.573869999999999</v>
      </c>
      <c r="AH39" s="119">
        <v>22</v>
      </c>
      <c r="AI39" s="124" t="s">
        <v>1512</v>
      </c>
      <c r="AJ39" s="119">
        <v>17.504169999999998</v>
      </c>
      <c r="AK39" s="120">
        <v>17.600000000000001</v>
      </c>
      <c r="AL39" s="118">
        <v>48.64</v>
      </c>
      <c r="AM39" s="120">
        <v>49.42</v>
      </c>
      <c r="AN39" s="118">
        <v>14.428000000000001</v>
      </c>
      <c r="AO39" s="124" t="s">
        <v>1512</v>
      </c>
      <c r="AP39" s="124" t="s">
        <v>1512</v>
      </c>
      <c r="AQ39" s="119">
        <v>6.9580000000000002</v>
      </c>
      <c r="AR39" s="124" t="s">
        <v>1512</v>
      </c>
      <c r="AS39" s="119">
        <v>11.79139</v>
      </c>
      <c r="AT39" s="119">
        <v>0</v>
      </c>
      <c r="AU39" s="119">
        <v>41.231999999999999</v>
      </c>
      <c r="AV39" s="119">
        <v>15.598000000000001</v>
      </c>
      <c r="AW39" s="120">
        <v>38.042999999999999</v>
      </c>
    </row>
    <row r="40" spans="1:49">
      <c r="A40" s="125" t="s">
        <v>820</v>
      </c>
      <c r="B40" s="118">
        <v>3</v>
      </c>
      <c r="C40" s="119">
        <v>38</v>
      </c>
      <c r="D40" s="119">
        <v>73.3</v>
      </c>
      <c r="E40" s="119">
        <v>40.907910000000001</v>
      </c>
      <c r="F40" s="119">
        <v>40.9</v>
      </c>
      <c r="G40" s="120">
        <v>80</v>
      </c>
      <c r="H40" s="118">
        <v>28.9</v>
      </c>
      <c r="I40" s="120">
        <v>100</v>
      </c>
      <c r="J40" s="118">
        <v>0</v>
      </c>
      <c r="K40" s="119">
        <v>0</v>
      </c>
      <c r="L40" s="120">
        <v>23.93</v>
      </c>
      <c r="M40" s="121" t="s">
        <v>1512</v>
      </c>
      <c r="N40" s="122" t="s">
        <v>1512</v>
      </c>
      <c r="O40" s="123">
        <v>1.85</v>
      </c>
      <c r="P40" s="118">
        <v>80.86</v>
      </c>
      <c r="Q40" s="119">
        <v>115.56</v>
      </c>
      <c r="R40" s="119">
        <v>333.46</v>
      </c>
      <c r="S40" s="120">
        <v>231.45699999999999</v>
      </c>
      <c r="T40" s="123">
        <v>188.69200000000001</v>
      </c>
      <c r="U40" s="123">
        <v>9.64</v>
      </c>
      <c r="V40" s="118">
        <v>4.49</v>
      </c>
      <c r="W40" s="119">
        <v>17.53</v>
      </c>
      <c r="X40" s="124" t="s">
        <v>1512</v>
      </c>
      <c r="Y40" s="119">
        <v>0.01</v>
      </c>
      <c r="Z40" s="120">
        <v>0</v>
      </c>
      <c r="AA40" s="118">
        <v>128.76</v>
      </c>
      <c r="AB40" s="120">
        <v>409.98</v>
      </c>
      <c r="AC40" s="118">
        <v>152.69</v>
      </c>
      <c r="AD40" s="119">
        <v>63.9</v>
      </c>
      <c r="AE40" s="119">
        <v>51.485999999999997</v>
      </c>
      <c r="AF40" s="120">
        <v>0</v>
      </c>
      <c r="AG40" s="118">
        <v>12.573869999999999</v>
      </c>
      <c r="AH40" s="119">
        <v>12</v>
      </c>
      <c r="AI40" s="124" t="s">
        <v>1512</v>
      </c>
      <c r="AJ40" s="119">
        <v>17.504169999999998</v>
      </c>
      <c r="AK40" s="120">
        <v>17.5</v>
      </c>
      <c r="AL40" s="118">
        <v>50.45</v>
      </c>
      <c r="AM40" s="120">
        <v>51.22</v>
      </c>
      <c r="AN40" s="118">
        <v>14.428000000000001</v>
      </c>
      <c r="AO40" s="124" t="s">
        <v>1512</v>
      </c>
      <c r="AP40" s="124" t="s">
        <v>1512</v>
      </c>
      <c r="AQ40" s="119">
        <v>6.9249999999999998</v>
      </c>
      <c r="AR40" s="124" t="s">
        <v>1512</v>
      </c>
      <c r="AS40" s="119">
        <v>11.738899999999999</v>
      </c>
      <c r="AT40" s="119">
        <v>0</v>
      </c>
      <c r="AU40" s="119">
        <v>41.231999999999999</v>
      </c>
      <c r="AV40" s="119">
        <v>15.345000000000001</v>
      </c>
      <c r="AW40" s="120">
        <v>38.115000000000002</v>
      </c>
    </row>
    <row r="41" spans="1:49">
      <c r="A41" s="125" t="s">
        <v>821</v>
      </c>
      <c r="B41" s="118">
        <v>3</v>
      </c>
      <c r="C41" s="119">
        <v>38</v>
      </c>
      <c r="D41" s="119">
        <v>73.3</v>
      </c>
      <c r="E41" s="119">
        <v>40.907910000000001</v>
      </c>
      <c r="F41" s="119">
        <v>40.9</v>
      </c>
      <c r="G41" s="120">
        <v>80</v>
      </c>
      <c r="H41" s="118">
        <v>28.9</v>
      </c>
      <c r="I41" s="120">
        <v>100</v>
      </c>
      <c r="J41" s="118">
        <v>0</v>
      </c>
      <c r="K41" s="119">
        <v>0</v>
      </c>
      <c r="L41" s="120">
        <v>23.93</v>
      </c>
      <c r="M41" s="121" t="s">
        <v>1512</v>
      </c>
      <c r="N41" s="122" t="s">
        <v>1512</v>
      </c>
      <c r="O41" s="123">
        <v>1.85</v>
      </c>
      <c r="P41" s="118">
        <v>80.86</v>
      </c>
      <c r="Q41" s="119">
        <v>115.56</v>
      </c>
      <c r="R41" s="119">
        <v>333.46</v>
      </c>
      <c r="S41" s="120">
        <v>231.45699999999999</v>
      </c>
      <c r="T41" s="123">
        <v>188.69200000000001</v>
      </c>
      <c r="U41" s="123">
        <v>9.64</v>
      </c>
      <c r="V41" s="118">
        <v>4.49</v>
      </c>
      <c r="W41" s="119">
        <v>17.53</v>
      </c>
      <c r="X41" s="124" t="s">
        <v>1512</v>
      </c>
      <c r="Y41" s="119">
        <v>0.01</v>
      </c>
      <c r="Z41" s="120">
        <v>0</v>
      </c>
      <c r="AA41" s="118">
        <v>128.76</v>
      </c>
      <c r="AB41" s="120">
        <v>409.98</v>
      </c>
      <c r="AC41" s="118">
        <v>152.69</v>
      </c>
      <c r="AD41" s="119">
        <v>63.9</v>
      </c>
      <c r="AE41" s="119">
        <v>51.485999999999997</v>
      </c>
      <c r="AF41" s="120">
        <v>0</v>
      </c>
      <c r="AG41" s="118">
        <v>12.573869999999999</v>
      </c>
      <c r="AH41" s="119">
        <v>12</v>
      </c>
      <c r="AI41" s="124" t="s">
        <v>1512</v>
      </c>
      <c r="AJ41" s="119">
        <v>17.504169999999998</v>
      </c>
      <c r="AK41" s="120">
        <v>17.5</v>
      </c>
      <c r="AL41" s="118">
        <v>50.45</v>
      </c>
      <c r="AM41" s="120">
        <v>51.22</v>
      </c>
      <c r="AN41" s="118">
        <v>14.428000000000001</v>
      </c>
      <c r="AO41" s="124" t="s">
        <v>1512</v>
      </c>
      <c r="AP41" s="124" t="s">
        <v>1512</v>
      </c>
      <c r="AQ41" s="119">
        <v>6.9249999999999998</v>
      </c>
      <c r="AR41" s="124" t="s">
        <v>1512</v>
      </c>
      <c r="AS41" s="119">
        <v>11.738899999999999</v>
      </c>
      <c r="AT41" s="119">
        <v>0</v>
      </c>
      <c r="AU41" s="119">
        <v>41.231999999999999</v>
      </c>
      <c r="AV41" s="119">
        <v>15.345000000000001</v>
      </c>
      <c r="AW41" s="120">
        <v>38.115000000000002</v>
      </c>
    </row>
    <row r="42" spans="1:49">
      <c r="A42" s="125" t="s">
        <v>822</v>
      </c>
      <c r="B42" s="118">
        <v>3</v>
      </c>
      <c r="C42" s="119">
        <v>38</v>
      </c>
      <c r="D42" s="119">
        <v>73.3</v>
      </c>
      <c r="E42" s="119">
        <v>41.069920000000003</v>
      </c>
      <c r="F42" s="119">
        <v>41.1</v>
      </c>
      <c r="G42" s="120">
        <v>80</v>
      </c>
      <c r="H42" s="118">
        <v>28.9</v>
      </c>
      <c r="I42" s="120">
        <v>100</v>
      </c>
      <c r="J42" s="118">
        <v>0</v>
      </c>
      <c r="K42" s="119">
        <v>0</v>
      </c>
      <c r="L42" s="120">
        <v>23.78</v>
      </c>
      <c r="M42" s="121" t="s">
        <v>1512</v>
      </c>
      <c r="N42" s="122" t="s">
        <v>1512</v>
      </c>
      <c r="O42" s="123">
        <v>1.85</v>
      </c>
      <c r="P42" s="118">
        <v>83.43</v>
      </c>
      <c r="Q42" s="119">
        <v>95.65</v>
      </c>
      <c r="R42" s="119">
        <v>337.17</v>
      </c>
      <c r="S42" s="120">
        <v>231.45699999999999</v>
      </c>
      <c r="T42" s="123">
        <v>181.053</v>
      </c>
      <c r="U42" s="123">
        <v>9.31</v>
      </c>
      <c r="V42" s="118">
        <v>4.49</v>
      </c>
      <c r="W42" s="119">
        <v>17.53</v>
      </c>
      <c r="X42" s="124" t="s">
        <v>1512</v>
      </c>
      <c r="Y42" s="119">
        <v>0.01</v>
      </c>
      <c r="Z42" s="120">
        <v>0</v>
      </c>
      <c r="AA42" s="118">
        <v>135.47999999999999</v>
      </c>
      <c r="AB42" s="120">
        <v>416.7</v>
      </c>
      <c r="AC42" s="118">
        <v>150.94</v>
      </c>
      <c r="AD42" s="119">
        <v>64.734999999999999</v>
      </c>
      <c r="AE42" s="119">
        <v>72.938000000000002</v>
      </c>
      <c r="AF42" s="120">
        <v>0</v>
      </c>
      <c r="AG42" s="118">
        <v>12.573869999999999</v>
      </c>
      <c r="AH42" s="119">
        <v>11.2</v>
      </c>
      <c r="AI42" s="124" t="s">
        <v>1512</v>
      </c>
      <c r="AJ42" s="119">
        <v>17.504169999999998</v>
      </c>
      <c r="AK42" s="120">
        <v>17.399999999999999</v>
      </c>
      <c r="AL42" s="118">
        <v>47.96</v>
      </c>
      <c r="AM42" s="120">
        <v>48.74</v>
      </c>
      <c r="AN42" s="118">
        <v>14.428000000000001</v>
      </c>
      <c r="AO42" s="124" t="s">
        <v>1512</v>
      </c>
      <c r="AP42" s="124" t="s">
        <v>1512</v>
      </c>
      <c r="AQ42" s="119">
        <v>6.9050000000000002</v>
      </c>
      <c r="AR42" s="124" t="s">
        <v>1512</v>
      </c>
      <c r="AS42" s="119">
        <v>11.773339999999999</v>
      </c>
      <c r="AT42" s="119">
        <v>0</v>
      </c>
      <c r="AU42" s="119">
        <v>41.231999999999999</v>
      </c>
      <c r="AV42" s="119">
        <v>15.510999999999999</v>
      </c>
      <c r="AW42" s="120">
        <v>38.115000000000002</v>
      </c>
    </row>
    <row r="43" spans="1:49">
      <c r="A43" s="125" t="s">
        <v>823</v>
      </c>
      <c r="B43" s="118">
        <v>3</v>
      </c>
      <c r="C43" s="119">
        <v>38</v>
      </c>
      <c r="D43" s="119">
        <v>73.3</v>
      </c>
      <c r="E43" s="119">
        <v>41.069920000000003</v>
      </c>
      <c r="F43" s="119">
        <v>41.1</v>
      </c>
      <c r="G43" s="120">
        <v>80</v>
      </c>
      <c r="H43" s="118">
        <v>28.9</v>
      </c>
      <c r="I43" s="120">
        <v>100</v>
      </c>
      <c r="J43" s="118">
        <v>0</v>
      </c>
      <c r="K43" s="119">
        <v>0</v>
      </c>
      <c r="L43" s="120">
        <v>23.78</v>
      </c>
      <c r="M43" s="121" t="s">
        <v>1512</v>
      </c>
      <c r="N43" s="122" t="s">
        <v>1512</v>
      </c>
      <c r="O43" s="123">
        <v>1.85</v>
      </c>
      <c r="P43" s="118">
        <v>83.43</v>
      </c>
      <c r="Q43" s="119">
        <v>95.65</v>
      </c>
      <c r="R43" s="119">
        <v>337.17</v>
      </c>
      <c r="S43" s="120">
        <v>231.45699999999999</v>
      </c>
      <c r="T43" s="123">
        <v>181.053</v>
      </c>
      <c r="U43" s="123">
        <v>9.31</v>
      </c>
      <c r="V43" s="118">
        <v>4.49</v>
      </c>
      <c r="W43" s="119">
        <v>17.53</v>
      </c>
      <c r="X43" s="124" t="s">
        <v>1512</v>
      </c>
      <c r="Y43" s="119">
        <v>0.01</v>
      </c>
      <c r="Z43" s="120">
        <v>0</v>
      </c>
      <c r="AA43" s="118">
        <v>135.47999999999999</v>
      </c>
      <c r="AB43" s="120">
        <v>416.7</v>
      </c>
      <c r="AC43" s="118">
        <v>150.94</v>
      </c>
      <c r="AD43" s="119">
        <v>64.734999999999999</v>
      </c>
      <c r="AE43" s="119">
        <v>72.938000000000002</v>
      </c>
      <c r="AF43" s="120">
        <v>0</v>
      </c>
      <c r="AG43" s="118">
        <v>12.573869999999999</v>
      </c>
      <c r="AH43" s="119">
        <v>11.2</v>
      </c>
      <c r="AI43" s="124" t="s">
        <v>1512</v>
      </c>
      <c r="AJ43" s="119">
        <v>17.504169999999998</v>
      </c>
      <c r="AK43" s="120">
        <v>17.399999999999999</v>
      </c>
      <c r="AL43" s="118">
        <v>47.96</v>
      </c>
      <c r="AM43" s="120">
        <v>48.74</v>
      </c>
      <c r="AN43" s="118">
        <v>14.428000000000001</v>
      </c>
      <c r="AO43" s="124" t="s">
        <v>1512</v>
      </c>
      <c r="AP43" s="124" t="s">
        <v>1512</v>
      </c>
      <c r="AQ43" s="119">
        <v>6.9050000000000002</v>
      </c>
      <c r="AR43" s="124" t="s">
        <v>1512</v>
      </c>
      <c r="AS43" s="119">
        <v>11.773339999999999</v>
      </c>
      <c r="AT43" s="119">
        <v>0</v>
      </c>
      <c r="AU43" s="119">
        <v>41.231999999999999</v>
      </c>
      <c r="AV43" s="119">
        <v>15.510999999999999</v>
      </c>
      <c r="AW43" s="120">
        <v>38.115000000000002</v>
      </c>
    </row>
    <row r="44" spans="1:49">
      <c r="A44" s="125" t="s">
        <v>824</v>
      </c>
      <c r="B44" s="118">
        <v>3</v>
      </c>
      <c r="C44" s="119">
        <v>38</v>
      </c>
      <c r="D44" s="119">
        <v>73.3</v>
      </c>
      <c r="E44" s="119">
        <v>41.284950000000002</v>
      </c>
      <c r="F44" s="119">
        <v>41.1</v>
      </c>
      <c r="G44" s="120">
        <v>80</v>
      </c>
      <c r="H44" s="118">
        <v>28.9</v>
      </c>
      <c r="I44" s="120">
        <v>100</v>
      </c>
      <c r="J44" s="118">
        <v>0</v>
      </c>
      <c r="K44" s="119">
        <v>0</v>
      </c>
      <c r="L44" s="120">
        <v>23.84</v>
      </c>
      <c r="M44" s="121" t="s">
        <v>1512</v>
      </c>
      <c r="N44" s="122" t="s">
        <v>1512</v>
      </c>
      <c r="O44" s="123">
        <v>1.85</v>
      </c>
      <c r="P44" s="118">
        <v>68</v>
      </c>
      <c r="Q44" s="119">
        <v>79.75</v>
      </c>
      <c r="R44" s="119">
        <v>340.91</v>
      </c>
      <c r="S44" s="120">
        <v>231.45699999999999</v>
      </c>
      <c r="T44" s="123">
        <v>198.423</v>
      </c>
      <c r="U44" s="123">
        <v>9.27</v>
      </c>
      <c r="V44" s="118">
        <v>4.49</v>
      </c>
      <c r="W44" s="119">
        <v>17.53</v>
      </c>
      <c r="X44" s="124" t="s">
        <v>1512</v>
      </c>
      <c r="Y44" s="119">
        <v>0.01</v>
      </c>
      <c r="Z44" s="120">
        <v>0</v>
      </c>
      <c r="AA44" s="118">
        <v>129</v>
      </c>
      <c r="AB44" s="120">
        <v>408.64</v>
      </c>
      <c r="AC44" s="118">
        <v>150.94</v>
      </c>
      <c r="AD44" s="119">
        <v>65.287000000000006</v>
      </c>
      <c r="AE44" s="119">
        <v>67.581999999999994</v>
      </c>
      <c r="AF44" s="120">
        <v>0</v>
      </c>
      <c r="AG44" s="118">
        <v>12.573869999999999</v>
      </c>
      <c r="AH44" s="119">
        <v>11.2</v>
      </c>
      <c r="AI44" s="124" t="s">
        <v>1512</v>
      </c>
      <c r="AJ44" s="119">
        <v>17.504169999999998</v>
      </c>
      <c r="AK44" s="120">
        <v>17.399999999999999</v>
      </c>
      <c r="AL44" s="118">
        <v>49.44</v>
      </c>
      <c r="AM44" s="120">
        <v>50.22</v>
      </c>
      <c r="AN44" s="118">
        <v>14.428000000000001</v>
      </c>
      <c r="AO44" s="124" t="s">
        <v>1512</v>
      </c>
      <c r="AP44" s="124" t="s">
        <v>1512</v>
      </c>
      <c r="AQ44" s="119">
        <v>6.8</v>
      </c>
      <c r="AR44" s="124" t="s">
        <v>1512</v>
      </c>
      <c r="AS44" s="119">
        <v>11.80965</v>
      </c>
      <c r="AT44" s="119">
        <v>0</v>
      </c>
      <c r="AU44" s="119">
        <v>41.231999999999999</v>
      </c>
      <c r="AV44" s="119">
        <v>15.686</v>
      </c>
      <c r="AW44" s="120">
        <v>38.115000000000002</v>
      </c>
    </row>
    <row r="45" spans="1:49">
      <c r="A45" s="125" t="s">
        <v>825</v>
      </c>
      <c r="B45" s="118">
        <v>3</v>
      </c>
      <c r="C45" s="119">
        <v>38</v>
      </c>
      <c r="D45" s="119">
        <v>73.3</v>
      </c>
      <c r="E45" s="119">
        <v>41.284950000000002</v>
      </c>
      <c r="F45" s="119">
        <v>41.1</v>
      </c>
      <c r="G45" s="120">
        <v>80</v>
      </c>
      <c r="H45" s="118">
        <v>28.9</v>
      </c>
      <c r="I45" s="120">
        <v>100</v>
      </c>
      <c r="J45" s="118">
        <v>0</v>
      </c>
      <c r="K45" s="119">
        <v>0</v>
      </c>
      <c r="L45" s="120">
        <v>23.84</v>
      </c>
      <c r="M45" s="121" t="s">
        <v>1512</v>
      </c>
      <c r="N45" s="122" t="s">
        <v>1512</v>
      </c>
      <c r="O45" s="123">
        <v>1.85</v>
      </c>
      <c r="P45" s="118">
        <v>68</v>
      </c>
      <c r="Q45" s="119">
        <v>79.75</v>
      </c>
      <c r="R45" s="119">
        <v>340.91</v>
      </c>
      <c r="S45" s="120">
        <v>231.45699999999999</v>
      </c>
      <c r="T45" s="123">
        <v>198.423</v>
      </c>
      <c r="U45" s="123">
        <v>9.27</v>
      </c>
      <c r="V45" s="118">
        <v>4.49</v>
      </c>
      <c r="W45" s="119">
        <v>17.53</v>
      </c>
      <c r="X45" s="124" t="s">
        <v>1512</v>
      </c>
      <c r="Y45" s="119">
        <v>0.01</v>
      </c>
      <c r="Z45" s="120">
        <v>0</v>
      </c>
      <c r="AA45" s="118">
        <v>129</v>
      </c>
      <c r="AB45" s="120">
        <v>408.64</v>
      </c>
      <c r="AC45" s="118">
        <v>150.94</v>
      </c>
      <c r="AD45" s="119">
        <v>65.287000000000006</v>
      </c>
      <c r="AE45" s="119">
        <v>67.581999999999994</v>
      </c>
      <c r="AF45" s="120">
        <v>0</v>
      </c>
      <c r="AG45" s="118">
        <v>12.573869999999999</v>
      </c>
      <c r="AH45" s="119">
        <v>11.2</v>
      </c>
      <c r="AI45" s="124" t="s">
        <v>1512</v>
      </c>
      <c r="AJ45" s="119">
        <v>17.504169999999998</v>
      </c>
      <c r="AK45" s="120">
        <v>17.399999999999999</v>
      </c>
      <c r="AL45" s="118">
        <v>49.44</v>
      </c>
      <c r="AM45" s="120">
        <v>50.22</v>
      </c>
      <c r="AN45" s="118">
        <v>14.428000000000001</v>
      </c>
      <c r="AO45" s="124" t="s">
        <v>1512</v>
      </c>
      <c r="AP45" s="124" t="s">
        <v>1512</v>
      </c>
      <c r="AQ45" s="119">
        <v>6.8</v>
      </c>
      <c r="AR45" s="124" t="s">
        <v>1512</v>
      </c>
      <c r="AS45" s="119">
        <v>11.80965</v>
      </c>
      <c r="AT45" s="119">
        <v>0</v>
      </c>
      <c r="AU45" s="119">
        <v>41.231999999999999</v>
      </c>
      <c r="AV45" s="119">
        <v>15.686</v>
      </c>
      <c r="AW45" s="120">
        <v>38.115000000000002</v>
      </c>
    </row>
    <row r="46" spans="1:49">
      <c r="A46" s="125" t="s">
        <v>826</v>
      </c>
      <c r="B46" s="118">
        <v>3</v>
      </c>
      <c r="C46" s="119">
        <v>38</v>
      </c>
      <c r="D46" s="119">
        <v>73.3</v>
      </c>
      <c r="E46" s="119">
        <v>41.445489999999999</v>
      </c>
      <c r="F46" s="119">
        <v>41.3</v>
      </c>
      <c r="G46" s="120">
        <v>80</v>
      </c>
      <c r="H46" s="118">
        <v>30</v>
      </c>
      <c r="I46" s="120">
        <v>108</v>
      </c>
      <c r="J46" s="118">
        <v>0</v>
      </c>
      <c r="K46" s="119">
        <v>0</v>
      </c>
      <c r="L46" s="120">
        <v>24.04</v>
      </c>
      <c r="M46" s="121" t="s">
        <v>1512</v>
      </c>
      <c r="N46" s="122" t="s">
        <v>1512</v>
      </c>
      <c r="O46" s="123">
        <v>1.85</v>
      </c>
      <c r="P46" s="118">
        <v>62.07</v>
      </c>
      <c r="Q46" s="119">
        <v>74.86</v>
      </c>
      <c r="R46" s="119">
        <v>346.55</v>
      </c>
      <c r="S46" s="120">
        <v>231.45699999999999</v>
      </c>
      <c r="T46" s="123">
        <v>195.97300000000001</v>
      </c>
      <c r="U46" s="123">
        <v>9.24</v>
      </c>
      <c r="V46" s="118">
        <v>4.49</v>
      </c>
      <c r="W46" s="119">
        <v>17.53</v>
      </c>
      <c r="X46" s="124" t="s">
        <v>1512</v>
      </c>
      <c r="Y46" s="119">
        <v>0.01</v>
      </c>
      <c r="Z46" s="120">
        <v>0</v>
      </c>
      <c r="AA46" s="118">
        <v>129.49</v>
      </c>
      <c r="AB46" s="120">
        <v>408.04</v>
      </c>
      <c r="AC46" s="118">
        <v>149.19999999999999</v>
      </c>
      <c r="AD46" s="119">
        <v>62.749000000000002</v>
      </c>
      <c r="AE46" s="119">
        <v>62.603000000000002</v>
      </c>
      <c r="AF46" s="120">
        <v>0</v>
      </c>
      <c r="AG46" s="118">
        <v>12.573869999999999</v>
      </c>
      <c r="AH46" s="119">
        <v>16</v>
      </c>
      <c r="AI46" s="124" t="s">
        <v>1512</v>
      </c>
      <c r="AJ46" s="119">
        <v>17.504169999999998</v>
      </c>
      <c r="AK46" s="120">
        <v>17.399999999999999</v>
      </c>
      <c r="AL46" s="118">
        <v>49.96</v>
      </c>
      <c r="AM46" s="120">
        <v>50.74</v>
      </c>
      <c r="AN46" s="118">
        <v>14.428000000000001</v>
      </c>
      <c r="AO46" s="124" t="s">
        <v>1512</v>
      </c>
      <c r="AP46" s="124" t="s">
        <v>1512</v>
      </c>
      <c r="AQ46" s="119">
        <v>6.8150000000000004</v>
      </c>
      <c r="AR46" s="124" t="s">
        <v>1512</v>
      </c>
      <c r="AS46" s="119">
        <v>12.01548</v>
      </c>
      <c r="AT46" s="119">
        <v>0</v>
      </c>
      <c r="AU46" s="119">
        <v>41.231999999999999</v>
      </c>
      <c r="AV46" s="119">
        <v>16.678000000000001</v>
      </c>
      <c r="AW46" s="120">
        <v>38.372999999999998</v>
      </c>
    </row>
    <row r="47" spans="1:49">
      <c r="A47" s="125" t="s">
        <v>827</v>
      </c>
      <c r="B47" s="118">
        <v>3</v>
      </c>
      <c r="C47" s="119">
        <v>38</v>
      </c>
      <c r="D47" s="119">
        <v>73.3</v>
      </c>
      <c r="E47" s="119">
        <v>41.445489999999999</v>
      </c>
      <c r="F47" s="119">
        <v>41.3</v>
      </c>
      <c r="G47" s="120">
        <v>80</v>
      </c>
      <c r="H47" s="118">
        <v>30</v>
      </c>
      <c r="I47" s="120">
        <v>108</v>
      </c>
      <c r="J47" s="118">
        <v>0</v>
      </c>
      <c r="K47" s="119">
        <v>0</v>
      </c>
      <c r="L47" s="120">
        <v>24.04</v>
      </c>
      <c r="M47" s="121" t="s">
        <v>1512</v>
      </c>
      <c r="N47" s="122" t="s">
        <v>1512</v>
      </c>
      <c r="O47" s="123">
        <v>1.85</v>
      </c>
      <c r="P47" s="118">
        <v>62.07</v>
      </c>
      <c r="Q47" s="119">
        <v>74.86</v>
      </c>
      <c r="R47" s="119">
        <v>346.55</v>
      </c>
      <c r="S47" s="120">
        <v>231.45699999999999</v>
      </c>
      <c r="T47" s="123">
        <v>195.97300000000001</v>
      </c>
      <c r="U47" s="123">
        <v>9.24</v>
      </c>
      <c r="V47" s="118">
        <v>4.49</v>
      </c>
      <c r="W47" s="119">
        <v>17.53</v>
      </c>
      <c r="X47" s="124" t="s">
        <v>1512</v>
      </c>
      <c r="Y47" s="119">
        <v>0.01</v>
      </c>
      <c r="Z47" s="120">
        <v>0</v>
      </c>
      <c r="AA47" s="118">
        <v>129.49</v>
      </c>
      <c r="AB47" s="120">
        <v>408.04</v>
      </c>
      <c r="AC47" s="118">
        <v>149.19999999999999</v>
      </c>
      <c r="AD47" s="119">
        <v>62.749000000000002</v>
      </c>
      <c r="AE47" s="119">
        <v>62.603000000000002</v>
      </c>
      <c r="AF47" s="120">
        <v>0</v>
      </c>
      <c r="AG47" s="118">
        <v>12.573869999999999</v>
      </c>
      <c r="AH47" s="119">
        <v>16</v>
      </c>
      <c r="AI47" s="124" t="s">
        <v>1512</v>
      </c>
      <c r="AJ47" s="119">
        <v>17.504169999999998</v>
      </c>
      <c r="AK47" s="120">
        <v>17.399999999999999</v>
      </c>
      <c r="AL47" s="118">
        <v>49.96</v>
      </c>
      <c r="AM47" s="120">
        <v>50.74</v>
      </c>
      <c r="AN47" s="118">
        <v>14.428000000000001</v>
      </c>
      <c r="AO47" s="124" t="s">
        <v>1512</v>
      </c>
      <c r="AP47" s="124" t="s">
        <v>1512</v>
      </c>
      <c r="AQ47" s="119">
        <v>6.8150000000000004</v>
      </c>
      <c r="AR47" s="124" t="s">
        <v>1512</v>
      </c>
      <c r="AS47" s="119">
        <v>12.01548</v>
      </c>
      <c r="AT47" s="119">
        <v>0</v>
      </c>
      <c r="AU47" s="119">
        <v>41.231999999999999</v>
      </c>
      <c r="AV47" s="119">
        <v>16.678000000000001</v>
      </c>
      <c r="AW47" s="120">
        <v>38.372999999999998</v>
      </c>
    </row>
    <row r="48" spans="1:49">
      <c r="A48" s="125" t="s">
        <v>828</v>
      </c>
      <c r="B48" s="118">
        <v>3</v>
      </c>
      <c r="C48" s="119">
        <v>38</v>
      </c>
      <c r="D48" s="119">
        <v>73.3</v>
      </c>
      <c r="E48" s="119">
        <v>41.605409999999999</v>
      </c>
      <c r="F48" s="119">
        <v>41.1</v>
      </c>
      <c r="G48" s="120">
        <v>80</v>
      </c>
      <c r="H48" s="118">
        <v>34.299999999999997</v>
      </c>
      <c r="I48" s="120">
        <v>125</v>
      </c>
      <c r="J48" s="118">
        <v>0</v>
      </c>
      <c r="K48" s="119">
        <v>0</v>
      </c>
      <c r="L48" s="120">
        <v>23.64</v>
      </c>
      <c r="M48" s="118">
        <v>1.07</v>
      </c>
      <c r="N48" s="120">
        <v>161.38999999999999</v>
      </c>
      <c r="O48" s="123">
        <v>1.85</v>
      </c>
      <c r="P48" s="118">
        <v>62.07</v>
      </c>
      <c r="Q48" s="119">
        <v>78.92</v>
      </c>
      <c r="R48" s="119">
        <v>352.26</v>
      </c>
      <c r="S48" s="120">
        <v>231.45699999999999</v>
      </c>
      <c r="T48" s="123">
        <v>181.66900000000001</v>
      </c>
      <c r="U48" s="123">
        <v>9.75</v>
      </c>
      <c r="V48" s="118">
        <v>4.49</v>
      </c>
      <c r="W48" s="119">
        <v>17.53</v>
      </c>
      <c r="X48" s="124" t="s">
        <v>1512</v>
      </c>
      <c r="Y48" s="119">
        <v>0.01</v>
      </c>
      <c r="Z48" s="120">
        <v>0</v>
      </c>
      <c r="AA48" s="118">
        <v>122.51</v>
      </c>
      <c r="AB48" s="120">
        <v>401.06</v>
      </c>
      <c r="AC48" s="118">
        <v>147.47999999999999</v>
      </c>
      <c r="AD48" s="119">
        <v>65.131</v>
      </c>
      <c r="AE48" s="119">
        <v>62.143999999999998</v>
      </c>
      <c r="AF48" s="120">
        <v>0</v>
      </c>
      <c r="AG48" s="118">
        <v>12.573869999999999</v>
      </c>
      <c r="AH48" s="119">
        <v>22.5</v>
      </c>
      <c r="AI48" s="124" t="s">
        <v>1512</v>
      </c>
      <c r="AJ48" s="119">
        <v>17.504169999999998</v>
      </c>
      <c r="AK48" s="120">
        <v>17.399999999999999</v>
      </c>
      <c r="AL48" s="118">
        <v>49.34</v>
      </c>
      <c r="AM48" s="120">
        <v>50.12</v>
      </c>
      <c r="AN48" s="118">
        <v>14.428000000000001</v>
      </c>
      <c r="AO48" s="124" t="s">
        <v>1512</v>
      </c>
      <c r="AP48" s="124" t="s">
        <v>1512</v>
      </c>
      <c r="AQ48" s="119">
        <v>6.7539999999999996</v>
      </c>
      <c r="AR48" s="124" t="s">
        <v>1512</v>
      </c>
      <c r="AS48" s="119">
        <v>13.73677</v>
      </c>
      <c r="AT48" s="119">
        <v>0</v>
      </c>
      <c r="AU48" s="119">
        <v>41.231999999999999</v>
      </c>
      <c r="AV48" s="119">
        <v>24.974</v>
      </c>
      <c r="AW48" s="120">
        <v>37.936999999999998</v>
      </c>
    </row>
    <row r="49" spans="1:49">
      <c r="A49" s="125" t="s">
        <v>829</v>
      </c>
      <c r="B49" s="118">
        <v>3</v>
      </c>
      <c r="C49" s="119">
        <v>38</v>
      </c>
      <c r="D49" s="119">
        <v>73.3</v>
      </c>
      <c r="E49" s="119">
        <v>41.605409999999999</v>
      </c>
      <c r="F49" s="119">
        <v>41.1</v>
      </c>
      <c r="G49" s="120">
        <v>80</v>
      </c>
      <c r="H49" s="118">
        <v>34.299999999999997</v>
      </c>
      <c r="I49" s="120">
        <v>125</v>
      </c>
      <c r="J49" s="118">
        <v>0</v>
      </c>
      <c r="K49" s="119">
        <v>0</v>
      </c>
      <c r="L49" s="120">
        <v>23.64</v>
      </c>
      <c r="M49" s="118">
        <v>1.07</v>
      </c>
      <c r="N49" s="120">
        <v>161.38999999999999</v>
      </c>
      <c r="O49" s="123">
        <v>1.85</v>
      </c>
      <c r="P49" s="118">
        <v>62.07</v>
      </c>
      <c r="Q49" s="119">
        <v>78.92</v>
      </c>
      <c r="R49" s="119">
        <v>352.26</v>
      </c>
      <c r="S49" s="120">
        <v>231.45699999999999</v>
      </c>
      <c r="T49" s="123">
        <v>181.66900000000001</v>
      </c>
      <c r="U49" s="123">
        <v>9.75</v>
      </c>
      <c r="V49" s="118">
        <v>4.49</v>
      </c>
      <c r="W49" s="119">
        <v>17.53</v>
      </c>
      <c r="X49" s="124" t="s">
        <v>1512</v>
      </c>
      <c r="Y49" s="119">
        <v>0.01</v>
      </c>
      <c r="Z49" s="120">
        <v>0</v>
      </c>
      <c r="AA49" s="118">
        <v>122.51</v>
      </c>
      <c r="AB49" s="120">
        <v>401.06</v>
      </c>
      <c r="AC49" s="118">
        <v>147.47999999999999</v>
      </c>
      <c r="AD49" s="119">
        <v>65.131</v>
      </c>
      <c r="AE49" s="119">
        <v>62.143999999999998</v>
      </c>
      <c r="AF49" s="120">
        <v>0</v>
      </c>
      <c r="AG49" s="118">
        <v>12.573869999999999</v>
      </c>
      <c r="AH49" s="119">
        <v>22.5</v>
      </c>
      <c r="AI49" s="124" t="s">
        <v>1512</v>
      </c>
      <c r="AJ49" s="119">
        <v>17.504169999999998</v>
      </c>
      <c r="AK49" s="120">
        <v>17.399999999999999</v>
      </c>
      <c r="AL49" s="118">
        <v>49.34</v>
      </c>
      <c r="AM49" s="120">
        <v>50.12</v>
      </c>
      <c r="AN49" s="118">
        <v>14.428000000000001</v>
      </c>
      <c r="AO49" s="124" t="s">
        <v>1512</v>
      </c>
      <c r="AP49" s="124" t="s">
        <v>1512</v>
      </c>
      <c r="AQ49" s="119">
        <v>6.7539999999999996</v>
      </c>
      <c r="AR49" s="124" t="s">
        <v>1512</v>
      </c>
      <c r="AS49" s="119">
        <v>13.73677</v>
      </c>
      <c r="AT49" s="119">
        <v>0</v>
      </c>
      <c r="AU49" s="119">
        <v>41.231999999999999</v>
      </c>
      <c r="AV49" s="119">
        <v>24.974</v>
      </c>
      <c r="AW49" s="120">
        <v>37.936999999999998</v>
      </c>
    </row>
    <row r="50" spans="1:49">
      <c r="A50" s="125" t="s">
        <v>830</v>
      </c>
      <c r="B50" s="118">
        <v>3</v>
      </c>
      <c r="C50" s="119">
        <v>38</v>
      </c>
      <c r="D50" s="119">
        <v>73.3</v>
      </c>
      <c r="E50" s="119">
        <v>41.69576</v>
      </c>
      <c r="F50" s="119">
        <v>41.6</v>
      </c>
      <c r="G50" s="120">
        <v>80</v>
      </c>
      <c r="H50" s="118">
        <v>39.6</v>
      </c>
      <c r="I50" s="120">
        <v>170</v>
      </c>
      <c r="J50" s="118">
        <v>0</v>
      </c>
      <c r="K50" s="119">
        <v>0</v>
      </c>
      <c r="L50" s="120">
        <v>24.43</v>
      </c>
      <c r="M50" s="121" t="s">
        <v>1512</v>
      </c>
      <c r="N50" s="122" t="s">
        <v>1512</v>
      </c>
      <c r="O50" s="123">
        <v>1.85</v>
      </c>
      <c r="P50" s="118">
        <v>77.52</v>
      </c>
      <c r="Q50" s="119">
        <v>76.459999999999994</v>
      </c>
      <c r="R50" s="119">
        <v>352.26</v>
      </c>
      <c r="S50" s="120">
        <v>231.45699999999999</v>
      </c>
      <c r="T50" s="123">
        <v>183.97200000000001</v>
      </c>
      <c r="U50" s="123">
        <v>10.11</v>
      </c>
      <c r="V50" s="118">
        <v>4.49</v>
      </c>
      <c r="W50" s="119">
        <v>17.53</v>
      </c>
      <c r="X50" s="124" t="s">
        <v>1512</v>
      </c>
      <c r="Y50" s="119">
        <v>0.01</v>
      </c>
      <c r="Z50" s="120">
        <v>0</v>
      </c>
      <c r="AA50" s="118">
        <v>129.79</v>
      </c>
      <c r="AB50" s="120">
        <v>408.34</v>
      </c>
      <c r="AC50" s="118">
        <v>147.47999999999999</v>
      </c>
      <c r="AD50" s="119">
        <v>65.971999999999994</v>
      </c>
      <c r="AE50" s="119">
        <v>56.69</v>
      </c>
      <c r="AF50" s="120">
        <v>0</v>
      </c>
      <c r="AG50" s="118">
        <v>12.573869999999999</v>
      </c>
      <c r="AH50" s="119">
        <v>22.7</v>
      </c>
      <c r="AI50" s="124" t="s">
        <v>1512</v>
      </c>
      <c r="AJ50" s="119">
        <v>17.504169999999998</v>
      </c>
      <c r="AK50" s="120">
        <v>17.399999999999999</v>
      </c>
      <c r="AL50" s="118">
        <v>49.82</v>
      </c>
      <c r="AM50" s="120">
        <v>50.6</v>
      </c>
      <c r="AN50" s="118">
        <v>14.428000000000001</v>
      </c>
      <c r="AO50" s="124" t="s">
        <v>1512</v>
      </c>
      <c r="AP50" s="124" t="s">
        <v>1512</v>
      </c>
      <c r="AQ50" s="119">
        <v>6.79</v>
      </c>
      <c r="AR50" s="124" t="s">
        <v>1512</v>
      </c>
      <c r="AS50" s="119">
        <v>18.092099999999999</v>
      </c>
      <c r="AT50" s="119">
        <v>0</v>
      </c>
      <c r="AU50" s="119">
        <v>41.231999999999999</v>
      </c>
      <c r="AV50" s="119">
        <v>45.965000000000003</v>
      </c>
      <c r="AW50" s="120">
        <v>38.07</v>
      </c>
    </row>
    <row r="51" spans="1:49">
      <c r="A51" s="125" t="s">
        <v>831</v>
      </c>
      <c r="B51" s="118">
        <v>3</v>
      </c>
      <c r="C51" s="119">
        <v>38</v>
      </c>
      <c r="D51" s="119">
        <v>73.3</v>
      </c>
      <c r="E51" s="119">
        <v>41.69576</v>
      </c>
      <c r="F51" s="119">
        <v>41.6</v>
      </c>
      <c r="G51" s="120">
        <v>80</v>
      </c>
      <c r="H51" s="118">
        <v>39.6</v>
      </c>
      <c r="I51" s="120">
        <v>170</v>
      </c>
      <c r="J51" s="118">
        <v>0</v>
      </c>
      <c r="K51" s="119">
        <v>0</v>
      </c>
      <c r="L51" s="120">
        <v>24.43</v>
      </c>
      <c r="M51" s="121" t="s">
        <v>1512</v>
      </c>
      <c r="N51" s="122" t="s">
        <v>1512</v>
      </c>
      <c r="O51" s="123">
        <v>1.85</v>
      </c>
      <c r="P51" s="118">
        <v>77.52</v>
      </c>
      <c r="Q51" s="119">
        <v>76.459999999999994</v>
      </c>
      <c r="R51" s="119">
        <v>352.26</v>
      </c>
      <c r="S51" s="120">
        <v>231.45699999999999</v>
      </c>
      <c r="T51" s="123">
        <v>183.97200000000001</v>
      </c>
      <c r="U51" s="123">
        <v>10.11</v>
      </c>
      <c r="V51" s="118">
        <v>4.49</v>
      </c>
      <c r="W51" s="119">
        <v>17.53</v>
      </c>
      <c r="X51" s="124" t="s">
        <v>1512</v>
      </c>
      <c r="Y51" s="119">
        <v>0.01</v>
      </c>
      <c r="Z51" s="120">
        <v>0</v>
      </c>
      <c r="AA51" s="118">
        <v>129.79</v>
      </c>
      <c r="AB51" s="120">
        <v>408.34</v>
      </c>
      <c r="AC51" s="118">
        <v>147.47999999999999</v>
      </c>
      <c r="AD51" s="119">
        <v>65.971999999999994</v>
      </c>
      <c r="AE51" s="119">
        <v>56.69</v>
      </c>
      <c r="AF51" s="120">
        <v>0</v>
      </c>
      <c r="AG51" s="118">
        <v>12.573869999999999</v>
      </c>
      <c r="AH51" s="119">
        <v>22.7</v>
      </c>
      <c r="AI51" s="124" t="s">
        <v>1512</v>
      </c>
      <c r="AJ51" s="119">
        <v>17.504169999999998</v>
      </c>
      <c r="AK51" s="120">
        <v>17.399999999999999</v>
      </c>
      <c r="AL51" s="118">
        <v>49.82</v>
      </c>
      <c r="AM51" s="120">
        <v>50.6</v>
      </c>
      <c r="AN51" s="118">
        <v>14.428000000000001</v>
      </c>
      <c r="AO51" s="124" t="s">
        <v>1512</v>
      </c>
      <c r="AP51" s="124" t="s">
        <v>1512</v>
      </c>
      <c r="AQ51" s="119">
        <v>6.79</v>
      </c>
      <c r="AR51" s="124" t="s">
        <v>1512</v>
      </c>
      <c r="AS51" s="119">
        <v>18.092099999999999</v>
      </c>
      <c r="AT51" s="119">
        <v>0</v>
      </c>
      <c r="AU51" s="119">
        <v>41.231999999999999</v>
      </c>
      <c r="AV51" s="119">
        <v>45.965000000000003</v>
      </c>
      <c r="AW51" s="120">
        <v>38.07</v>
      </c>
    </row>
    <row r="52" spans="1:49">
      <c r="A52" s="125" t="s">
        <v>832</v>
      </c>
      <c r="B52" s="118">
        <v>3</v>
      </c>
      <c r="C52" s="119">
        <v>38</v>
      </c>
      <c r="D52" s="119">
        <v>73.3</v>
      </c>
      <c r="E52" s="119">
        <v>41.976179999999999</v>
      </c>
      <c r="F52" s="119">
        <v>41.3</v>
      </c>
      <c r="G52" s="120">
        <v>80</v>
      </c>
      <c r="H52" s="118">
        <v>39.6</v>
      </c>
      <c r="I52" s="120">
        <v>190</v>
      </c>
      <c r="J52" s="118">
        <v>0</v>
      </c>
      <c r="K52" s="119">
        <v>0</v>
      </c>
      <c r="L52" s="120">
        <v>23.93</v>
      </c>
      <c r="M52" s="121" t="s">
        <v>1512</v>
      </c>
      <c r="N52" s="122" t="s">
        <v>1512</v>
      </c>
      <c r="O52" s="123">
        <v>1.85</v>
      </c>
      <c r="P52" s="118">
        <v>96.99</v>
      </c>
      <c r="Q52" s="119">
        <v>78.09</v>
      </c>
      <c r="R52" s="119">
        <v>352.26</v>
      </c>
      <c r="S52" s="120">
        <v>231.45699999999999</v>
      </c>
      <c r="T52" s="123">
        <v>180.48</v>
      </c>
      <c r="U52" s="123">
        <v>10.029999999999999</v>
      </c>
      <c r="V52" s="118">
        <v>4.49</v>
      </c>
      <c r="W52" s="119">
        <v>17.53</v>
      </c>
      <c r="X52" s="124" t="s">
        <v>1512</v>
      </c>
      <c r="Y52" s="119">
        <v>0.01</v>
      </c>
      <c r="Z52" s="120">
        <v>0</v>
      </c>
      <c r="AA52" s="118">
        <v>132.03</v>
      </c>
      <c r="AB52" s="120">
        <v>410.58</v>
      </c>
      <c r="AC52" s="118">
        <v>147.47999999999999</v>
      </c>
      <c r="AD52" s="119">
        <v>66.114000000000004</v>
      </c>
      <c r="AE52" s="119">
        <v>56.97</v>
      </c>
      <c r="AF52" s="120">
        <v>0</v>
      </c>
      <c r="AG52" s="118">
        <v>12.573869999999999</v>
      </c>
      <c r="AH52" s="119">
        <v>22.5</v>
      </c>
      <c r="AI52" s="124" t="s">
        <v>1512</v>
      </c>
      <c r="AJ52" s="119">
        <v>17.504169999999998</v>
      </c>
      <c r="AK52" s="120">
        <v>17.399999999999999</v>
      </c>
      <c r="AL52" s="118">
        <v>49.64</v>
      </c>
      <c r="AM52" s="120">
        <v>50.42</v>
      </c>
      <c r="AN52" s="118">
        <v>14.428000000000001</v>
      </c>
      <c r="AO52" s="124" t="s">
        <v>1512</v>
      </c>
      <c r="AP52" s="124" t="s">
        <v>1512</v>
      </c>
      <c r="AQ52" s="119">
        <v>6.851</v>
      </c>
      <c r="AR52" s="124" t="s">
        <v>1512</v>
      </c>
      <c r="AS52" s="119">
        <v>17.615500000000001</v>
      </c>
      <c r="AT52" s="119">
        <v>0</v>
      </c>
      <c r="AU52" s="119">
        <v>41.231999999999999</v>
      </c>
      <c r="AV52" s="119">
        <v>43.667999999999999</v>
      </c>
      <c r="AW52" s="120">
        <v>37.636000000000003</v>
      </c>
    </row>
    <row r="53" spans="1:49">
      <c r="A53" s="125" t="s">
        <v>833</v>
      </c>
      <c r="B53" s="118">
        <v>3</v>
      </c>
      <c r="C53" s="119">
        <v>38</v>
      </c>
      <c r="D53" s="119">
        <v>73.3</v>
      </c>
      <c r="E53" s="119">
        <v>41.976179999999999</v>
      </c>
      <c r="F53" s="119">
        <v>41.3</v>
      </c>
      <c r="G53" s="120">
        <v>80</v>
      </c>
      <c r="H53" s="118">
        <v>39.6</v>
      </c>
      <c r="I53" s="120">
        <v>190</v>
      </c>
      <c r="J53" s="118">
        <v>0</v>
      </c>
      <c r="K53" s="119">
        <v>0</v>
      </c>
      <c r="L53" s="120">
        <v>23.93</v>
      </c>
      <c r="M53" s="121" t="s">
        <v>1512</v>
      </c>
      <c r="N53" s="122" t="s">
        <v>1512</v>
      </c>
      <c r="O53" s="123">
        <v>1.85</v>
      </c>
      <c r="P53" s="118">
        <v>96.99</v>
      </c>
      <c r="Q53" s="119">
        <v>78.09</v>
      </c>
      <c r="R53" s="119">
        <v>352.26</v>
      </c>
      <c r="S53" s="120">
        <v>231.45699999999999</v>
      </c>
      <c r="T53" s="123">
        <v>180.48</v>
      </c>
      <c r="U53" s="123">
        <v>10.029999999999999</v>
      </c>
      <c r="V53" s="118">
        <v>4.49</v>
      </c>
      <c r="W53" s="119">
        <v>17.53</v>
      </c>
      <c r="X53" s="124" t="s">
        <v>1512</v>
      </c>
      <c r="Y53" s="119">
        <v>0.01</v>
      </c>
      <c r="Z53" s="120">
        <v>0</v>
      </c>
      <c r="AA53" s="118">
        <v>132.03</v>
      </c>
      <c r="AB53" s="120">
        <v>410.58</v>
      </c>
      <c r="AC53" s="118">
        <v>147.47999999999999</v>
      </c>
      <c r="AD53" s="119">
        <v>66.114000000000004</v>
      </c>
      <c r="AE53" s="119">
        <v>56.97</v>
      </c>
      <c r="AF53" s="120">
        <v>0</v>
      </c>
      <c r="AG53" s="118">
        <v>12.573869999999999</v>
      </c>
      <c r="AH53" s="119">
        <v>22.5</v>
      </c>
      <c r="AI53" s="124" t="s">
        <v>1512</v>
      </c>
      <c r="AJ53" s="119">
        <v>17.504169999999998</v>
      </c>
      <c r="AK53" s="120">
        <v>17.399999999999999</v>
      </c>
      <c r="AL53" s="118">
        <v>49.64</v>
      </c>
      <c r="AM53" s="120">
        <v>50.42</v>
      </c>
      <c r="AN53" s="118">
        <v>14.428000000000001</v>
      </c>
      <c r="AO53" s="124" t="s">
        <v>1512</v>
      </c>
      <c r="AP53" s="124" t="s">
        <v>1512</v>
      </c>
      <c r="AQ53" s="119">
        <v>6.851</v>
      </c>
      <c r="AR53" s="124" t="s">
        <v>1512</v>
      </c>
      <c r="AS53" s="119">
        <v>17.615500000000001</v>
      </c>
      <c r="AT53" s="119">
        <v>0</v>
      </c>
      <c r="AU53" s="119">
        <v>41.231999999999999</v>
      </c>
      <c r="AV53" s="119">
        <v>43.667999999999999</v>
      </c>
      <c r="AW53" s="120">
        <v>37.636000000000003</v>
      </c>
    </row>
    <row r="54" spans="1:49">
      <c r="A54" s="125" t="s">
        <v>834</v>
      </c>
      <c r="B54" s="118">
        <v>3</v>
      </c>
      <c r="C54" s="119">
        <v>38</v>
      </c>
      <c r="D54" s="119">
        <v>73.3</v>
      </c>
      <c r="E54" s="119">
        <v>42.23903</v>
      </c>
      <c r="F54" s="119">
        <v>42</v>
      </c>
      <c r="G54" s="120">
        <v>80</v>
      </c>
      <c r="H54" s="118">
        <v>37.5</v>
      </c>
      <c r="I54" s="120">
        <v>195</v>
      </c>
      <c r="J54" s="118">
        <v>0</v>
      </c>
      <c r="K54" s="119">
        <v>0</v>
      </c>
      <c r="L54" s="120">
        <v>23.88</v>
      </c>
      <c r="M54" s="121" t="s">
        <v>1512</v>
      </c>
      <c r="N54" s="122" t="s">
        <v>1512</v>
      </c>
      <c r="O54" s="123">
        <v>1.85</v>
      </c>
      <c r="P54" s="118">
        <v>105.74</v>
      </c>
      <c r="Q54" s="119">
        <v>74.86</v>
      </c>
      <c r="R54" s="119">
        <v>350.35</v>
      </c>
      <c r="S54" s="120">
        <v>231.45699999999999</v>
      </c>
      <c r="T54" s="123">
        <v>182.61699999999999</v>
      </c>
      <c r="U54" s="123">
        <v>10.029999999999999</v>
      </c>
      <c r="V54" s="118">
        <v>4.49</v>
      </c>
      <c r="W54" s="119">
        <v>17.53</v>
      </c>
      <c r="X54" s="124" t="s">
        <v>1512</v>
      </c>
      <c r="Y54" s="119">
        <v>0.01</v>
      </c>
      <c r="Z54" s="120">
        <v>0</v>
      </c>
      <c r="AA54" s="118">
        <v>128.25</v>
      </c>
      <c r="AB54" s="120">
        <v>406.8</v>
      </c>
      <c r="AC54" s="118">
        <v>147.47999999999999</v>
      </c>
      <c r="AD54" s="119">
        <v>66.197999999999993</v>
      </c>
      <c r="AE54" s="119">
        <v>55.75</v>
      </c>
      <c r="AF54" s="120">
        <v>0</v>
      </c>
      <c r="AG54" s="118">
        <v>12.573869999999999</v>
      </c>
      <c r="AH54" s="119">
        <v>22.5</v>
      </c>
      <c r="AI54" s="124" t="s">
        <v>1512</v>
      </c>
      <c r="AJ54" s="119">
        <v>17.504169999999998</v>
      </c>
      <c r="AK54" s="120">
        <v>17.399999999999999</v>
      </c>
      <c r="AL54" s="118">
        <v>49.97</v>
      </c>
      <c r="AM54" s="120">
        <v>50.75</v>
      </c>
      <c r="AN54" s="118">
        <v>14.428000000000001</v>
      </c>
      <c r="AO54" s="124" t="s">
        <v>1512</v>
      </c>
      <c r="AP54" s="124" t="s">
        <v>1512</v>
      </c>
      <c r="AQ54" s="119">
        <v>6.9160000000000004</v>
      </c>
      <c r="AR54" s="124" t="s">
        <v>1512</v>
      </c>
      <c r="AS54" s="119">
        <v>16.22494</v>
      </c>
      <c r="AT54" s="119">
        <v>0</v>
      </c>
      <c r="AU54" s="119">
        <v>41.231999999999999</v>
      </c>
      <c r="AV54" s="119">
        <v>36.966000000000001</v>
      </c>
      <c r="AW54" s="120">
        <v>37.735999999999997</v>
      </c>
    </row>
    <row r="55" spans="1:49">
      <c r="A55" s="125" t="s">
        <v>835</v>
      </c>
      <c r="B55" s="118">
        <v>3</v>
      </c>
      <c r="C55" s="119">
        <v>38</v>
      </c>
      <c r="D55" s="119">
        <v>73.3</v>
      </c>
      <c r="E55" s="119">
        <v>42.23903</v>
      </c>
      <c r="F55" s="119">
        <v>42</v>
      </c>
      <c r="G55" s="120">
        <v>80</v>
      </c>
      <c r="H55" s="118">
        <v>37.5</v>
      </c>
      <c r="I55" s="120">
        <v>195</v>
      </c>
      <c r="J55" s="118">
        <v>0</v>
      </c>
      <c r="K55" s="119">
        <v>0</v>
      </c>
      <c r="L55" s="120">
        <v>23.88</v>
      </c>
      <c r="M55" s="121" t="s">
        <v>1512</v>
      </c>
      <c r="N55" s="122" t="s">
        <v>1512</v>
      </c>
      <c r="O55" s="123">
        <v>1.85</v>
      </c>
      <c r="P55" s="118">
        <v>105.74</v>
      </c>
      <c r="Q55" s="119">
        <v>74.86</v>
      </c>
      <c r="R55" s="119">
        <v>350.35</v>
      </c>
      <c r="S55" s="120">
        <v>231.45699999999999</v>
      </c>
      <c r="T55" s="123">
        <v>182.61699999999999</v>
      </c>
      <c r="U55" s="123">
        <v>10.029999999999999</v>
      </c>
      <c r="V55" s="118">
        <v>4.49</v>
      </c>
      <c r="W55" s="119">
        <v>17.53</v>
      </c>
      <c r="X55" s="124" t="s">
        <v>1512</v>
      </c>
      <c r="Y55" s="119">
        <v>0.01</v>
      </c>
      <c r="Z55" s="120">
        <v>0</v>
      </c>
      <c r="AA55" s="118">
        <v>128.25</v>
      </c>
      <c r="AB55" s="120">
        <v>406.8</v>
      </c>
      <c r="AC55" s="118">
        <v>147.47999999999999</v>
      </c>
      <c r="AD55" s="119">
        <v>66.197999999999993</v>
      </c>
      <c r="AE55" s="119">
        <v>55.75</v>
      </c>
      <c r="AF55" s="120">
        <v>0</v>
      </c>
      <c r="AG55" s="118">
        <v>12.573869999999999</v>
      </c>
      <c r="AH55" s="119">
        <v>22.5</v>
      </c>
      <c r="AI55" s="124" t="s">
        <v>1512</v>
      </c>
      <c r="AJ55" s="119">
        <v>17.504169999999998</v>
      </c>
      <c r="AK55" s="120">
        <v>17.399999999999999</v>
      </c>
      <c r="AL55" s="118">
        <v>49.97</v>
      </c>
      <c r="AM55" s="120">
        <v>50.75</v>
      </c>
      <c r="AN55" s="118">
        <v>14.428000000000001</v>
      </c>
      <c r="AO55" s="124" t="s">
        <v>1512</v>
      </c>
      <c r="AP55" s="124" t="s">
        <v>1512</v>
      </c>
      <c r="AQ55" s="119">
        <v>6.9160000000000004</v>
      </c>
      <c r="AR55" s="124" t="s">
        <v>1512</v>
      </c>
      <c r="AS55" s="119">
        <v>16.22494</v>
      </c>
      <c r="AT55" s="119">
        <v>0</v>
      </c>
      <c r="AU55" s="119">
        <v>41.231999999999999</v>
      </c>
      <c r="AV55" s="119">
        <v>36.966000000000001</v>
      </c>
      <c r="AW55" s="120">
        <v>37.735999999999997</v>
      </c>
    </row>
    <row r="56" spans="1:49">
      <c r="A56" s="125" t="s">
        <v>836</v>
      </c>
      <c r="B56" s="118">
        <v>3</v>
      </c>
      <c r="C56" s="119">
        <v>38</v>
      </c>
      <c r="D56" s="119">
        <v>73.3</v>
      </c>
      <c r="E56" s="119">
        <v>42.448129999999999</v>
      </c>
      <c r="F56" s="119">
        <v>42</v>
      </c>
      <c r="G56" s="120">
        <v>80</v>
      </c>
      <c r="H56" s="118">
        <v>37.5</v>
      </c>
      <c r="I56" s="120">
        <v>195</v>
      </c>
      <c r="J56" s="118">
        <v>0</v>
      </c>
      <c r="K56" s="119">
        <v>0</v>
      </c>
      <c r="L56" s="120">
        <v>23.74</v>
      </c>
      <c r="M56" s="121" t="s">
        <v>1512</v>
      </c>
      <c r="N56" s="122" t="s">
        <v>1512</v>
      </c>
      <c r="O56" s="123">
        <v>1.85</v>
      </c>
      <c r="P56" s="118">
        <v>104.75</v>
      </c>
      <c r="Q56" s="119">
        <v>74.86</v>
      </c>
      <c r="R56" s="119">
        <v>348.45</v>
      </c>
      <c r="S56" s="120">
        <v>231.45699999999999</v>
      </c>
      <c r="T56" s="123">
        <v>181.05600000000001</v>
      </c>
      <c r="U56" s="123">
        <v>10</v>
      </c>
      <c r="V56" s="118">
        <v>4.49</v>
      </c>
      <c r="W56" s="119">
        <v>17.53</v>
      </c>
      <c r="X56" s="124" t="s">
        <v>1512</v>
      </c>
      <c r="Y56" s="119">
        <v>0.01</v>
      </c>
      <c r="Z56" s="120">
        <v>0</v>
      </c>
      <c r="AA56" s="118">
        <v>92.86</v>
      </c>
      <c r="AB56" s="120">
        <v>400.56</v>
      </c>
      <c r="AC56" s="118">
        <v>145.78</v>
      </c>
      <c r="AD56" s="119">
        <v>43.728999999999999</v>
      </c>
      <c r="AE56" s="119">
        <v>55.6</v>
      </c>
      <c r="AF56" s="120">
        <v>0</v>
      </c>
      <c r="AG56" s="118">
        <v>12.573869999999999</v>
      </c>
      <c r="AH56" s="119">
        <v>0</v>
      </c>
      <c r="AI56" s="124" t="s">
        <v>1512</v>
      </c>
      <c r="AJ56" s="119">
        <v>17.504169999999998</v>
      </c>
      <c r="AK56" s="120">
        <v>0</v>
      </c>
      <c r="AL56" s="118">
        <v>51.14</v>
      </c>
      <c r="AM56" s="120">
        <v>51.92</v>
      </c>
      <c r="AN56" s="118">
        <v>14.428000000000001</v>
      </c>
      <c r="AO56" s="124" t="s">
        <v>1512</v>
      </c>
      <c r="AP56" s="124" t="s">
        <v>1512</v>
      </c>
      <c r="AQ56" s="119">
        <v>7.0030000000000001</v>
      </c>
      <c r="AR56" s="124" t="s">
        <v>1512</v>
      </c>
      <c r="AS56" s="119">
        <v>15.28959</v>
      </c>
      <c r="AT56" s="119">
        <v>0</v>
      </c>
      <c r="AU56" s="119">
        <v>41.231999999999999</v>
      </c>
      <c r="AV56" s="119">
        <v>32.457999999999998</v>
      </c>
      <c r="AW56" s="120">
        <v>38.340000000000003</v>
      </c>
    </row>
    <row r="57" spans="1:49">
      <c r="A57" s="125" t="s">
        <v>837</v>
      </c>
      <c r="B57" s="118">
        <v>3</v>
      </c>
      <c r="C57" s="119">
        <v>38</v>
      </c>
      <c r="D57" s="119">
        <v>73.3</v>
      </c>
      <c r="E57" s="119">
        <v>42.448129999999999</v>
      </c>
      <c r="F57" s="119">
        <v>42</v>
      </c>
      <c r="G57" s="120">
        <v>80</v>
      </c>
      <c r="H57" s="118">
        <v>37.5</v>
      </c>
      <c r="I57" s="120">
        <v>195</v>
      </c>
      <c r="J57" s="118">
        <v>0</v>
      </c>
      <c r="K57" s="119">
        <v>0</v>
      </c>
      <c r="L57" s="120">
        <v>23.74</v>
      </c>
      <c r="M57" s="121" t="s">
        <v>1512</v>
      </c>
      <c r="N57" s="122" t="s">
        <v>1512</v>
      </c>
      <c r="O57" s="123">
        <v>1.85</v>
      </c>
      <c r="P57" s="118">
        <v>104.75</v>
      </c>
      <c r="Q57" s="119">
        <v>74.86</v>
      </c>
      <c r="R57" s="119">
        <v>348.45</v>
      </c>
      <c r="S57" s="120">
        <v>231.45699999999999</v>
      </c>
      <c r="T57" s="123">
        <v>181.05600000000001</v>
      </c>
      <c r="U57" s="123">
        <v>10</v>
      </c>
      <c r="V57" s="118">
        <v>4.49</v>
      </c>
      <c r="W57" s="119">
        <v>17.53</v>
      </c>
      <c r="X57" s="124" t="s">
        <v>1512</v>
      </c>
      <c r="Y57" s="119">
        <v>0.01</v>
      </c>
      <c r="Z57" s="120">
        <v>0</v>
      </c>
      <c r="AA57" s="118">
        <v>92.86</v>
      </c>
      <c r="AB57" s="120">
        <v>400.56</v>
      </c>
      <c r="AC57" s="118">
        <v>145.78</v>
      </c>
      <c r="AD57" s="119">
        <v>43.728999999999999</v>
      </c>
      <c r="AE57" s="119">
        <v>55.6</v>
      </c>
      <c r="AF57" s="120">
        <v>0</v>
      </c>
      <c r="AG57" s="118">
        <v>12.573869999999999</v>
      </c>
      <c r="AH57" s="119">
        <v>0</v>
      </c>
      <c r="AI57" s="124" t="s">
        <v>1512</v>
      </c>
      <c r="AJ57" s="119">
        <v>17.504169999999998</v>
      </c>
      <c r="AK57" s="120">
        <v>0</v>
      </c>
      <c r="AL57" s="118">
        <v>51.14</v>
      </c>
      <c r="AM57" s="120">
        <v>51.92</v>
      </c>
      <c r="AN57" s="118">
        <v>14.428000000000001</v>
      </c>
      <c r="AO57" s="124" t="s">
        <v>1512</v>
      </c>
      <c r="AP57" s="124" t="s">
        <v>1512</v>
      </c>
      <c r="AQ57" s="119">
        <v>7.0030000000000001</v>
      </c>
      <c r="AR57" s="124" t="s">
        <v>1512</v>
      </c>
      <c r="AS57" s="119">
        <v>15.28959</v>
      </c>
      <c r="AT57" s="119">
        <v>0</v>
      </c>
      <c r="AU57" s="119">
        <v>41.231999999999999</v>
      </c>
      <c r="AV57" s="119">
        <v>32.457999999999998</v>
      </c>
      <c r="AW57" s="120">
        <v>38.340000000000003</v>
      </c>
    </row>
    <row r="58" spans="1:49">
      <c r="A58" s="125" t="s">
        <v>838</v>
      </c>
      <c r="B58" s="118">
        <v>3</v>
      </c>
      <c r="C58" s="119">
        <v>38</v>
      </c>
      <c r="D58" s="119">
        <v>73.3</v>
      </c>
      <c r="E58" s="119">
        <v>42.500250000000001</v>
      </c>
      <c r="F58" s="119">
        <v>41.3</v>
      </c>
      <c r="G58" s="120">
        <v>80</v>
      </c>
      <c r="H58" s="118">
        <v>37.5</v>
      </c>
      <c r="I58" s="120">
        <v>185</v>
      </c>
      <c r="J58" s="118">
        <v>0</v>
      </c>
      <c r="K58" s="119">
        <v>0</v>
      </c>
      <c r="L58" s="120">
        <v>23.95</v>
      </c>
      <c r="M58" s="121" t="s">
        <v>1512</v>
      </c>
      <c r="N58" s="122" t="s">
        <v>1512</v>
      </c>
      <c r="O58" s="123">
        <v>1.85</v>
      </c>
      <c r="P58" s="118">
        <v>103.76</v>
      </c>
      <c r="Q58" s="119">
        <v>67.89</v>
      </c>
      <c r="R58" s="119">
        <v>348.45</v>
      </c>
      <c r="S58" s="120">
        <v>231.45699999999999</v>
      </c>
      <c r="T58" s="123">
        <v>183.34399999999999</v>
      </c>
      <c r="U58" s="123">
        <v>9.9700000000000006</v>
      </c>
      <c r="V58" s="118">
        <v>4.49</v>
      </c>
      <c r="W58" s="119">
        <v>17.53</v>
      </c>
      <c r="X58" s="124" t="s">
        <v>1512</v>
      </c>
      <c r="Y58" s="119">
        <v>0.01</v>
      </c>
      <c r="Z58" s="120">
        <v>0</v>
      </c>
      <c r="AA58" s="118">
        <v>106.5</v>
      </c>
      <c r="AB58" s="120">
        <v>414.92</v>
      </c>
      <c r="AC58" s="118">
        <v>147.47999999999999</v>
      </c>
      <c r="AD58" s="119">
        <v>43.738</v>
      </c>
      <c r="AE58" s="119">
        <v>55.43</v>
      </c>
      <c r="AF58" s="120">
        <v>0</v>
      </c>
      <c r="AG58" s="118">
        <v>12.573869999999999</v>
      </c>
      <c r="AH58" s="119">
        <v>0</v>
      </c>
      <c r="AI58" s="124" t="s">
        <v>1512</v>
      </c>
      <c r="AJ58" s="119">
        <v>17.504169999999998</v>
      </c>
      <c r="AK58" s="120">
        <v>0</v>
      </c>
      <c r="AL58" s="118">
        <v>50.22</v>
      </c>
      <c r="AM58" s="120">
        <v>51</v>
      </c>
      <c r="AN58" s="118">
        <v>14.428000000000001</v>
      </c>
      <c r="AO58" s="119">
        <v>40.636400000000002</v>
      </c>
      <c r="AP58" s="119">
        <v>102.40864000000001</v>
      </c>
      <c r="AQ58" s="119">
        <v>7.15</v>
      </c>
      <c r="AR58" s="119">
        <v>46.731859999999998</v>
      </c>
      <c r="AS58" s="119">
        <v>14.435790000000001</v>
      </c>
      <c r="AT58" s="119">
        <v>0</v>
      </c>
      <c r="AU58" s="119">
        <v>41.231999999999999</v>
      </c>
      <c r="AV58" s="119">
        <v>28.343</v>
      </c>
      <c r="AW58" s="120">
        <v>37.96</v>
      </c>
    </row>
    <row r="59" spans="1:49">
      <c r="A59" s="126" t="s">
        <v>839</v>
      </c>
      <c r="B59" s="127">
        <v>3</v>
      </c>
      <c r="C59" s="128">
        <v>38</v>
      </c>
      <c r="D59" s="128">
        <v>73.3</v>
      </c>
      <c r="E59" s="128">
        <v>42.500250000000001</v>
      </c>
      <c r="F59" s="128">
        <v>41.3</v>
      </c>
      <c r="G59" s="129">
        <v>80</v>
      </c>
      <c r="H59" s="127">
        <v>37.5</v>
      </c>
      <c r="I59" s="129">
        <v>185</v>
      </c>
      <c r="J59" s="127">
        <v>0</v>
      </c>
      <c r="K59" s="128">
        <v>0</v>
      </c>
      <c r="L59" s="129">
        <v>23.95</v>
      </c>
      <c r="M59" s="130" t="s">
        <v>1512</v>
      </c>
      <c r="N59" s="131" t="s">
        <v>1512</v>
      </c>
      <c r="O59" s="132">
        <v>1.85</v>
      </c>
      <c r="P59" s="127">
        <v>103.76</v>
      </c>
      <c r="Q59" s="128">
        <v>67.89</v>
      </c>
      <c r="R59" s="128">
        <v>348.45</v>
      </c>
      <c r="S59" s="129">
        <v>231.45699999999999</v>
      </c>
      <c r="T59" s="132">
        <v>183.34399999999999</v>
      </c>
      <c r="U59" s="132">
        <v>9.9700000000000006</v>
      </c>
      <c r="V59" s="127">
        <v>4.49</v>
      </c>
      <c r="W59" s="128">
        <v>17.53</v>
      </c>
      <c r="X59" s="133" t="s">
        <v>1512</v>
      </c>
      <c r="Y59" s="128">
        <v>0.01</v>
      </c>
      <c r="Z59" s="129">
        <v>0</v>
      </c>
      <c r="AA59" s="127">
        <v>106.5</v>
      </c>
      <c r="AB59" s="129">
        <v>414.92</v>
      </c>
      <c r="AC59" s="127">
        <v>147.47999999999999</v>
      </c>
      <c r="AD59" s="128">
        <v>43.738</v>
      </c>
      <c r="AE59" s="128">
        <v>55.43</v>
      </c>
      <c r="AF59" s="129">
        <v>0</v>
      </c>
      <c r="AG59" s="127">
        <v>12.573869999999999</v>
      </c>
      <c r="AH59" s="128">
        <v>0</v>
      </c>
      <c r="AI59" s="133" t="s">
        <v>1512</v>
      </c>
      <c r="AJ59" s="128">
        <v>17.504169999999998</v>
      </c>
      <c r="AK59" s="129">
        <v>0</v>
      </c>
      <c r="AL59" s="127">
        <v>50.22</v>
      </c>
      <c r="AM59" s="129">
        <v>51</v>
      </c>
      <c r="AN59" s="127">
        <v>14.428000000000001</v>
      </c>
      <c r="AO59" s="128">
        <v>40.636400000000002</v>
      </c>
      <c r="AP59" s="128">
        <v>102.40864000000001</v>
      </c>
      <c r="AQ59" s="128">
        <v>7.15</v>
      </c>
      <c r="AR59" s="128">
        <v>46.731859999999998</v>
      </c>
      <c r="AS59" s="128">
        <v>14.435790000000001</v>
      </c>
      <c r="AT59" s="128">
        <v>0</v>
      </c>
      <c r="AU59" s="128">
        <v>41.231999999999999</v>
      </c>
      <c r="AV59" s="128">
        <v>28.343</v>
      </c>
      <c r="AW59" s="129">
        <v>37.96</v>
      </c>
    </row>
    <row r="60" spans="1:49">
      <c r="A60" s="134" t="s">
        <v>1442</v>
      </c>
      <c r="B60" s="135">
        <f t="shared" ref="B60:AW60" si="0">MIN(B12:B59)</f>
        <v>3</v>
      </c>
      <c r="C60" s="135">
        <f t="shared" si="0"/>
        <v>38</v>
      </c>
      <c r="D60" s="135">
        <f t="shared" si="0"/>
        <v>70.900000000000006</v>
      </c>
      <c r="E60" s="135">
        <f t="shared" si="0"/>
        <v>40.032769999999999</v>
      </c>
      <c r="F60" s="135">
        <f t="shared" si="0"/>
        <v>40.9</v>
      </c>
      <c r="G60" s="135">
        <f t="shared" si="0"/>
        <v>80</v>
      </c>
      <c r="H60" s="135">
        <f t="shared" si="0"/>
        <v>28.9</v>
      </c>
      <c r="I60" s="135">
        <f t="shared" si="0"/>
        <v>100</v>
      </c>
      <c r="J60" s="135">
        <f t="shared" si="0"/>
        <v>0</v>
      </c>
      <c r="K60" s="135">
        <f t="shared" si="0"/>
        <v>0</v>
      </c>
      <c r="L60" s="135">
        <f t="shared" si="0"/>
        <v>23.64</v>
      </c>
      <c r="M60" s="135">
        <f t="shared" si="0"/>
        <v>1.07</v>
      </c>
      <c r="N60" s="135">
        <f t="shared" si="0"/>
        <v>146.35</v>
      </c>
      <c r="O60" s="135">
        <f t="shared" si="0"/>
        <v>1.85</v>
      </c>
      <c r="P60" s="135">
        <f t="shared" si="0"/>
        <v>62.07</v>
      </c>
      <c r="Q60" s="135">
        <f t="shared" si="0"/>
        <v>67.89</v>
      </c>
      <c r="R60" s="135">
        <f t="shared" si="0"/>
        <v>279</v>
      </c>
      <c r="S60" s="135">
        <f t="shared" si="0"/>
        <v>231.45699999999999</v>
      </c>
      <c r="T60" s="135">
        <f t="shared" si="0"/>
        <v>177.51</v>
      </c>
      <c r="U60" s="135">
        <f t="shared" si="0"/>
        <v>9.24</v>
      </c>
      <c r="V60" s="135">
        <f t="shared" si="0"/>
        <v>4.49</v>
      </c>
      <c r="W60" s="135">
        <f t="shared" si="0"/>
        <v>14.01</v>
      </c>
      <c r="X60" s="135">
        <f t="shared" si="0"/>
        <v>2.59</v>
      </c>
      <c r="Y60" s="135">
        <f t="shared" si="0"/>
        <v>0.01</v>
      </c>
      <c r="Z60" s="135">
        <f t="shared" si="0"/>
        <v>0</v>
      </c>
      <c r="AA60" s="135">
        <f t="shared" si="0"/>
        <v>26.56</v>
      </c>
      <c r="AB60" s="135">
        <f t="shared" si="0"/>
        <v>304.95</v>
      </c>
      <c r="AC60" s="135">
        <f t="shared" si="0"/>
        <v>145.78</v>
      </c>
      <c r="AD60" s="135">
        <f t="shared" si="0"/>
        <v>43.728999999999999</v>
      </c>
      <c r="AE60" s="135">
        <f t="shared" si="0"/>
        <v>51.485999999999997</v>
      </c>
      <c r="AF60" s="135">
        <f t="shared" si="0"/>
        <v>0</v>
      </c>
      <c r="AG60" s="135">
        <f t="shared" si="0"/>
        <v>12.573869999999999</v>
      </c>
      <c r="AH60" s="135">
        <f t="shared" si="0"/>
        <v>0</v>
      </c>
      <c r="AI60" s="135">
        <f t="shared" si="0"/>
        <v>8.7108699999999999</v>
      </c>
      <c r="AJ60" s="135">
        <f t="shared" si="0"/>
        <v>17.504169999999998</v>
      </c>
      <c r="AK60" s="135">
        <f t="shared" si="0"/>
        <v>0</v>
      </c>
      <c r="AL60" s="135">
        <f t="shared" si="0"/>
        <v>40.83</v>
      </c>
      <c r="AM60" s="135">
        <f t="shared" si="0"/>
        <v>41.61</v>
      </c>
      <c r="AN60" s="135">
        <f t="shared" si="0"/>
        <v>14.428000000000001</v>
      </c>
      <c r="AO60" s="135">
        <f t="shared" si="0"/>
        <v>40.636400000000002</v>
      </c>
      <c r="AP60" s="135">
        <f t="shared" si="0"/>
        <v>102.40864000000001</v>
      </c>
      <c r="AQ60" s="135">
        <f t="shared" si="0"/>
        <v>6.71</v>
      </c>
      <c r="AR60" s="135">
        <f t="shared" si="0"/>
        <v>46.731859999999998</v>
      </c>
      <c r="AS60" s="135">
        <f t="shared" si="0"/>
        <v>11.728109999999999</v>
      </c>
      <c r="AT60" s="135">
        <f t="shared" si="0"/>
        <v>0</v>
      </c>
      <c r="AU60" s="135">
        <f t="shared" si="0"/>
        <v>41.231999999999999</v>
      </c>
      <c r="AV60" s="135">
        <f t="shared" si="0"/>
        <v>15.292999999999999</v>
      </c>
      <c r="AW60" s="136">
        <f t="shared" si="0"/>
        <v>37.636000000000003</v>
      </c>
    </row>
    <row r="61" spans="1:49">
      <c r="A61" s="137" t="s">
        <v>1441</v>
      </c>
      <c r="B61" s="138">
        <f t="shared" ref="B61:AW61" si="1">MAX(B12:B59)</f>
        <v>3</v>
      </c>
      <c r="C61" s="138">
        <f t="shared" si="1"/>
        <v>38</v>
      </c>
      <c r="D61" s="138">
        <f t="shared" si="1"/>
        <v>74.3</v>
      </c>
      <c r="E61" s="138">
        <f t="shared" si="1"/>
        <v>42.500250000000001</v>
      </c>
      <c r="F61" s="138">
        <f t="shared" si="1"/>
        <v>46.3</v>
      </c>
      <c r="G61" s="138">
        <f t="shared" si="1"/>
        <v>85</v>
      </c>
      <c r="H61" s="138">
        <f t="shared" si="1"/>
        <v>39.6</v>
      </c>
      <c r="I61" s="138">
        <f t="shared" si="1"/>
        <v>195</v>
      </c>
      <c r="J61" s="138">
        <f t="shared" si="1"/>
        <v>0</v>
      </c>
      <c r="K61" s="138">
        <f t="shared" si="1"/>
        <v>0</v>
      </c>
      <c r="L61" s="138">
        <f t="shared" si="1"/>
        <v>24.43</v>
      </c>
      <c r="M61" s="138">
        <f t="shared" si="1"/>
        <v>1.07</v>
      </c>
      <c r="N61" s="138">
        <f t="shared" si="1"/>
        <v>161.38999999999999</v>
      </c>
      <c r="O61" s="138">
        <f t="shared" si="1"/>
        <v>1.85</v>
      </c>
      <c r="P61" s="138">
        <f t="shared" si="1"/>
        <v>190.38</v>
      </c>
      <c r="Q61" s="138">
        <f t="shared" si="1"/>
        <v>139.15</v>
      </c>
      <c r="R61" s="138">
        <f t="shared" si="1"/>
        <v>352.26</v>
      </c>
      <c r="S61" s="138">
        <f t="shared" si="1"/>
        <v>231.45699999999999</v>
      </c>
      <c r="T61" s="138">
        <f t="shared" si="1"/>
        <v>198.423</v>
      </c>
      <c r="U61" s="138">
        <f t="shared" si="1"/>
        <v>12.24</v>
      </c>
      <c r="V61" s="138">
        <f t="shared" si="1"/>
        <v>4.88</v>
      </c>
      <c r="W61" s="138">
        <f t="shared" si="1"/>
        <v>18.190000000000001</v>
      </c>
      <c r="X61" s="138">
        <f t="shared" si="1"/>
        <v>5.82</v>
      </c>
      <c r="Y61" s="138">
        <f t="shared" si="1"/>
        <v>0.01</v>
      </c>
      <c r="Z61" s="138">
        <f t="shared" si="1"/>
        <v>0</v>
      </c>
      <c r="AA61" s="138">
        <f t="shared" si="1"/>
        <v>139.44</v>
      </c>
      <c r="AB61" s="138">
        <f t="shared" si="1"/>
        <v>456.95</v>
      </c>
      <c r="AC61" s="138">
        <f t="shared" si="1"/>
        <v>158.28</v>
      </c>
      <c r="AD61" s="138">
        <f t="shared" si="1"/>
        <v>66.197999999999993</v>
      </c>
      <c r="AE61" s="138">
        <f t="shared" si="1"/>
        <v>72.938000000000002</v>
      </c>
      <c r="AF61" s="138">
        <f t="shared" si="1"/>
        <v>0</v>
      </c>
      <c r="AG61" s="138">
        <f t="shared" si="1"/>
        <v>12.573869999999999</v>
      </c>
      <c r="AH61" s="138">
        <f t="shared" si="1"/>
        <v>23.8</v>
      </c>
      <c r="AI61" s="138">
        <f t="shared" si="1"/>
        <v>9.7957400000000003</v>
      </c>
      <c r="AJ61" s="138">
        <f t="shared" si="1"/>
        <v>17.504169999999998</v>
      </c>
      <c r="AK61" s="138">
        <f t="shared" si="1"/>
        <v>18.5</v>
      </c>
      <c r="AL61" s="138">
        <f t="shared" si="1"/>
        <v>51.14</v>
      </c>
      <c r="AM61" s="138">
        <f t="shared" si="1"/>
        <v>51.92</v>
      </c>
      <c r="AN61" s="138">
        <f t="shared" si="1"/>
        <v>22.8</v>
      </c>
      <c r="AO61" s="138">
        <f t="shared" si="1"/>
        <v>40.636400000000002</v>
      </c>
      <c r="AP61" s="138">
        <f t="shared" si="1"/>
        <v>103.732</v>
      </c>
      <c r="AQ61" s="138">
        <f t="shared" si="1"/>
        <v>7.15</v>
      </c>
      <c r="AR61" s="138">
        <f t="shared" si="1"/>
        <v>46.731859999999998</v>
      </c>
      <c r="AS61" s="138">
        <f t="shared" si="1"/>
        <v>18.092099999999999</v>
      </c>
      <c r="AT61" s="138">
        <f t="shared" si="1"/>
        <v>0</v>
      </c>
      <c r="AU61" s="138">
        <f t="shared" si="1"/>
        <v>41.231999999999999</v>
      </c>
      <c r="AV61" s="138">
        <f t="shared" si="1"/>
        <v>45.965000000000003</v>
      </c>
      <c r="AW61" s="139">
        <f t="shared" si="1"/>
        <v>39.049999999999997</v>
      </c>
    </row>
    <row r="62" spans="1:49">
      <c r="A62" s="140" t="s">
        <v>1513</v>
      </c>
      <c r="B62" s="141">
        <f t="shared" ref="B62:AW62" si="2">AVERAGE(B12:B59)</f>
        <v>3</v>
      </c>
      <c r="C62" s="141">
        <f t="shared" si="2"/>
        <v>38</v>
      </c>
      <c r="D62" s="141">
        <f t="shared" si="2"/>
        <v>72.991666666666731</v>
      </c>
      <c r="E62" s="141">
        <f t="shared" si="2"/>
        <v>41.334339166666659</v>
      </c>
      <c r="F62" s="141">
        <f t="shared" si="2"/>
        <v>41.441666666666656</v>
      </c>
      <c r="G62" s="141">
        <f t="shared" si="2"/>
        <v>81.458333333333329</v>
      </c>
      <c r="H62" s="141">
        <f t="shared" si="2"/>
        <v>31.870833333333323</v>
      </c>
      <c r="I62" s="141">
        <f t="shared" si="2"/>
        <v>121.58333333333333</v>
      </c>
      <c r="J62" s="141">
        <f t="shared" si="2"/>
        <v>0</v>
      </c>
      <c r="K62" s="141">
        <f t="shared" si="2"/>
        <v>0</v>
      </c>
      <c r="L62" s="141">
        <f t="shared" si="2"/>
        <v>23.918333333333326</v>
      </c>
      <c r="M62" s="141">
        <f t="shared" si="2"/>
        <v>1.07</v>
      </c>
      <c r="N62" s="141">
        <f t="shared" si="2"/>
        <v>153.87</v>
      </c>
      <c r="O62" s="141">
        <f t="shared" si="2"/>
        <v>1.849999999999999</v>
      </c>
      <c r="P62" s="141">
        <f t="shared" si="2"/>
        <v>119.93124999999998</v>
      </c>
      <c r="Q62" s="141">
        <f t="shared" si="2"/>
        <v>110.45208333333333</v>
      </c>
      <c r="R62" s="141">
        <f t="shared" si="2"/>
        <v>316.59458333333333</v>
      </c>
      <c r="S62" s="141">
        <f t="shared" si="2"/>
        <v>231.45700000000019</v>
      </c>
      <c r="T62" s="141">
        <f t="shared" si="2"/>
        <v>187.19683333333322</v>
      </c>
      <c r="U62" s="141">
        <f t="shared" si="2"/>
        <v>11.061666666666667</v>
      </c>
      <c r="V62" s="141">
        <f t="shared" si="2"/>
        <v>4.5062500000000023</v>
      </c>
      <c r="W62" s="141">
        <f t="shared" si="2"/>
        <v>17.383333333333315</v>
      </c>
      <c r="X62" s="141">
        <f t="shared" si="2"/>
        <v>3.0514285714285725</v>
      </c>
      <c r="Y62" s="141">
        <f t="shared" si="2"/>
        <v>1.0000000000000005E-2</v>
      </c>
      <c r="Z62" s="141">
        <f t="shared" si="2"/>
        <v>0</v>
      </c>
      <c r="AA62" s="141">
        <f t="shared" si="2"/>
        <v>110.34874999999998</v>
      </c>
      <c r="AB62" s="141">
        <f t="shared" si="2"/>
        <v>393.93583333333328</v>
      </c>
      <c r="AC62" s="141">
        <f t="shared" si="2"/>
        <v>152.83458333333317</v>
      </c>
      <c r="AD62" s="141">
        <f t="shared" si="2"/>
        <v>63.093791666666618</v>
      </c>
      <c r="AE62" s="141">
        <f t="shared" si="2"/>
        <v>62.650583333333316</v>
      </c>
      <c r="AF62" s="141">
        <f t="shared" si="2"/>
        <v>0</v>
      </c>
      <c r="AG62" s="141">
        <f t="shared" si="2"/>
        <v>12.573869999999991</v>
      </c>
      <c r="AH62" s="141">
        <f t="shared" si="2"/>
        <v>19.287500000000005</v>
      </c>
      <c r="AI62" s="141">
        <f t="shared" si="2"/>
        <v>9.4644391666666703</v>
      </c>
      <c r="AJ62" s="141">
        <f t="shared" si="2"/>
        <v>17.504170000000013</v>
      </c>
      <c r="AK62" s="141">
        <f t="shared" si="2"/>
        <v>16.354166666666661</v>
      </c>
      <c r="AL62" s="141">
        <f t="shared" si="2"/>
        <v>46.01</v>
      </c>
      <c r="AM62" s="141">
        <f t="shared" si="2"/>
        <v>46.789166666666667</v>
      </c>
      <c r="AN62" s="141">
        <f t="shared" si="2"/>
        <v>16.959499999999995</v>
      </c>
      <c r="AO62" s="141">
        <f t="shared" si="2"/>
        <v>40.636400000000002</v>
      </c>
      <c r="AP62" s="141">
        <f t="shared" si="2"/>
        <v>103.07032</v>
      </c>
      <c r="AQ62" s="141">
        <f t="shared" si="2"/>
        <v>6.8419999999999996</v>
      </c>
      <c r="AR62" s="141">
        <f t="shared" si="2"/>
        <v>46.731859999999998</v>
      </c>
      <c r="AS62" s="141">
        <f t="shared" si="2"/>
        <v>12.90404833333333</v>
      </c>
      <c r="AT62" s="141">
        <f t="shared" si="2"/>
        <v>0</v>
      </c>
      <c r="AU62" s="141">
        <f t="shared" si="2"/>
        <v>41.231999999999978</v>
      </c>
      <c r="AV62" s="141">
        <f t="shared" si="2"/>
        <v>20.960583333333339</v>
      </c>
      <c r="AW62" s="142">
        <f t="shared" si="2"/>
        <v>38.42883333333333</v>
      </c>
    </row>
    <row r="63" spans="1:49">
      <c r="A63" s="143" t="s">
        <v>7</v>
      </c>
      <c r="B63" s="138">
        <f t="shared" ref="B63:AW63" si="3">B12</f>
        <v>3</v>
      </c>
      <c r="C63" s="138">
        <f t="shared" si="3"/>
        <v>38</v>
      </c>
      <c r="D63" s="138">
        <f t="shared" si="3"/>
        <v>73.900000000000006</v>
      </c>
      <c r="E63" s="138">
        <f t="shared" si="3"/>
        <v>41.231299999999997</v>
      </c>
      <c r="F63" s="138">
        <f t="shared" si="3"/>
        <v>41.1</v>
      </c>
      <c r="G63" s="138">
        <f t="shared" si="3"/>
        <v>85</v>
      </c>
      <c r="H63" s="138">
        <f t="shared" si="3"/>
        <v>30</v>
      </c>
      <c r="I63" s="138">
        <f t="shared" si="3"/>
        <v>105</v>
      </c>
      <c r="J63" s="138">
        <f t="shared" si="3"/>
        <v>0</v>
      </c>
      <c r="K63" s="138">
        <f t="shared" si="3"/>
        <v>0</v>
      </c>
      <c r="L63" s="138">
        <f t="shared" si="3"/>
        <v>24</v>
      </c>
      <c r="M63" s="138" t="str">
        <f t="shared" si="3"/>
        <v>--</v>
      </c>
      <c r="N63" s="138" t="str">
        <f t="shared" si="3"/>
        <v>--</v>
      </c>
      <c r="O63" s="138">
        <f t="shared" si="3"/>
        <v>1.85</v>
      </c>
      <c r="P63" s="138">
        <f t="shared" si="3"/>
        <v>188.95</v>
      </c>
      <c r="Q63" s="138">
        <f t="shared" si="3"/>
        <v>120.92</v>
      </c>
      <c r="R63" s="138">
        <f t="shared" si="3"/>
        <v>279</v>
      </c>
      <c r="S63" s="138">
        <f t="shared" si="3"/>
        <v>231.45699999999999</v>
      </c>
      <c r="T63" s="138">
        <f t="shared" si="3"/>
        <v>183.13900000000001</v>
      </c>
      <c r="U63" s="138">
        <f t="shared" si="3"/>
        <v>12.24</v>
      </c>
      <c r="V63" s="138">
        <f t="shared" si="3"/>
        <v>4.88</v>
      </c>
      <c r="W63" s="138">
        <f t="shared" si="3"/>
        <v>18.190000000000001</v>
      </c>
      <c r="X63" s="138">
        <f t="shared" si="3"/>
        <v>5.82</v>
      </c>
      <c r="Y63" s="138">
        <f t="shared" si="3"/>
        <v>0.01</v>
      </c>
      <c r="Z63" s="138">
        <f t="shared" si="3"/>
        <v>0</v>
      </c>
      <c r="AA63" s="138">
        <f t="shared" si="3"/>
        <v>139.44</v>
      </c>
      <c r="AB63" s="138">
        <f t="shared" si="3"/>
        <v>456.95</v>
      </c>
      <c r="AC63" s="138">
        <f t="shared" si="3"/>
        <v>153.04</v>
      </c>
      <c r="AD63" s="138">
        <f t="shared" si="3"/>
        <v>64.793999999999997</v>
      </c>
      <c r="AE63" s="138">
        <f t="shared" si="3"/>
        <v>65.56</v>
      </c>
      <c r="AF63" s="138">
        <f t="shared" si="3"/>
        <v>0</v>
      </c>
      <c r="AG63" s="138">
        <f t="shared" si="3"/>
        <v>12.573869999999999</v>
      </c>
      <c r="AH63" s="138">
        <f t="shared" si="3"/>
        <v>23.8</v>
      </c>
      <c r="AI63" s="138">
        <f t="shared" si="3"/>
        <v>9.7957400000000003</v>
      </c>
      <c r="AJ63" s="138">
        <f t="shared" si="3"/>
        <v>17.504169999999998</v>
      </c>
      <c r="AK63" s="138">
        <f t="shared" si="3"/>
        <v>18.5</v>
      </c>
      <c r="AL63" s="138">
        <f t="shared" si="3"/>
        <v>44.47</v>
      </c>
      <c r="AM63" s="138">
        <f t="shared" si="3"/>
        <v>45.25</v>
      </c>
      <c r="AN63" s="138">
        <f t="shared" si="3"/>
        <v>22.8</v>
      </c>
      <c r="AO63" s="138" t="str">
        <f t="shared" si="3"/>
        <v>--</v>
      </c>
      <c r="AP63" s="138">
        <f t="shared" si="3"/>
        <v>103.732</v>
      </c>
      <c r="AQ63" s="138">
        <f t="shared" si="3"/>
        <v>6.7939999999999996</v>
      </c>
      <c r="AR63" s="138" t="str">
        <f t="shared" si="3"/>
        <v>--</v>
      </c>
      <c r="AS63" s="138">
        <f t="shared" si="3"/>
        <v>12.170260000000001</v>
      </c>
      <c r="AT63" s="138">
        <f t="shared" si="3"/>
        <v>0</v>
      </c>
      <c r="AU63" s="138">
        <f t="shared" si="3"/>
        <v>41.231999999999999</v>
      </c>
      <c r="AV63" s="138">
        <f t="shared" si="3"/>
        <v>17.423999999999999</v>
      </c>
      <c r="AW63" s="138">
        <f t="shared" si="3"/>
        <v>38.86</v>
      </c>
    </row>
    <row r="64" spans="1:49">
      <c r="A64" s="143" t="s">
        <v>8</v>
      </c>
      <c r="B64" s="138">
        <f t="shared" ref="B64:AW64" si="4">B59</f>
        <v>3</v>
      </c>
      <c r="C64" s="138">
        <f t="shared" si="4"/>
        <v>38</v>
      </c>
      <c r="D64" s="138">
        <f t="shared" si="4"/>
        <v>73.3</v>
      </c>
      <c r="E64" s="138">
        <f t="shared" si="4"/>
        <v>42.500250000000001</v>
      </c>
      <c r="F64" s="138">
        <f t="shared" si="4"/>
        <v>41.3</v>
      </c>
      <c r="G64" s="138">
        <f t="shared" si="4"/>
        <v>80</v>
      </c>
      <c r="H64" s="138">
        <f t="shared" si="4"/>
        <v>37.5</v>
      </c>
      <c r="I64" s="138">
        <f t="shared" si="4"/>
        <v>185</v>
      </c>
      <c r="J64" s="138">
        <f t="shared" si="4"/>
        <v>0</v>
      </c>
      <c r="K64" s="138">
        <f t="shared" si="4"/>
        <v>0</v>
      </c>
      <c r="L64" s="138">
        <f t="shared" si="4"/>
        <v>23.95</v>
      </c>
      <c r="M64" s="138" t="str">
        <f t="shared" si="4"/>
        <v>--</v>
      </c>
      <c r="N64" s="138" t="str">
        <f t="shared" si="4"/>
        <v>--</v>
      </c>
      <c r="O64" s="138">
        <f t="shared" si="4"/>
        <v>1.85</v>
      </c>
      <c r="P64" s="138">
        <f t="shared" si="4"/>
        <v>103.76</v>
      </c>
      <c r="Q64" s="138">
        <f t="shared" si="4"/>
        <v>67.89</v>
      </c>
      <c r="R64" s="138">
        <f t="shared" si="4"/>
        <v>348.45</v>
      </c>
      <c r="S64" s="138">
        <f t="shared" si="4"/>
        <v>231.45699999999999</v>
      </c>
      <c r="T64" s="138">
        <f t="shared" si="4"/>
        <v>183.34399999999999</v>
      </c>
      <c r="U64" s="138">
        <f t="shared" si="4"/>
        <v>9.9700000000000006</v>
      </c>
      <c r="V64" s="138">
        <f t="shared" si="4"/>
        <v>4.49</v>
      </c>
      <c r="W64" s="138">
        <f t="shared" si="4"/>
        <v>17.53</v>
      </c>
      <c r="X64" s="138" t="str">
        <f t="shared" si="4"/>
        <v>--</v>
      </c>
      <c r="Y64" s="138">
        <f t="shared" si="4"/>
        <v>0.01</v>
      </c>
      <c r="Z64" s="138">
        <f t="shared" si="4"/>
        <v>0</v>
      </c>
      <c r="AA64" s="138">
        <f t="shared" si="4"/>
        <v>106.5</v>
      </c>
      <c r="AB64" s="138">
        <f t="shared" si="4"/>
        <v>414.92</v>
      </c>
      <c r="AC64" s="138">
        <f t="shared" si="4"/>
        <v>147.47999999999999</v>
      </c>
      <c r="AD64" s="138">
        <f t="shared" si="4"/>
        <v>43.738</v>
      </c>
      <c r="AE64" s="138">
        <f t="shared" si="4"/>
        <v>55.43</v>
      </c>
      <c r="AF64" s="138">
        <f t="shared" si="4"/>
        <v>0</v>
      </c>
      <c r="AG64" s="138">
        <f t="shared" si="4"/>
        <v>12.573869999999999</v>
      </c>
      <c r="AH64" s="138">
        <f t="shared" si="4"/>
        <v>0</v>
      </c>
      <c r="AI64" s="138" t="str">
        <f t="shared" si="4"/>
        <v>--</v>
      </c>
      <c r="AJ64" s="138">
        <f t="shared" si="4"/>
        <v>17.504169999999998</v>
      </c>
      <c r="AK64" s="138">
        <f t="shared" si="4"/>
        <v>0</v>
      </c>
      <c r="AL64" s="138">
        <f t="shared" si="4"/>
        <v>50.22</v>
      </c>
      <c r="AM64" s="138">
        <f t="shared" si="4"/>
        <v>51</v>
      </c>
      <c r="AN64" s="138">
        <f t="shared" si="4"/>
        <v>14.428000000000001</v>
      </c>
      <c r="AO64" s="138">
        <f t="shared" si="4"/>
        <v>40.636400000000002</v>
      </c>
      <c r="AP64" s="138">
        <f t="shared" si="4"/>
        <v>102.40864000000001</v>
      </c>
      <c r="AQ64" s="138">
        <f t="shared" si="4"/>
        <v>7.15</v>
      </c>
      <c r="AR64" s="138">
        <f t="shared" si="4"/>
        <v>46.731859999999998</v>
      </c>
      <c r="AS64" s="138">
        <f t="shared" si="4"/>
        <v>14.435790000000001</v>
      </c>
      <c r="AT64" s="138">
        <f t="shared" si="4"/>
        <v>0</v>
      </c>
      <c r="AU64" s="138">
        <f t="shared" si="4"/>
        <v>41.231999999999999</v>
      </c>
      <c r="AV64" s="138">
        <f t="shared" si="4"/>
        <v>28.343</v>
      </c>
      <c r="AW64" s="138">
        <f t="shared" si="4"/>
        <v>37.96</v>
      </c>
    </row>
    <row r="65" spans="1:49">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c r="A66" s="1"/>
      <c r="B66" s="144"/>
      <c r="C66" s="1" t="s">
        <v>1514</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cols>
    <col min="1" max="1" width="16" customWidth="1"/>
    <col min="2" max="30" width="18" customWidth="1"/>
  </cols>
  <sheetData>
    <row r="1" spans="1:30">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row>
    <row r="4" spans="1:30" ht="0" hidden="1" customHeight="1">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c r="A5" s="116" t="s">
        <v>3</v>
      </c>
      <c r="B5" s="116" t="s">
        <v>261</v>
      </c>
      <c r="C5" s="116" t="s">
        <v>583</v>
      </c>
      <c r="D5" s="116" t="s">
        <v>585</v>
      </c>
      <c r="E5" s="116" t="s">
        <v>118</v>
      </c>
      <c r="F5" s="116" t="s">
        <v>118</v>
      </c>
      <c r="G5" s="116" t="s">
        <v>118</v>
      </c>
      <c r="H5" s="116" t="s">
        <v>143</v>
      </c>
      <c r="I5" s="116" t="s">
        <v>143</v>
      </c>
      <c r="J5" s="116" t="s">
        <v>143</v>
      </c>
      <c r="K5" s="116" t="s">
        <v>143</v>
      </c>
      <c r="L5" s="116" t="s">
        <v>143</v>
      </c>
      <c r="M5" s="116" t="s">
        <v>143</v>
      </c>
      <c r="N5" s="116" t="s">
        <v>143</v>
      </c>
      <c r="O5" s="116" t="s">
        <v>143</v>
      </c>
      <c r="P5" s="116" t="s">
        <v>82</v>
      </c>
      <c r="Q5" s="116" t="s">
        <v>82</v>
      </c>
      <c r="R5" s="116" t="s">
        <v>82</v>
      </c>
      <c r="S5" s="116" t="s">
        <v>111</v>
      </c>
      <c r="T5" s="116" t="s">
        <v>111</v>
      </c>
      <c r="U5" s="116" t="s">
        <v>580</v>
      </c>
      <c r="V5" s="116" t="s">
        <v>250</v>
      </c>
      <c r="W5" s="116" t="s">
        <v>69</v>
      </c>
      <c r="X5" s="116" t="s">
        <v>69</v>
      </c>
      <c r="Y5" s="116" t="s">
        <v>581</v>
      </c>
      <c r="Z5" s="116" t="s">
        <v>581</v>
      </c>
      <c r="AA5" s="116" t="s">
        <v>64</v>
      </c>
      <c r="AB5" s="116" t="s">
        <v>64</v>
      </c>
      <c r="AC5" s="116" t="s">
        <v>99</v>
      </c>
      <c r="AD5" s="116" t="s">
        <v>975</v>
      </c>
    </row>
    <row r="6" spans="1:30" ht="26.4">
      <c r="A6" s="116" t="s">
        <v>1449</v>
      </c>
      <c r="B6" s="116" t="s">
        <v>634</v>
      </c>
      <c r="C6" s="116" t="s">
        <v>1515</v>
      </c>
      <c r="D6" s="116" t="s">
        <v>1516</v>
      </c>
      <c r="E6" s="116" t="s">
        <v>1466</v>
      </c>
      <c r="F6" s="116" t="s">
        <v>1466</v>
      </c>
      <c r="G6" s="116" t="s">
        <v>1466</v>
      </c>
      <c r="H6" s="116" t="s">
        <v>634</v>
      </c>
      <c r="I6" s="116" t="s">
        <v>1459</v>
      </c>
      <c r="J6" s="116" t="s">
        <v>1468</v>
      </c>
      <c r="K6" s="116" t="s">
        <v>1517</v>
      </c>
      <c r="L6" s="116" t="s">
        <v>634</v>
      </c>
      <c r="M6" s="116" t="s">
        <v>634</v>
      </c>
      <c r="N6" s="116" t="s">
        <v>1518</v>
      </c>
      <c r="O6" s="116" t="s">
        <v>1518</v>
      </c>
      <c r="P6" s="116" t="s">
        <v>1459</v>
      </c>
      <c r="Q6" s="116" t="s">
        <v>1459</v>
      </c>
      <c r="R6" s="116" t="s">
        <v>1463</v>
      </c>
      <c r="S6" s="116" t="s">
        <v>1463</v>
      </c>
      <c r="T6" s="116" t="s">
        <v>1464</v>
      </c>
      <c r="U6" s="116" t="s">
        <v>1454</v>
      </c>
      <c r="V6" s="116" t="s">
        <v>1519</v>
      </c>
      <c r="W6" s="116" t="s">
        <v>1453</v>
      </c>
      <c r="X6" s="116" t="s">
        <v>1453</v>
      </c>
      <c r="Y6" s="116" t="s">
        <v>581</v>
      </c>
      <c r="Z6" s="116" t="s">
        <v>581</v>
      </c>
      <c r="AA6" s="116" t="s">
        <v>1450</v>
      </c>
      <c r="AB6" s="116" t="s">
        <v>1450</v>
      </c>
      <c r="AC6" s="116" t="s">
        <v>634</v>
      </c>
      <c r="AD6" s="116" t="s">
        <v>1466</v>
      </c>
    </row>
    <row r="7" spans="1:30" ht="26.4">
      <c r="A7" s="116" t="s">
        <v>1471</v>
      </c>
      <c r="B7" s="116" t="s">
        <v>1472</v>
      </c>
      <c r="C7" s="116" t="s">
        <v>1472</v>
      </c>
      <c r="D7" s="116" t="s">
        <v>1472</v>
      </c>
      <c r="E7" s="116" t="s">
        <v>1472</v>
      </c>
      <c r="F7" s="116" t="s">
        <v>1472</v>
      </c>
      <c r="G7" s="116" t="s">
        <v>1472</v>
      </c>
      <c r="H7" s="116" t="s">
        <v>1472</v>
      </c>
      <c r="I7" s="116" t="s">
        <v>1472</v>
      </c>
      <c r="J7" s="116" t="s">
        <v>1472</v>
      </c>
      <c r="K7" s="116" t="s">
        <v>1472</v>
      </c>
      <c r="L7" s="116" t="s">
        <v>1472</v>
      </c>
      <c r="M7" s="116" t="s">
        <v>1472</v>
      </c>
      <c r="N7" s="116" t="s">
        <v>1472</v>
      </c>
      <c r="O7" s="116" t="s">
        <v>1472</v>
      </c>
      <c r="P7" s="116" t="s">
        <v>1472</v>
      </c>
      <c r="Q7" s="116" t="s">
        <v>1472</v>
      </c>
      <c r="R7" s="116" t="s">
        <v>1472</v>
      </c>
      <c r="S7" s="116" t="s">
        <v>1472</v>
      </c>
      <c r="T7" s="116" t="s">
        <v>1472</v>
      </c>
      <c r="U7" s="116" t="s">
        <v>1472</v>
      </c>
      <c r="V7" s="116" t="s">
        <v>1472</v>
      </c>
      <c r="W7" s="116" t="s">
        <v>1472</v>
      </c>
      <c r="X7" s="116" t="s">
        <v>1472</v>
      </c>
      <c r="Y7" s="116" t="s">
        <v>1472</v>
      </c>
      <c r="Z7" s="116" t="s">
        <v>1472</v>
      </c>
      <c r="AA7" s="116" t="s">
        <v>1472</v>
      </c>
      <c r="AB7" s="116" t="s">
        <v>1472</v>
      </c>
      <c r="AC7" s="116" t="s">
        <v>1472</v>
      </c>
      <c r="AD7" s="116" t="s">
        <v>1472</v>
      </c>
    </row>
    <row r="8" spans="1:30" ht="39.6">
      <c r="A8" s="116" t="s">
        <v>6</v>
      </c>
      <c r="B8" s="116" t="s">
        <v>1520</v>
      </c>
      <c r="C8" s="116" t="s">
        <v>1521</v>
      </c>
      <c r="D8" s="116" t="s">
        <v>1522</v>
      </c>
      <c r="E8" s="116" t="s">
        <v>1523</v>
      </c>
      <c r="F8" s="116" t="s">
        <v>1524</v>
      </c>
      <c r="G8" s="116" t="s">
        <v>1525</v>
      </c>
      <c r="H8" s="116" t="s">
        <v>1526</v>
      </c>
      <c r="I8" s="116" t="s">
        <v>1527</v>
      </c>
      <c r="J8" s="116" t="s">
        <v>1528</v>
      </c>
      <c r="K8" s="116" t="s">
        <v>1529</v>
      </c>
      <c r="L8" s="116" t="s">
        <v>1526</v>
      </c>
      <c r="M8" s="116" t="s">
        <v>1530</v>
      </c>
      <c r="N8" s="116" t="s">
        <v>1531</v>
      </c>
      <c r="O8" s="116" t="s">
        <v>1470</v>
      </c>
      <c r="P8" s="116" t="s">
        <v>1487</v>
      </c>
      <c r="Q8" s="116" t="s">
        <v>1487</v>
      </c>
      <c r="R8" s="116" t="s">
        <v>1461</v>
      </c>
      <c r="S8" s="116" t="s">
        <v>1532</v>
      </c>
      <c r="T8" s="116" t="s">
        <v>1492</v>
      </c>
      <c r="U8" s="116" t="s">
        <v>1533</v>
      </c>
      <c r="V8" s="116" t="s">
        <v>1534</v>
      </c>
      <c r="W8" s="116" t="s">
        <v>241</v>
      </c>
      <c r="X8" s="116" t="s">
        <v>1478</v>
      </c>
      <c r="Y8" s="116" t="s">
        <v>1535</v>
      </c>
      <c r="Z8" s="116" t="s">
        <v>1536</v>
      </c>
      <c r="AA8" s="116" t="s">
        <v>1476</v>
      </c>
      <c r="AB8" s="116" t="s">
        <v>1537</v>
      </c>
      <c r="AC8" s="116" t="s">
        <v>1538</v>
      </c>
      <c r="AD8" s="116" t="s">
        <v>1539</v>
      </c>
    </row>
    <row r="9" spans="1:30" ht="26.4">
      <c r="A9" s="116" t="s">
        <v>1076</v>
      </c>
      <c r="B9" s="116" t="s">
        <v>1540</v>
      </c>
      <c r="C9" s="116" t="s">
        <v>1541</v>
      </c>
      <c r="D9" s="116" t="s">
        <v>1541</v>
      </c>
      <c r="E9" s="116" t="s">
        <v>1541</v>
      </c>
      <c r="F9" s="116" t="s">
        <v>1541</v>
      </c>
      <c r="G9" s="116" t="s">
        <v>1541</v>
      </c>
      <c r="H9" s="116" t="s">
        <v>1540</v>
      </c>
      <c r="I9" s="116" t="s">
        <v>1541</v>
      </c>
      <c r="J9" s="116" t="s">
        <v>1541</v>
      </c>
      <c r="K9" s="116" t="s">
        <v>1541</v>
      </c>
      <c r="L9" s="116" t="s">
        <v>1541</v>
      </c>
      <c r="M9" s="116" t="s">
        <v>1541</v>
      </c>
      <c r="N9" s="116" t="s">
        <v>1541</v>
      </c>
      <c r="O9" s="116" t="s">
        <v>1541</v>
      </c>
      <c r="P9" s="116" t="s">
        <v>1540</v>
      </c>
      <c r="Q9" s="116" t="s">
        <v>1541</v>
      </c>
      <c r="R9" s="116" t="s">
        <v>1541</v>
      </c>
      <c r="S9" s="116" t="s">
        <v>1541</v>
      </c>
      <c r="T9" s="116" t="s">
        <v>950</v>
      </c>
      <c r="U9" s="116" t="s">
        <v>1541</v>
      </c>
      <c r="V9" s="116" t="s">
        <v>1541</v>
      </c>
      <c r="W9" s="116" t="s">
        <v>1541</v>
      </c>
      <c r="X9" s="116" t="s">
        <v>1541</v>
      </c>
      <c r="Y9" s="116" t="s">
        <v>1541</v>
      </c>
      <c r="Z9" s="116" t="s">
        <v>1541</v>
      </c>
      <c r="AA9" s="116" t="s">
        <v>1541</v>
      </c>
      <c r="AB9" s="116" t="s">
        <v>1541</v>
      </c>
      <c r="AC9" s="116" t="s">
        <v>1541</v>
      </c>
      <c r="AD9" s="116" t="s">
        <v>1541</v>
      </c>
    </row>
    <row r="10" spans="1:30">
      <c r="A10" s="116" t="s">
        <v>57</v>
      </c>
      <c r="B10" s="116" t="s">
        <v>1542</v>
      </c>
      <c r="C10" s="116" t="s">
        <v>1543</v>
      </c>
      <c r="D10" s="116" t="s">
        <v>1543</v>
      </c>
      <c r="E10" s="116" t="s">
        <v>1543</v>
      </c>
      <c r="F10" s="116" t="s">
        <v>1543</v>
      </c>
      <c r="G10" s="116" t="s">
        <v>1543</v>
      </c>
      <c r="H10" s="116" t="s">
        <v>1542</v>
      </c>
      <c r="I10" s="116" t="s">
        <v>1543</v>
      </c>
      <c r="J10" s="116" t="s">
        <v>1543</v>
      </c>
      <c r="K10" s="116" t="s">
        <v>1543</v>
      </c>
      <c r="L10" s="116" t="s">
        <v>1543</v>
      </c>
      <c r="M10" s="116" t="s">
        <v>1543</v>
      </c>
      <c r="N10" s="116" t="s">
        <v>1543</v>
      </c>
      <c r="O10" s="116" t="s">
        <v>1543</v>
      </c>
      <c r="P10" s="116" t="s">
        <v>1542</v>
      </c>
      <c r="Q10" s="116" t="s">
        <v>1543</v>
      </c>
      <c r="R10" s="116" t="s">
        <v>1543</v>
      </c>
      <c r="S10" s="116" t="s">
        <v>1543</v>
      </c>
      <c r="T10" s="116" t="s">
        <v>1543</v>
      </c>
      <c r="U10" s="116" t="s">
        <v>1543</v>
      </c>
      <c r="V10" s="116" t="s">
        <v>1543</v>
      </c>
      <c r="W10" s="116" t="s">
        <v>1543</v>
      </c>
      <c r="X10" s="116" t="s">
        <v>1543</v>
      </c>
      <c r="Y10" s="116" t="s">
        <v>1543</v>
      </c>
      <c r="Z10" s="116" t="s">
        <v>1543</v>
      </c>
      <c r="AA10" s="116" t="s">
        <v>1543</v>
      </c>
      <c r="AB10" s="116" t="s">
        <v>1543</v>
      </c>
      <c r="AC10" s="116" t="s">
        <v>1543</v>
      </c>
      <c r="AD10" s="116" t="s">
        <v>1543</v>
      </c>
    </row>
    <row r="11" spans="1:30">
      <c r="A11" s="117" t="s">
        <v>62</v>
      </c>
      <c r="B11" s="145">
        <v>2695</v>
      </c>
      <c r="C11" s="145">
        <v>7.6935799999999999</v>
      </c>
      <c r="D11" s="145">
        <v>0.27845999999999999</v>
      </c>
      <c r="E11" s="145">
        <v>0.20499999999999999</v>
      </c>
      <c r="F11" s="145">
        <v>0</v>
      </c>
      <c r="G11" s="145">
        <v>2.9760000000000002E-2</v>
      </c>
      <c r="H11" s="145">
        <v>3874.55359</v>
      </c>
      <c r="I11" s="117" t="s">
        <v>1512</v>
      </c>
      <c r="J11" s="117" t="s">
        <v>1512</v>
      </c>
      <c r="K11" s="145">
        <v>0.26447999999999999</v>
      </c>
      <c r="L11" s="145">
        <v>21.089179999999999</v>
      </c>
      <c r="M11" s="117" t="s">
        <v>1512</v>
      </c>
      <c r="N11" s="145">
        <v>0.48913000000000001</v>
      </c>
      <c r="O11" s="145">
        <v>1.1100000000000001E-3</v>
      </c>
      <c r="P11" s="145">
        <v>2412.2600000000002</v>
      </c>
      <c r="Q11" s="145">
        <v>0.995</v>
      </c>
      <c r="R11" s="145">
        <v>6.0000000000000001E-3</v>
      </c>
      <c r="S11" s="145">
        <v>0.46500000000000002</v>
      </c>
      <c r="T11" s="145">
        <v>0.40400000000000003</v>
      </c>
      <c r="U11" s="117" t="s">
        <v>1512</v>
      </c>
      <c r="V11" s="145">
        <v>278.255</v>
      </c>
      <c r="W11" s="145">
        <v>0</v>
      </c>
      <c r="X11" s="145">
        <v>0</v>
      </c>
      <c r="Y11" s="145">
        <v>62.5</v>
      </c>
      <c r="Z11" s="145">
        <v>0.13800000000000001</v>
      </c>
      <c r="AA11" s="145">
        <v>0.42129</v>
      </c>
      <c r="AB11" s="145">
        <v>0.30610999999999999</v>
      </c>
      <c r="AC11" s="145">
        <v>11.07</v>
      </c>
      <c r="AD11" s="145">
        <v>0.58484999999999998</v>
      </c>
    </row>
    <row r="12" spans="1:30">
      <c r="A12" s="125" t="s">
        <v>793</v>
      </c>
      <c r="B12" s="123">
        <v>2695</v>
      </c>
      <c r="C12" s="123">
        <v>7.6935799999999999</v>
      </c>
      <c r="D12" s="123">
        <v>0.27845999999999999</v>
      </c>
      <c r="E12" s="123">
        <v>0.20499999999999999</v>
      </c>
      <c r="F12" s="123">
        <v>0</v>
      </c>
      <c r="G12" s="123">
        <v>2.9760000000000002E-2</v>
      </c>
      <c r="H12" s="123">
        <v>3874.55359</v>
      </c>
      <c r="I12" s="125" t="s">
        <v>1512</v>
      </c>
      <c r="J12" s="125" t="s">
        <v>1512</v>
      </c>
      <c r="K12" s="123">
        <v>0.26447999999999999</v>
      </c>
      <c r="L12" s="123">
        <v>21.089179999999999</v>
      </c>
      <c r="M12" s="125" t="s">
        <v>1512</v>
      </c>
      <c r="N12" s="123">
        <v>0.48913000000000001</v>
      </c>
      <c r="O12" s="123">
        <v>1.1100000000000001E-3</v>
      </c>
      <c r="P12" s="123">
        <v>2412.2600000000002</v>
      </c>
      <c r="Q12" s="123">
        <v>0.995</v>
      </c>
      <c r="R12" s="123">
        <v>6.0000000000000001E-3</v>
      </c>
      <c r="S12" s="123">
        <v>0.46500000000000002</v>
      </c>
      <c r="T12" s="123">
        <v>0.40400000000000003</v>
      </c>
      <c r="U12" s="125" t="s">
        <v>1512</v>
      </c>
      <c r="V12" s="123">
        <v>278.255</v>
      </c>
      <c r="W12" s="123">
        <v>0</v>
      </c>
      <c r="X12" s="123">
        <v>0</v>
      </c>
      <c r="Y12" s="123">
        <v>62.5</v>
      </c>
      <c r="Z12" s="123">
        <v>0.13800000000000001</v>
      </c>
      <c r="AA12" s="123">
        <v>0.42129</v>
      </c>
      <c r="AB12" s="123">
        <v>0.30610999999999999</v>
      </c>
      <c r="AC12" s="123">
        <v>11.07</v>
      </c>
      <c r="AD12" s="123">
        <v>0.58484999999999998</v>
      </c>
    </row>
    <row r="13" spans="1:30">
      <c r="A13" s="125" t="s">
        <v>794</v>
      </c>
      <c r="B13" s="123">
        <v>2695</v>
      </c>
      <c r="C13" s="123">
        <v>7.77956</v>
      </c>
      <c r="D13" s="123">
        <v>0.28059000000000001</v>
      </c>
      <c r="E13" s="123">
        <v>0.19400000000000001</v>
      </c>
      <c r="F13" s="123">
        <v>0</v>
      </c>
      <c r="G13" s="123">
        <v>3.058E-2</v>
      </c>
      <c r="H13" s="123">
        <v>3874.5030000000002</v>
      </c>
      <c r="I13" s="125" t="s">
        <v>1512</v>
      </c>
      <c r="J13" s="125" t="s">
        <v>1512</v>
      </c>
      <c r="K13" s="123">
        <v>0.26462000000000002</v>
      </c>
      <c r="L13" s="123">
        <v>20.962980000000002</v>
      </c>
      <c r="M13" s="125" t="s">
        <v>1512</v>
      </c>
      <c r="N13" s="123">
        <v>0.48913000000000001</v>
      </c>
      <c r="O13" s="123">
        <v>1.1100000000000001E-3</v>
      </c>
      <c r="P13" s="123">
        <v>2412.1999999999998</v>
      </c>
      <c r="Q13" s="123">
        <v>0.98699999999999999</v>
      </c>
      <c r="R13" s="123">
        <v>6.0000000000000001E-3</v>
      </c>
      <c r="S13" s="123">
        <v>0.46400000000000002</v>
      </c>
      <c r="T13" s="123">
        <v>0.40400000000000003</v>
      </c>
      <c r="U13" s="125" t="s">
        <v>1512</v>
      </c>
      <c r="V13" s="123">
        <v>278.25700000000001</v>
      </c>
      <c r="W13" s="123">
        <v>0</v>
      </c>
      <c r="X13" s="123">
        <v>0</v>
      </c>
      <c r="Y13" s="123">
        <v>62.5</v>
      </c>
      <c r="Z13" s="123">
        <v>0.14299999999999999</v>
      </c>
      <c r="AA13" s="123">
        <v>0.41983999999999999</v>
      </c>
      <c r="AB13" s="123">
        <v>0.31213999999999997</v>
      </c>
      <c r="AC13" s="123">
        <v>11.08</v>
      </c>
      <c r="AD13" s="123">
        <v>0.57311000000000001</v>
      </c>
    </row>
    <row r="14" spans="1:30">
      <c r="A14" s="125" t="s">
        <v>795</v>
      </c>
      <c r="B14" s="123">
        <v>2695</v>
      </c>
      <c r="C14" s="123">
        <v>7.77956</v>
      </c>
      <c r="D14" s="123">
        <v>0.28059000000000001</v>
      </c>
      <c r="E14" s="123">
        <v>0.19400000000000001</v>
      </c>
      <c r="F14" s="123">
        <v>0</v>
      </c>
      <c r="G14" s="123">
        <v>3.058E-2</v>
      </c>
      <c r="H14" s="123">
        <v>3874.5030000000002</v>
      </c>
      <c r="I14" s="125" t="s">
        <v>1512</v>
      </c>
      <c r="J14" s="125" t="s">
        <v>1512</v>
      </c>
      <c r="K14" s="123">
        <v>0.26462000000000002</v>
      </c>
      <c r="L14" s="123">
        <v>20.962980000000002</v>
      </c>
      <c r="M14" s="125" t="s">
        <v>1512</v>
      </c>
      <c r="N14" s="123">
        <v>0.48913000000000001</v>
      </c>
      <c r="O14" s="123">
        <v>1.1100000000000001E-3</v>
      </c>
      <c r="P14" s="123">
        <v>2412.1999999999998</v>
      </c>
      <c r="Q14" s="123">
        <v>0.98699999999999999</v>
      </c>
      <c r="R14" s="123">
        <v>6.0000000000000001E-3</v>
      </c>
      <c r="S14" s="123">
        <v>0.46400000000000002</v>
      </c>
      <c r="T14" s="123">
        <v>0.40400000000000003</v>
      </c>
      <c r="U14" s="125" t="s">
        <v>1512</v>
      </c>
      <c r="V14" s="123">
        <v>278.25700000000001</v>
      </c>
      <c r="W14" s="123">
        <v>0</v>
      </c>
      <c r="X14" s="123">
        <v>0</v>
      </c>
      <c r="Y14" s="123">
        <v>62.5</v>
      </c>
      <c r="Z14" s="123">
        <v>0.14299999999999999</v>
      </c>
      <c r="AA14" s="123">
        <v>0.41983999999999999</v>
      </c>
      <c r="AB14" s="123">
        <v>0.31213999999999997</v>
      </c>
      <c r="AC14" s="123">
        <v>11.08</v>
      </c>
      <c r="AD14" s="123">
        <v>0.57311000000000001</v>
      </c>
    </row>
    <row r="15" spans="1:30">
      <c r="A15" s="125" t="s">
        <v>796</v>
      </c>
      <c r="B15" s="123">
        <v>2695</v>
      </c>
      <c r="C15" s="123">
        <v>7.93255</v>
      </c>
      <c r="D15" s="123">
        <v>0.29124</v>
      </c>
      <c r="E15" s="123">
        <v>0.16800000000000001</v>
      </c>
      <c r="F15" s="123">
        <v>0</v>
      </c>
      <c r="G15" s="123">
        <v>2.24E-2</v>
      </c>
      <c r="H15" s="123">
        <v>3874.44722</v>
      </c>
      <c r="I15" s="125" t="s">
        <v>1512</v>
      </c>
      <c r="J15" s="125" t="s">
        <v>1512</v>
      </c>
      <c r="K15" s="123">
        <v>0.26454</v>
      </c>
      <c r="L15" s="123">
        <v>20.824079999999999</v>
      </c>
      <c r="M15" s="125" t="s">
        <v>1512</v>
      </c>
      <c r="N15" s="123">
        <v>0.48913000000000001</v>
      </c>
      <c r="O15" s="123">
        <v>1.1100000000000001E-3</v>
      </c>
      <c r="P15" s="123">
        <v>2412.1999999999998</v>
      </c>
      <c r="Q15" s="123">
        <v>0.98699999999999999</v>
      </c>
      <c r="R15" s="123">
        <v>6.0000000000000001E-3</v>
      </c>
      <c r="S15" s="123">
        <v>0.46400000000000002</v>
      </c>
      <c r="T15" s="123">
        <v>0.40799999999999997</v>
      </c>
      <c r="U15" s="125" t="s">
        <v>1512</v>
      </c>
      <c r="V15" s="123">
        <v>278.25799999999998</v>
      </c>
      <c r="W15" s="123">
        <v>0</v>
      </c>
      <c r="X15" s="123">
        <v>0</v>
      </c>
      <c r="Y15" s="123">
        <v>62.5</v>
      </c>
      <c r="Z15" s="123">
        <v>0.14399999999999999</v>
      </c>
      <c r="AA15" s="123">
        <v>0.41983999999999999</v>
      </c>
      <c r="AB15" s="123">
        <v>0.31578000000000001</v>
      </c>
      <c r="AC15" s="123">
        <v>11.21</v>
      </c>
      <c r="AD15" s="123">
        <v>0.56091000000000002</v>
      </c>
    </row>
    <row r="16" spans="1:30">
      <c r="A16" s="125" t="s">
        <v>797</v>
      </c>
      <c r="B16" s="123">
        <v>2695</v>
      </c>
      <c r="C16" s="123">
        <v>7.93255</v>
      </c>
      <c r="D16" s="123">
        <v>0.29124</v>
      </c>
      <c r="E16" s="123">
        <v>0.16800000000000001</v>
      </c>
      <c r="F16" s="123">
        <v>0</v>
      </c>
      <c r="G16" s="123">
        <v>2.24E-2</v>
      </c>
      <c r="H16" s="123">
        <v>3874.44722</v>
      </c>
      <c r="I16" s="125" t="s">
        <v>1512</v>
      </c>
      <c r="J16" s="125" t="s">
        <v>1512</v>
      </c>
      <c r="K16" s="123">
        <v>0.26454</v>
      </c>
      <c r="L16" s="123">
        <v>20.824079999999999</v>
      </c>
      <c r="M16" s="125" t="s">
        <v>1512</v>
      </c>
      <c r="N16" s="123">
        <v>0.48913000000000001</v>
      </c>
      <c r="O16" s="123">
        <v>1.1100000000000001E-3</v>
      </c>
      <c r="P16" s="123">
        <v>2412.1999999999998</v>
      </c>
      <c r="Q16" s="123">
        <v>0.98699999999999999</v>
      </c>
      <c r="R16" s="123">
        <v>6.0000000000000001E-3</v>
      </c>
      <c r="S16" s="123">
        <v>0.46400000000000002</v>
      </c>
      <c r="T16" s="123">
        <v>0.40799999999999997</v>
      </c>
      <c r="U16" s="125" t="s">
        <v>1512</v>
      </c>
      <c r="V16" s="123">
        <v>278.25799999999998</v>
      </c>
      <c r="W16" s="123">
        <v>0</v>
      </c>
      <c r="X16" s="123">
        <v>0</v>
      </c>
      <c r="Y16" s="123">
        <v>62.5</v>
      </c>
      <c r="Z16" s="123">
        <v>0.14399999999999999</v>
      </c>
      <c r="AA16" s="123">
        <v>0.41983999999999999</v>
      </c>
      <c r="AB16" s="123">
        <v>0.31578000000000001</v>
      </c>
      <c r="AC16" s="123">
        <v>11.21</v>
      </c>
      <c r="AD16" s="123">
        <v>0.56091000000000002</v>
      </c>
    </row>
    <row r="17" spans="1:30">
      <c r="A17" s="125" t="s">
        <v>798</v>
      </c>
      <c r="B17" s="123">
        <v>2695</v>
      </c>
      <c r="C17" s="123">
        <v>8.1392600000000002</v>
      </c>
      <c r="D17" s="123">
        <v>0.30188999999999999</v>
      </c>
      <c r="E17" s="123">
        <v>0.23</v>
      </c>
      <c r="F17" s="123">
        <v>0</v>
      </c>
      <c r="G17" s="123">
        <v>1.7819999999999999E-2</v>
      </c>
      <c r="H17" s="123">
        <v>3874.3957099999998</v>
      </c>
      <c r="I17" s="125" t="s">
        <v>1512</v>
      </c>
      <c r="J17" s="125" t="s">
        <v>1512</v>
      </c>
      <c r="K17" s="123">
        <v>0.26441999999999999</v>
      </c>
      <c r="L17" s="123">
        <v>20.696010000000001</v>
      </c>
      <c r="M17" s="125" t="s">
        <v>1512</v>
      </c>
      <c r="N17" s="123">
        <v>0.48913000000000001</v>
      </c>
      <c r="O17" s="123">
        <v>1.1100000000000001E-3</v>
      </c>
      <c r="P17" s="123">
        <v>2412.1999999999998</v>
      </c>
      <c r="Q17" s="123">
        <v>0.98699999999999999</v>
      </c>
      <c r="R17" s="123">
        <v>6.0000000000000001E-3</v>
      </c>
      <c r="S17" s="123">
        <v>0.46300000000000002</v>
      </c>
      <c r="T17" s="123">
        <v>0.40400000000000003</v>
      </c>
      <c r="U17" s="125" t="s">
        <v>1512</v>
      </c>
      <c r="V17" s="123">
        <v>278.25900000000001</v>
      </c>
      <c r="W17" s="123">
        <v>0</v>
      </c>
      <c r="X17" s="123">
        <v>0</v>
      </c>
      <c r="Y17" s="123">
        <v>62.5</v>
      </c>
      <c r="Z17" s="123">
        <v>0.13800000000000001</v>
      </c>
      <c r="AA17" s="123">
        <v>0.41404000000000002</v>
      </c>
      <c r="AB17" s="123">
        <v>0.31456000000000001</v>
      </c>
      <c r="AC17" s="123">
        <v>11.25</v>
      </c>
      <c r="AD17" s="123">
        <v>0.54890000000000005</v>
      </c>
    </row>
    <row r="18" spans="1:30">
      <c r="A18" s="125" t="s">
        <v>799</v>
      </c>
      <c r="B18" s="123">
        <v>2695</v>
      </c>
      <c r="C18" s="123">
        <v>8.1392600000000002</v>
      </c>
      <c r="D18" s="123">
        <v>0.30188999999999999</v>
      </c>
      <c r="E18" s="123">
        <v>0.23</v>
      </c>
      <c r="F18" s="123">
        <v>0</v>
      </c>
      <c r="G18" s="123">
        <v>1.7819999999999999E-2</v>
      </c>
      <c r="H18" s="123">
        <v>3874.3957099999998</v>
      </c>
      <c r="I18" s="125" t="s">
        <v>1512</v>
      </c>
      <c r="J18" s="125" t="s">
        <v>1512</v>
      </c>
      <c r="K18" s="123">
        <v>0.26441999999999999</v>
      </c>
      <c r="L18" s="123">
        <v>20.696010000000001</v>
      </c>
      <c r="M18" s="125" t="s">
        <v>1512</v>
      </c>
      <c r="N18" s="123">
        <v>0.48913000000000001</v>
      </c>
      <c r="O18" s="123">
        <v>1.1100000000000001E-3</v>
      </c>
      <c r="P18" s="123">
        <v>2412.1999999999998</v>
      </c>
      <c r="Q18" s="123">
        <v>0.98699999999999999</v>
      </c>
      <c r="R18" s="123">
        <v>6.0000000000000001E-3</v>
      </c>
      <c r="S18" s="123">
        <v>0.46300000000000002</v>
      </c>
      <c r="T18" s="123">
        <v>0.40400000000000003</v>
      </c>
      <c r="U18" s="125" t="s">
        <v>1512</v>
      </c>
      <c r="V18" s="123">
        <v>278.25900000000001</v>
      </c>
      <c r="W18" s="123">
        <v>0</v>
      </c>
      <c r="X18" s="123">
        <v>0</v>
      </c>
      <c r="Y18" s="123">
        <v>62.5</v>
      </c>
      <c r="Z18" s="123">
        <v>0.13800000000000001</v>
      </c>
      <c r="AA18" s="123">
        <v>0.41404000000000002</v>
      </c>
      <c r="AB18" s="123">
        <v>0.31456000000000001</v>
      </c>
      <c r="AC18" s="123">
        <v>11.25</v>
      </c>
      <c r="AD18" s="123">
        <v>0.54890000000000005</v>
      </c>
    </row>
    <row r="19" spans="1:30">
      <c r="A19" s="125" t="s">
        <v>800</v>
      </c>
      <c r="B19" s="123">
        <v>2695</v>
      </c>
      <c r="C19" s="123">
        <v>8.3559199999999993</v>
      </c>
      <c r="D19" s="123">
        <v>0.30614999999999998</v>
      </c>
      <c r="E19" s="123">
        <v>0.252</v>
      </c>
      <c r="F19" s="123">
        <v>0</v>
      </c>
      <c r="G19" s="123">
        <v>1.7930000000000001E-2</v>
      </c>
      <c r="H19" s="123">
        <v>3874.3451100000002</v>
      </c>
      <c r="I19" s="125" t="s">
        <v>1512</v>
      </c>
      <c r="J19" s="125" t="s">
        <v>1512</v>
      </c>
      <c r="K19" s="123">
        <v>0.26457000000000003</v>
      </c>
      <c r="L19" s="123">
        <v>20.570409999999999</v>
      </c>
      <c r="M19" s="125" t="s">
        <v>1512</v>
      </c>
      <c r="N19" s="123">
        <v>0.48913000000000001</v>
      </c>
      <c r="O19" s="123">
        <v>1.1100000000000001E-3</v>
      </c>
      <c r="P19" s="123">
        <v>2412.1999999999998</v>
      </c>
      <c r="Q19" s="123">
        <v>0.98699999999999999</v>
      </c>
      <c r="R19" s="123">
        <v>6.0000000000000001E-3</v>
      </c>
      <c r="S19" s="123">
        <v>0.46300000000000002</v>
      </c>
      <c r="T19" s="123">
        <v>0.40500000000000003</v>
      </c>
      <c r="U19" s="125" t="s">
        <v>1512</v>
      </c>
      <c r="V19" s="123">
        <v>278.26</v>
      </c>
      <c r="W19" s="123">
        <v>0</v>
      </c>
      <c r="X19" s="123">
        <v>0</v>
      </c>
      <c r="Y19" s="123">
        <v>62.5</v>
      </c>
      <c r="Z19" s="123">
        <v>0.13200000000000001</v>
      </c>
      <c r="AA19" s="123">
        <v>0.41404000000000002</v>
      </c>
      <c r="AB19" s="123">
        <v>0.31456000000000001</v>
      </c>
      <c r="AC19" s="123">
        <v>11.19</v>
      </c>
      <c r="AD19" s="123">
        <v>0.53705000000000003</v>
      </c>
    </row>
    <row r="20" spans="1:30">
      <c r="A20" s="125" t="s">
        <v>801</v>
      </c>
      <c r="B20" s="123">
        <v>2695</v>
      </c>
      <c r="C20" s="123">
        <v>8.3559199999999993</v>
      </c>
      <c r="D20" s="123">
        <v>0.30614999999999998</v>
      </c>
      <c r="E20" s="123">
        <v>0.252</v>
      </c>
      <c r="F20" s="123">
        <v>0</v>
      </c>
      <c r="G20" s="123">
        <v>1.7930000000000001E-2</v>
      </c>
      <c r="H20" s="123">
        <v>3874.3451100000002</v>
      </c>
      <c r="I20" s="125" t="s">
        <v>1512</v>
      </c>
      <c r="J20" s="125" t="s">
        <v>1512</v>
      </c>
      <c r="K20" s="123">
        <v>0.26457000000000003</v>
      </c>
      <c r="L20" s="123">
        <v>20.570409999999999</v>
      </c>
      <c r="M20" s="125" t="s">
        <v>1512</v>
      </c>
      <c r="N20" s="123">
        <v>0.48913000000000001</v>
      </c>
      <c r="O20" s="123">
        <v>1.1100000000000001E-3</v>
      </c>
      <c r="P20" s="123">
        <v>2412.1999999999998</v>
      </c>
      <c r="Q20" s="123">
        <v>0.98699999999999999</v>
      </c>
      <c r="R20" s="123">
        <v>6.0000000000000001E-3</v>
      </c>
      <c r="S20" s="123">
        <v>0.46300000000000002</v>
      </c>
      <c r="T20" s="123">
        <v>0.40500000000000003</v>
      </c>
      <c r="U20" s="125" t="s">
        <v>1512</v>
      </c>
      <c r="V20" s="123">
        <v>278.26</v>
      </c>
      <c r="W20" s="123">
        <v>0</v>
      </c>
      <c r="X20" s="123">
        <v>0</v>
      </c>
      <c r="Y20" s="123">
        <v>62.5</v>
      </c>
      <c r="Z20" s="123">
        <v>0.13200000000000001</v>
      </c>
      <c r="AA20" s="123">
        <v>0.41404000000000002</v>
      </c>
      <c r="AB20" s="123">
        <v>0.31456000000000001</v>
      </c>
      <c r="AC20" s="123">
        <v>11.19</v>
      </c>
      <c r="AD20" s="123">
        <v>0.53705000000000003</v>
      </c>
    </row>
    <row r="21" spans="1:30">
      <c r="A21" s="125" t="s">
        <v>802</v>
      </c>
      <c r="B21" s="123">
        <v>2695</v>
      </c>
      <c r="C21" s="123">
        <v>8.5075900000000004</v>
      </c>
      <c r="D21" s="123">
        <v>0.30614999999999998</v>
      </c>
      <c r="E21" s="123">
        <v>0.255</v>
      </c>
      <c r="F21" s="123">
        <v>0</v>
      </c>
      <c r="G21" s="123">
        <v>1.8180000000000002E-2</v>
      </c>
      <c r="H21" s="123">
        <v>3874.3551699999998</v>
      </c>
      <c r="I21" s="125" t="s">
        <v>1512</v>
      </c>
      <c r="J21" s="125" t="s">
        <v>1512</v>
      </c>
      <c r="K21" s="123">
        <v>0.26472000000000001</v>
      </c>
      <c r="L21" s="123">
        <v>20.595359999999999</v>
      </c>
      <c r="M21" s="125" t="s">
        <v>1512</v>
      </c>
      <c r="N21" s="123">
        <v>0.48913000000000001</v>
      </c>
      <c r="O21" s="123">
        <v>1.1100000000000001E-3</v>
      </c>
      <c r="P21" s="123">
        <v>2412.1999999999998</v>
      </c>
      <c r="Q21" s="123">
        <v>0.98699999999999999</v>
      </c>
      <c r="R21" s="123">
        <v>6.0000000000000001E-3</v>
      </c>
      <c r="S21" s="123">
        <v>0.46300000000000002</v>
      </c>
      <c r="T21" s="123">
        <v>0.40799999999999997</v>
      </c>
      <c r="U21" s="125" t="s">
        <v>1512</v>
      </c>
      <c r="V21" s="123">
        <v>278.26100000000002</v>
      </c>
      <c r="W21" s="123">
        <v>0</v>
      </c>
      <c r="X21" s="123">
        <v>0</v>
      </c>
      <c r="Y21" s="123">
        <v>62.5</v>
      </c>
      <c r="Z21" s="123">
        <v>0.125</v>
      </c>
      <c r="AA21" s="123">
        <v>0.41114000000000001</v>
      </c>
      <c r="AB21" s="123">
        <v>0.31213999999999997</v>
      </c>
      <c r="AC21" s="123">
        <v>11.25</v>
      </c>
      <c r="AD21" s="123">
        <v>0.52480000000000004</v>
      </c>
    </row>
    <row r="22" spans="1:30">
      <c r="A22" s="125" t="s">
        <v>803</v>
      </c>
      <c r="B22" s="123">
        <v>2695</v>
      </c>
      <c r="C22" s="123">
        <v>8.5075900000000004</v>
      </c>
      <c r="D22" s="123">
        <v>0.30614999999999998</v>
      </c>
      <c r="E22" s="123">
        <v>0.255</v>
      </c>
      <c r="F22" s="123">
        <v>0</v>
      </c>
      <c r="G22" s="123">
        <v>1.8180000000000002E-2</v>
      </c>
      <c r="H22" s="123">
        <v>3874.3551699999998</v>
      </c>
      <c r="I22" s="125" t="s">
        <v>1512</v>
      </c>
      <c r="J22" s="125" t="s">
        <v>1512</v>
      </c>
      <c r="K22" s="123">
        <v>0.26472000000000001</v>
      </c>
      <c r="L22" s="123">
        <v>20.595359999999999</v>
      </c>
      <c r="M22" s="125" t="s">
        <v>1512</v>
      </c>
      <c r="N22" s="123">
        <v>0.48913000000000001</v>
      </c>
      <c r="O22" s="123">
        <v>1.1100000000000001E-3</v>
      </c>
      <c r="P22" s="123">
        <v>2412.1999999999998</v>
      </c>
      <c r="Q22" s="123">
        <v>0.98699999999999999</v>
      </c>
      <c r="R22" s="123">
        <v>6.0000000000000001E-3</v>
      </c>
      <c r="S22" s="123">
        <v>0.46300000000000002</v>
      </c>
      <c r="T22" s="123">
        <v>0.40799999999999997</v>
      </c>
      <c r="U22" s="125" t="s">
        <v>1512</v>
      </c>
      <c r="V22" s="123">
        <v>278.26100000000002</v>
      </c>
      <c r="W22" s="123">
        <v>0</v>
      </c>
      <c r="X22" s="123">
        <v>0</v>
      </c>
      <c r="Y22" s="123">
        <v>62.5</v>
      </c>
      <c r="Z22" s="123">
        <v>0.125</v>
      </c>
      <c r="AA22" s="123">
        <v>0.41114000000000001</v>
      </c>
      <c r="AB22" s="123">
        <v>0.31213999999999997</v>
      </c>
      <c r="AC22" s="123">
        <v>11.25</v>
      </c>
      <c r="AD22" s="123">
        <v>0.52480000000000004</v>
      </c>
    </row>
    <row r="23" spans="1:30">
      <c r="A23" s="125" t="s">
        <v>804</v>
      </c>
      <c r="B23" s="123">
        <v>2695</v>
      </c>
      <c r="C23" s="123">
        <v>8.6863299999999999</v>
      </c>
      <c r="D23" s="123">
        <v>0.30828</v>
      </c>
      <c r="E23" s="123">
        <v>0.251</v>
      </c>
      <c r="F23" s="123">
        <v>0</v>
      </c>
      <c r="G23" s="123">
        <v>1.8239999999999999E-2</v>
      </c>
      <c r="H23" s="123">
        <v>3874.4301500000001</v>
      </c>
      <c r="I23" s="125" t="s">
        <v>1512</v>
      </c>
      <c r="J23" s="125" t="s">
        <v>1512</v>
      </c>
      <c r="K23" s="123">
        <v>0.26495000000000002</v>
      </c>
      <c r="L23" s="123">
        <v>20.78163</v>
      </c>
      <c r="M23" s="125" t="s">
        <v>1512</v>
      </c>
      <c r="N23" s="123">
        <v>0.49665999999999999</v>
      </c>
      <c r="O23" s="123">
        <v>1.1100000000000001E-3</v>
      </c>
      <c r="P23" s="123">
        <v>2412.1999999999998</v>
      </c>
      <c r="Q23" s="123">
        <v>0.98699999999999999</v>
      </c>
      <c r="R23" s="123">
        <v>6.0000000000000001E-3</v>
      </c>
      <c r="S23" s="123">
        <v>0.46300000000000002</v>
      </c>
      <c r="T23" s="123">
        <v>0.40600000000000003</v>
      </c>
      <c r="U23" s="123">
        <v>111.89</v>
      </c>
      <c r="V23" s="123">
        <v>278.26299999999998</v>
      </c>
      <c r="W23" s="123">
        <v>0</v>
      </c>
      <c r="X23" s="123">
        <v>0</v>
      </c>
      <c r="Y23" s="123">
        <v>62.5</v>
      </c>
      <c r="Z23" s="123">
        <v>0.11700000000000001</v>
      </c>
      <c r="AA23" s="123">
        <v>0.40969</v>
      </c>
      <c r="AB23" s="123">
        <v>0.31092999999999998</v>
      </c>
      <c r="AC23" s="123">
        <v>11.47</v>
      </c>
      <c r="AD23" s="123">
        <v>0.51332</v>
      </c>
    </row>
    <row r="24" spans="1:30">
      <c r="A24" s="125" t="s">
        <v>805</v>
      </c>
      <c r="B24" s="123">
        <v>2695</v>
      </c>
      <c r="C24" s="123">
        <v>8.6863299999999999</v>
      </c>
      <c r="D24" s="123">
        <v>0.30828</v>
      </c>
      <c r="E24" s="123">
        <v>0.251</v>
      </c>
      <c r="F24" s="123">
        <v>0</v>
      </c>
      <c r="G24" s="123">
        <v>1.8239999999999999E-2</v>
      </c>
      <c r="H24" s="123">
        <v>3874.4301500000001</v>
      </c>
      <c r="I24" s="125" t="s">
        <v>1512</v>
      </c>
      <c r="J24" s="125" t="s">
        <v>1512</v>
      </c>
      <c r="K24" s="123">
        <v>0.26495000000000002</v>
      </c>
      <c r="L24" s="123">
        <v>20.78163</v>
      </c>
      <c r="M24" s="125" t="s">
        <v>1512</v>
      </c>
      <c r="N24" s="123">
        <v>0.49665999999999999</v>
      </c>
      <c r="O24" s="123">
        <v>1.1100000000000001E-3</v>
      </c>
      <c r="P24" s="123">
        <v>2412.1999999999998</v>
      </c>
      <c r="Q24" s="123">
        <v>0.98699999999999999</v>
      </c>
      <c r="R24" s="123">
        <v>6.0000000000000001E-3</v>
      </c>
      <c r="S24" s="123">
        <v>0.46300000000000002</v>
      </c>
      <c r="T24" s="123">
        <v>0.40600000000000003</v>
      </c>
      <c r="U24" s="123">
        <v>111.89</v>
      </c>
      <c r="V24" s="123">
        <v>278.26299999999998</v>
      </c>
      <c r="W24" s="123">
        <v>0</v>
      </c>
      <c r="X24" s="123">
        <v>0</v>
      </c>
      <c r="Y24" s="123">
        <v>62.5</v>
      </c>
      <c r="Z24" s="123">
        <v>0.11700000000000001</v>
      </c>
      <c r="AA24" s="123">
        <v>0.40969</v>
      </c>
      <c r="AB24" s="123">
        <v>0.31092999999999998</v>
      </c>
      <c r="AC24" s="123">
        <v>11.47</v>
      </c>
      <c r="AD24" s="123">
        <v>0.51332</v>
      </c>
    </row>
    <row r="25" spans="1:30">
      <c r="A25" s="125" t="s">
        <v>806</v>
      </c>
      <c r="B25" s="123">
        <v>2695</v>
      </c>
      <c r="C25" s="123">
        <v>8.9957100000000008</v>
      </c>
      <c r="D25" s="123">
        <v>0.30828</v>
      </c>
      <c r="E25" s="123">
        <v>0.249</v>
      </c>
      <c r="F25" s="123">
        <v>0</v>
      </c>
      <c r="G25" s="123">
        <v>2.2450000000000001E-2</v>
      </c>
      <c r="H25" s="123">
        <v>3874.5167099999999</v>
      </c>
      <c r="I25" s="125" t="s">
        <v>1512</v>
      </c>
      <c r="J25" s="125" t="s">
        <v>1512</v>
      </c>
      <c r="K25" s="123">
        <v>0.26478000000000002</v>
      </c>
      <c r="L25" s="123">
        <v>20.997170000000001</v>
      </c>
      <c r="M25" s="125" t="s">
        <v>1512</v>
      </c>
      <c r="N25" s="123">
        <v>0.48913000000000001</v>
      </c>
      <c r="O25" s="123">
        <v>1.1100000000000001E-3</v>
      </c>
      <c r="P25" s="123">
        <v>2412.1999999999998</v>
      </c>
      <c r="Q25" s="123">
        <v>0.98699999999999999</v>
      </c>
      <c r="R25" s="123">
        <v>6.0000000000000001E-3</v>
      </c>
      <c r="S25" s="123">
        <v>0.46300000000000002</v>
      </c>
      <c r="T25" s="123">
        <v>0.40600000000000003</v>
      </c>
      <c r="U25" s="125" t="s">
        <v>1512</v>
      </c>
      <c r="V25" s="123">
        <v>278.26400000000001</v>
      </c>
      <c r="W25" s="123">
        <v>0</v>
      </c>
      <c r="X25" s="123">
        <v>0</v>
      </c>
      <c r="Y25" s="123">
        <v>62.5</v>
      </c>
      <c r="Z25" s="123">
        <v>0.122</v>
      </c>
      <c r="AA25" s="123">
        <v>0.40533000000000002</v>
      </c>
      <c r="AB25" s="123">
        <v>0.30851000000000001</v>
      </c>
      <c r="AC25" s="123">
        <v>11.42</v>
      </c>
      <c r="AD25" s="123">
        <v>0.50087999999999999</v>
      </c>
    </row>
    <row r="26" spans="1:30">
      <c r="A26" s="125" t="s">
        <v>807</v>
      </c>
      <c r="B26" s="123">
        <v>2695</v>
      </c>
      <c r="C26" s="123">
        <v>8.9957100000000008</v>
      </c>
      <c r="D26" s="123">
        <v>0.30828</v>
      </c>
      <c r="E26" s="123">
        <v>0.249</v>
      </c>
      <c r="F26" s="123">
        <v>0</v>
      </c>
      <c r="G26" s="123">
        <v>2.2450000000000001E-2</v>
      </c>
      <c r="H26" s="123">
        <v>3874.5167099999999</v>
      </c>
      <c r="I26" s="125" t="s">
        <v>1512</v>
      </c>
      <c r="J26" s="125" t="s">
        <v>1512</v>
      </c>
      <c r="K26" s="123">
        <v>0.26478000000000002</v>
      </c>
      <c r="L26" s="123">
        <v>20.997170000000001</v>
      </c>
      <c r="M26" s="125" t="s">
        <v>1512</v>
      </c>
      <c r="N26" s="123">
        <v>0.48913000000000001</v>
      </c>
      <c r="O26" s="123">
        <v>1.1100000000000001E-3</v>
      </c>
      <c r="P26" s="123">
        <v>2412.1999999999998</v>
      </c>
      <c r="Q26" s="123">
        <v>0.98699999999999999</v>
      </c>
      <c r="R26" s="123">
        <v>6.0000000000000001E-3</v>
      </c>
      <c r="S26" s="123">
        <v>0.46300000000000002</v>
      </c>
      <c r="T26" s="123">
        <v>0.40600000000000003</v>
      </c>
      <c r="U26" s="125" t="s">
        <v>1512</v>
      </c>
      <c r="V26" s="123">
        <v>278.26400000000001</v>
      </c>
      <c r="W26" s="123">
        <v>0</v>
      </c>
      <c r="X26" s="123">
        <v>0</v>
      </c>
      <c r="Y26" s="123">
        <v>62.5</v>
      </c>
      <c r="Z26" s="123">
        <v>0.122</v>
      </c>
      <c r="AA26" s="123">
        <v>0.40533000000000002</v>
      </c>
      <c r="AB26" s="123">
        <v>0.30851000000000001</v>
      </c>
      <c r="AC26" s="123">
        <v>11.42</v>
      </c>
      <c r="AD26" s="123">
        <v>0.50087999999999999</v>
      </c>
    </row>
    <row r="27" spans="1:30">
      <c r="A27" s="125" t="s">
        <v>808</v>
      </c>
      <c r="B27" s="123">
        <v>2695</v>
      </c>
      <c r="C27" s="123">
        <v>9.3063500000000001</v>
      </c>
      <c r="D27" s="123">
        <v>0.31680000000000003</v>
      </c>
      <c r="E27" s="123">
        <v>0.255</v>
      </c>
      <c r="F27" s="123">
        <v>0</v>
      </c>
      <c r="G27" s="123">
        <v>2.3529999999999999E-2</v>
      </c>
      <c r="H27" s="123">
        <v>3874.58041</v>
      </c>
      <c r="I27" s="125" t="s">
        <v>1512</v>
      </c>
      <c r="J27" s="125" t="s">
        <v>1512</v>
      </c>
      <c r="K27" s="123">
        <v>0.26462999999999998</v>
      </c>
      <c r="L27" s="123">
        <v>21.15615</v>
      </c>
      <c r="M27" s="123">
        <v>361.56367</v>
      </c>
      <c r="N27" s="123">
        <v>0.48160999999999998</v>
      </c>
      <c r="O27" s="123">
        <v>1.1100000000000001E-3</v>
      </c>
      <c r="P27" s="123">
        <v>2412.1999999999998</v>
      </c>
      <c r="Q27" s="123">
        <v>0.98699999999999999</v>
      </c>
      <c r="R27" s="123">
        <v>6.0000000000000001E-3</v>
      </c>
      <c r="S27" s="123">
        <v>0.46200000000000002</v>
      </c>
      <c r="T27" s="123">
        <v>0.40200000000000002</v>
      </c>
      <c r="U27" s="125" t="s">
        <v>1512</v>
      </c>
      <c r="V27" s="123">
        <v>278.26499999999999</v>
      </c>
      <c r="W27" s="123">
        <v>0</v>
      </c>
      <c r="X27" s="123">
        <v>0</v>
      </c>
      <c r="Y27" s="123">
        <v>62.5</v>
      </c>
      <c r="Z27" s="123">
        <v>0.13100000000000001</v>
      </c>
      <c r="AA27" s="123">
        <v>0.40388000000000002</v>
      </c>
      <c r="AB27" s="123">
        <v>0.30252000000000001</v>
      </c>
      <c r="AC27" s="123">
        <v>11.39</v>
      </c>
      <c r="AD27" s="123">
        <v>0.48809999999999998</v>
      </c>
    </row>
    <row r="28" spans="1:30">
      <c r="A28" s="125" t="s">
        <v>809</v>
      </c>
      <c r="B28" s="123">
        <v>2695</v>
      </c>
      <c r="C28" s="123">
        <v>9.3063500000000001</v>
      </c>
      <c r="D28" s="123">
        <v>0.31680000000000003</v>
      </c>
      <c r="E28" s="123">
        <v>0.255</v>
      </c>
      <c r="F28" s="123">
        <v>0</v>
      </c>
      <c r="G28" s="123">
        <v>2.3529999999999999E-2</v>
      </c>
      <c r="H28" s="123">
        <v>3874.58041</v>
      </c>
      <c r="I28" s="125" t="s">
        <v>1512</v>
      </c>
      <c r="J28" s="125" t="s">
        <v>1512</v>
      </c>
      <c r="K28" s="123">
        <v>0.26462999999999998</v>
      </c>
      <c r="L28" s="123">
        <v>21.15615</v>
      </c>
      <c r="M28" s="123">
        <v>361.56367</v>
      </c>
      <c r="N28" s="123">
        <v>0.48160999999999998</v>
      </c>
      <c r="O28" s="123">
        <v>1.1100000000000001E-3</v>
      </c>
      <c r="P28" s="123">
        <v>2412.1999999999998</v>
      </c>
      <c r="Q28" s="123">
        <v>0.98699999999999999</v>
      </c>
      <c r="R28" s="123">
        <v>6.0000000000000001E-3</v>
      </c>
      <c r="S28" s="123">
        <v>0.46200000000000002</v>
      </c>
      <c r="T28" s="123">
        <v>0.40200000000000002</v>
      </c>
      <c r="U28" s="125" t="s">
        <v>1512</v>
      </c>
      <c r="V28" s="123">
        <v>278.26499999999999</v>
      </c>
      <c r="W28" s="123">
        <v>0</v>
      </c>
      <c r="X28" s="123">
        <v>0</v>
      </c>
      <c r="Y28" s="123">
        <v>62.5</v>
      </c>
      <c r="Z28" s="123">
        <v>0.13100000000000001</v>
      </c>
      <c r="AA28" s="123">
        <v>0.40388000000000002</v>
      </c>
      <c r="AB28" s="123">
        <v>0.30252000000000001</v>
      </c>
      <c r="AC28" s="123">
        <v>11.39</v>
      </c>
      <c r="AD28" s="123">
        <v>0.48809999999999998</v>
      </c>
    </row>
    <row r="29" spans="1:30">
      <c r="A29" s="125" t="s">
        <v>810</v>
      </c>
      <c r="B29" s="123">
        <v>2695</v>
      </c>
      <c r="C29" s="123">
        <v>9.5652699999999999</v>
      </c>
      <c r="D29" s="123">
        <v>0.32106000000000001</v>
      </c>
      <c r="E29" s="123">
        <v>0.27900000000000003</v>
      </c>
      <c r="F29" s="123">
        <v>0</v>
      </c>
      <c r="G29" s="123">
        <v>2.2179999999999998E-2</v>
      </c>
      <c r="H29" s="123">
        <v>3874.6413699999998</v>
      </c>
      <c r="I29" s="125" t="s">
        <v>1512</v>
      </c>
      <c r="J29" s="125" t="s">
        <v>1512</v>
      </c>
      <c r="K29" s="123">
        <v>0.26497999999999999</v>
      </c>
      <c r="L29" s="123">
        <v>21.30856</v>
      </c>
      <c r="M29" s="125" t="s">
        <v>1512</v>
      </c>
      <c r="N29" s="123">
        <v>0.46656999999999998</v>
      </c>
      <c r="O29" s="123">
        <v>1.1100000000000001E-3</v>
      </c>
      <c r="P29" s="123">
        <v>2412.1999999999998</v>
      </c>
      <c r="Q29" s="123">
        <v>0.98699999999999999</v>
      </c>
      <c r="R29" s="123">
        <v>6.0000000000000001E-3</v>
      </c>
      <c r="S29" s="123">
        <v>0.46200000000000002</v>
      </c>
      <c r="T29" s="123">
        <v>0.40799999999999997</v>
      </c>
      <c r="U29" s="125" t="s">
        <v>1512</v>
      </c>
      <c r="V29" s="123">
        <v>278.26</v>
      </c>
      <c r="W29" s="123">
        <v>0</v>
      </c>
      <c r="X29" s="123">
        <v>0</v>
      </c>
      <c r="Y29" s="123">
        <v>62.5</v>
      </c>
      <c r="Z29" s="123">
        <v>0.14599999999999999</v>
      </c>
      <c r="AA29" s="123">
        <v>0.39953</v>
      </c>
      <c r="AB29" s="123">
        <v>0.29776000000000002</v>
      </c>
      <c r="AC29" s="123">
        <v>11.35</v>
      </c>
      <c r="AD29" s="123">
        <v>0.47500999999999999</v>
      </c>
    </row>
    <row r="30" spans="1:30">
      <c r="A30" s="125" t="s">
        <v>811</v>
      </c>
      <c r="B30" s="123">
        <v>2695</v>
      </c>
      <c r="C30" s="123">
        <v>9.5652699999999999</v>
      </c>
      <c r="D30" s="123">
        <v>0.32106000000000001</v>
      </c>
      <c r="E30" s="123">
        <v>0.27900000000000003</v>
      </c>
      <c r="F30" s="123">
        <v>0</v>
      </c>
      <c r="G30" s="123">
        <v>2.2179999999999998E-2</v>
      </c>
      <c r="H30" s="123">
        <v>3874.6413699999998</v>
      </c>
      <c r="I30" s="125" t="s">
        <v>1512</v>
      </c>
      <c r="J30" s="125" t="s">
        <v>1512</v>
      </c>
      <c r="K30" s="123">
        <v>0.26497999999999999</v>
      </c>
      <c r="L30" s="123">
        <v>21.30856</v>
      </c>
      <c r="M30" s="125" t="s">
        <v>1512</v>
      </c>
      <c r="N30" s="123">
        <v>0.46656999999999998</v>
      </c>
      <c r="O30" s="123">
        <v>1.1100000000000001E-3</v>
      </c>
      <c r="P30" s="123">
        <v>2412.1999999999998</v>
      </c>
      <c r="Q30" s="123">
        <v>0.98699999999999999</v>
      </c>
      <c r="R30" s="123">
        <v>6.0000000000000001E-3</v>
      </c>
      <c r="S30" s="123">
        <v>0.46200000000000002</v>
      </c>
      <c r="T30" s="123">
        <v>0.40799999999999997</v>
      </c>
      <c r="U30" s="125" t="s">
        <v>1512</v>
      </c>
      <c r="V30" s="123">
        <v>278.26</v>
      </c>
      <c r="W30" s="123">
        <v>0</v>
      </c>
      <c r="X30" s="123">
        <v>0</v>
      </c>
      <c r="Y30" s="123">
        <v>62.5</v>
      </c>
      <c r="Z30" s="123">
        <v>0.14599999999999999</v>
      </c>
      <c r="AA30" s="123">
        <v>0.39953</v>
      </c>
      <c r="AB30" s="123">
        <v>0.29776000000000002</v>
      </c>
      <c r="AC30" s="123">
        <v>11.35</v>
      </c>
      <c r="AD30" s="123">
        <v>0.47500999999999999</v>
      </c>
    </row>
    <row r="31" spans="1:30">
      <c r="A31" s="125" t="s">
        <v>812</v>
      </c>
      <c r="B31" s="123">
        <v>2695</v>
      </c>
      <c r="C31" s="123">
        <v>9.6863299999999999</v>
      </c>
      <c r="D31" s="123">
        <v>0.32318999999999998</v>
      </c>
      <c r="E31" s="123">
        <v>0.29899999999999999</v>
      </c>
      <c r="F31" s="123">
        <v>0</v>
      </c>
      <c r="G31" s="123">
        <v>2.164E-2</v>
      </c>
      <c r="H31" s="123">
        <v>3874.69868</v>
      </c>
      <c r="I31" s="125" t="s">
        <v>1512</v>
      </c>
      <c r="J31" s="125" t="s">
        <v>1512</v>
      </c>
      <c r="K31" s="123">
        <v>0.26494000000000001</v>
      </c>
      <c r="L31" s="123">
        <v>21.452069999999999</v>
      </c>
      <c r="M31" s="125" t="s">
        <v>1512</v>
      </c>
      <c r="N31" s="123">
        <v>0.45905000000000001</v>
      </c>
      <c r="O31" s="123">
        <v>1.1100000000000001E-3</v>
      </c>
      <c r="P31" s="123">
        <v>2412.1999999999998</v>
      </c>
      <c r="Q31" s="123">
        <v>0.98699999999999999</v>
      </c>
      <c r="R31" s="123">
        <v>6.0000000000000001E-3</v>
      </c>
      <c r="S31" s="123">
        <v>0.46</v>
      </c>
      <c r="T31" s="123">
        <v>0.40600000000000003</v>
      </c>
      <c r="U31" s="125" t="s">
        <v>1512</v>
      </c>
      <c r="V31" s="123">
        <v>278.25599999999997</v>
      </c>
      <c r="W31" s="123">
        <v>0</v>
      </c>
      <c r="X31" s="123">
        <v>0</v>
      </c>
      <c r="Y31" s="123">
        <v>62.5</v>
      </c>
      <c r="Z31" s="123">
        <v>0.13900000000000001</v>
      </c>
      <c r="AA31" s="123">
        <v>0.39517999999999998</v>
      </c>
      <c r="AB31" s="123">
        <v>0.28599000000000002</v>
      </c>
      <c r="AC31" s="123">
        <v>11.35</v>
      </c>
      <c r="AD31" s="123">
        <v>0.46110000000000001</v>
      </c>
    </row>
    <row r="32" spans="1:30">
      <c r="A32" s="125" t="s">
        <v>813</v>
      </c>
      <c r="B32" s="123">
        <v>2695</v>
      </c>
      <c r="C32" s="123">
        <v>9.6863299999999999</v>
      </c>
      <c r="D32" s="123">
        <v>0.32318999999999998</v>
      </c>
      <c r="E32" s="123">
        <v>0.29899999999999999</v>
      </c>
      <c r="F32" s="123">
        <v>0</v>
      </c>
      <c r="G32" s="123">
        <v>2.164E-2</v>
      </c>
      <c r="H32" s="123">
        <v>3874.69868</v>
      </c>
      <c r="I32" s="125" t="s">
        <v>1512</v>
      </c>
      <c r="J32" s="125" t="s">
        <v>1512</v>
      </c>
      <c r="K32" s="123">
        <v>0.26494000000000001</v>
      </c>
      <c r="L32" s="123">
        <v>21.452069999999999</v>
      </c>
      <c r="M32" s="125" t="s">
        <v>1512</v>
      </c>
      <c r="N32" s="123">
        <v>0.45905000000000001</v>
      </c>
      <c r="O32" s="123">
        <v>1.1100000000000001E-3</v>
      </c>
      <c r="P32" s="123">
        <v>2412.1999999999998</v>
      </c>
      <c r="Q32" s="123">
        <v>0.98699999999999999</v>
      </c>
      <c r="R32" s="123">
        <v>6.0000000000000001E-3</v>
      </c>
      <c r="S32" s="123">
        <v>0.46</v>
      </c>
      <c r="T32" s="123">
        <v>0.40600000000000003</v>
      </c>
      <c r="U32" s="125" t="s">
        <v>1512</v>
      </c>
      <c r="V32" s="123">
        <v>278.25599999999997</v>
      </c>
      <c r="W32" s="123">
        <v>0</v>
      </c>
      <c r="X32" s="123">
        <v>0</v>
      </c>
      <c r="Y32" s="123">
        <v>62.5</v>
      </c>
      <c r="Z32" s="123">
        <v>0.13900000000000001</v>
      </c>
      <c r="AA32" s="123">
        <v>0.39517999999999998</v>
      </c>
      <c r="AB32" s="123">
        <v>0.28599000000000002</v>
      </c>
      <c r="AC32" s="123">
        <v>11.35</v>
      </c>
      <c r="AD32" s="123">
        <v>0.46110000000000001</v>
      </c>
    </row>
    <row r="33" spans="1:30">
      <c r="A33" s="125" t="s">
        <v>814</v>
      </c>
      <c r="B33" s="123">
        <v>2695</v>
      </c>
      <c r="C33" s="123">
        <v>9.6309199999999997</v>
      </c>
      <c r="D33" s="123">
        <v>0.31680000000000003</v>
      </c>
      <c r="E33" s="123">
        <v>0.314</v>
      </c>
      <c r="F33" s="123">
        <v>6.13E-3</v>
      </c>
      <c r="G33" s="123">
        <v>2.1000000000000001E-2</v>
      </c>
      <c r="H33" s="123">
        <v>3874.7578100000001</v>
      </c>
      <c r="I33" s="125" t="s">
        <v>1512</v>
      </c>
      <c r="J33" s="125" t="s">
        <v>1512</v>
      </c>
      <c r="K33" s="123">
        <v>0.26523999999999998</v>
      </c>
      <c r="L33" s="123">
        <v>21.60042</v>
      </c>
      <c r="M33" s="125" t="s">
        <v>1512</v>
      </c>
      <c r="N33" s="123">
        <v>0.45179000000000002</v>
      </c>
      <c r="O33" s="123">
        <v>1.1100000000000001E-3</v>
      </c>
      <c r="P33" s="123">
        <v>2412.1999999999998</v>
      </c>
      <c r="Q33" s="123">
        <v>0.98699999999999999</v>
      </c>
      <c r="R33" s="123">
        <v>6.0000000000000001E-3</v>
      </c>
      <c r="S33" s="123">
        <v>0.46100000000000002</v>
      </c>
      <c r="T33" s="123">
        <v>0.40300000000000002</v>
      </c>
      <c r="U33" s="125" t="s">
        <v>1512</v>
      </c>
      <c r="V33" s="123">
        <v>278.25099999999998</v>
      </c>
      <c r="W33" s="123">
        <v>0</v>
      </c>
      <c r="X33" s="123">
        <v>0</v>
      </c>
      <c r="Y33" s="123">
        <v>62.5</v>
      </c>
      <c r="Z33" s="123">
        <v>0.14599999999999999</v>
      </c>
      <c r="AA33" s="123">
        <v>0.39228000000000002</v>
      </c>
      <c r="AB33" s="123">
        <v>0.28017999999999998</v>
      </c>
      <c r="AC33" s="123">
        <v>11.37</v>
      </c>
      <c r="AD33" s="123">
        <v>0.44799</v>
      </c>
    </row>
    <row r="34" spans="1:30">
      <c r="A34" s="125" t="s">
        <v>815</v>
      </c>
      <c r="B34" s="123">
        <v>2695</v>
      </c>
      <c r="C34" s="123">
        <v>9.6309199999999997</v>
      </c>
      <c r="D34" s="123">
        <v>0.31680000000000003</v>
      </c>
      <c r="E34" s="123">
        <v>0.314</v>
      </c>
      <c r="F34" s="123">
        <v>6.13E-3</v>
      </c>
      <c r="G34" s="123">
        <v>2.1000000000000001E-2</v>
      </c>
      <c r="H34" s="123">
        <v>3874.7578100000001</v>
      </c>
      <c r="I34" s="125" t="s">
        <v>1512</v>
      </c>
      <c r="J34" s="125" t="s">
        <v>1512</v>
      </c>
      <c r="K34" s="123">
        <v>0.26523999999999998</v>
      </c>
      <c r="L34" s="123">
        <v>21.60042</v>
      </c>
      <c r="M34" s="125" t="s">
        <v>1512</v>
      </c>
      <c r="N34" s="123">
        <v>0.45179000000000002</v>
      </c>
      <c r="O34" s="123">
        <v>1.1100000000000001E-3</v>
      </c>
      <c r="P34" s="123">
        <v>2412.1999999999998</v>
      </c>
      <c r="Q34" s="123">
        <v>0.98699999999999999</v>
      </c>
      <c r="R34" s="123">
        <v>6.0000000000000001E-3</v>
      </c>
      <c r="S34" s="123">
        <v>0.46100000000000002</v>
      </c>
      <c r="T34" s="123">
        <v>0.40300000000000002</v>
      </c>
      <c r="U34" s="125" t="s">
        <v>1512</v>
      </c>
      <c r="V34" s="123">
        <v>278.25099999999998</v>
      </c>
      <c r="W34" s="123">
        <v>0</v>
      </c>
      <c r="X34" s="123">
        <v>0</v>
      </c>
      <c r="Y34" s="123">
        <v>62.5</v>
      </c>
      <c r="Z34" s="123">
        <v>0.14599999999999999</v>
      </c>
      <c r="AA34" s="123">
        <v>0.39228000000000002</v>
      </c>
      <c r="AB34" s="123">
        <v>0.28017999999999998</v>
      </c>
      <c r="AC34" s="123">
        <v>11.37</v>
      </c>
      <c r="AD34" s="123">
        <v>0.44799</v>
      </c>
    </row>
    <row r="35" spans="1:30">
      <c r="A35" s="125" t="s">
        <v>816</v>
      </c>
      <c r="B35" s="123">
        <v>2695</v>
      </c>
      <c r="C35" s="123">
        <v>9.5460700000000003</v>
      </c>
      <c r="D35" s="123">
        <v>0.31467000000000001</v>
      </c>
      <c r="E35" s="123">
        <v>0.314</v>
      </c>
      <c r="F35" s="123">
        <v>1.8880000000000001E-2</v>
      </c>
      <c r="G35" s="125" t="s">
        <v>1512</v>
      </c>
      <c r="H35" s="123">
        <v>3874.8209000000002</v>
      </c>
      <c r="I35" s="125" t="s">
        <v>1512</v>
      </c>
      <c r="J35" s="125" t="s">
        <v>1512</v>
      </c>
      <c r="K35" s="123">
        <v>0.26532</v>
      </c>
      <c r="L35" s="123">
        <v>21.758990000000001</v>
      </c>
      <c r="M35" s="125" t="s">
        <v>1512</v>
      </c>
      <c r="N35" s="123">
        <v>0.44452000000000003</v>
      </c>
      <c r="O35" s="123">
        <v>1.1100000000000001E-3</v>
      </c>
      <c r="P35" s="123">
        <v>2412.1999999999998</v>
      </c>
      <c r="Q35" s="123">
        <v>0.98699999999999999</v>
      </c>
      <c r="R35" s="123">
        <v>6.0000000000000001E-3</v>
      </c>
      <c r="S35" s="123">
        <v>0.46</v>
      </c>
      <c r="T35" s="123">
        <v>0.40500000000000003</v>
      </c>
      <c r="U35" s="125" t="s">
        <v>1512</v>
      </c>
      <c r="V35" s="123">
        <v>278.24599999999998</v>
      </c>
      <c r="W35" s="123">
        <v>0</v>
      </c>
      <c r="X35" s="123">
        <v>0</v>
      </c>
      <c r="Y35" s="123">
        <v>62.5</v>
      </c>
      <c r="Z35" s="123">
        <v>0.14199999999999999</v>
      </c>
      <c r="AA35" s="123">
        <v>0.38791999999999999</v>
      </c>
      <c r="AB35" s="123">
        <v>0.28249999999999997</v>
      </c>
      <c r="AC35" s="123">
        <v>11.37</v>
      </c>
      <c r="AD35" s="123">
        <v>0.43413000000000002</v>
      </c>
    </row>
    <row r="36" spans="1:30">
      <c r="A36" s="125" t="s">
        <v>817</v>
      </c>
      <c r="B36" s="123">
        <v>2695</v>
      </c>
      <c r="C36" s="123">
        <v>9.5460700000000003</v>
      </c>
      <c r="D36" s="123">
        <v>0.31467000000000001</v>
      </c>
      <c r="E36" s="123">
        <v>0.314</v>
      </c>
      <c r="F36" s="123">
        <v>1.8880000000000001E-2</v>
      </c>
      <c r="G36" s="125" t="s">
        <v>1512</v>
      </c>
      <c r="H36" s="123">
        <v>3874.8209000000002</v>
      </c>
      <c r="I36" s="125" t="s">
        <v>1512</v>
      </c>
      <c r="J36" s="125" t="s">
        <v>1512</v>
      </c>
      <c r="K36" s="123">
        <v>0.26532</v>
      </c>
      <c r="L36" s="123">
        <v>21.758990000000001</v>
      </c>
      <c r="M36" s="125" t="s">
        <v>1512</v>
      </c>
      <c r="N36" s="123">
        <v>0.44452000000000003</v>
      </c>
      <c r="O36" s="123">
        <v>1.1100000000000001E-3</v>
      </c>
      <c r="P36" s="123">
        <v>2412.1999999999998</v>
      </c>
      <c r="Q36" s="123">
        <v>0.98699999999999999</v>
      </c>
      <c r="R36" s="123">
        <v>6.0000000000000001E-3</v>
      </c>
      <c r="S36" s="123">
        <v>0.46</v>
      </c>
      <c r="T36" s="123">
        <v>0.40500000000000003</v>
      </c>
      <c r="U36" s="125" t="s">
        <v>1512</v>
      </c>
      <c r="V36" s="123">
        <v>278.24599999999998</v>
      </c>
      <c r="W36" s="123">
        <v>0</v>
      </c>
      <c r="X36" s="123">
        <v>0</v>
      </c>
      <c r="Y36" s="123">
        <v>62.5</v>
      </c>
      <c r="Z36" s="123">
        <v>0.14199999999999999</v>
      </c>
      <c r="AA36" s="123">
        <v>0.38791999999999999</v>
      </c>
      <c r="AB36" s="123">
        <v>0.28249999999999997</v>
      </c>
      <c r="AC36" s="123">
        <v>11.37</v>
      </c>
      <c r="AD36" s="123">
        <v>0.43413000000000002</v>
      </c>
    </row>
    <row r="37" spans="1:30">
      <c r="A37" s="125" t="s">
        <v>818</v>
      </c>
      <c r="B37" s="123">
        <v>2695</v>
      </c>
      <c r="C37" s="123">
        <v>9.4846500000000002</v>
      </c>
      <c r="D37" s="123">
        <v>0.30828</v>
      </c>
      <c r="E37" s="123">
        <v>0.316</v>
      </c>
      <c r="F37" s="123">
        <v>2.7179999999999999E-2</v>
      </c>
      <c r="G37" s="125" t="s">
        <v>1512</v>
      </c>
      <c r="H37" s="123">
        <v>3874.8955799999999</v>
      </c>
      <c r="I37" s="125" t="s">
        <v>1512</v>
      </c>
      <c r="J37" s="125" t="s">
        <v>1512</v>
      </c>
      <c r="K37" s="123">
        <v>0.26434999999999997</v>
      </c>
      <c r="L37" s="123">
        <v>21.947050000000001</v>
      </c>
      <c r="M37" s="125" t="s">
        <v>1512</v>
      </c>
      <c r="N37" s="123">
        <v>0.44452000000000003</v>
      </c>
      <c r="O37" s="123">
        <v>1.1100000000000001E-3</v>
      </c>
      <c r="P37" s="123">
        <v>2412.1999999999998</v>
      </c>
      <c r="Q37" s="123">
        <v>0.98699999999999999</v>
      </c>
      <c r="R37" s="123">
        <v>6.0000000000000001E-3</v>
      </c>
      <c r="S37" s="123">
        <v>0.46</v>
      </c>
      <c r="T37" s="123">
        <v>0.40500000000000003</v>
      </c>
      <c r="U37" s="125" t="s">
        <v>1512</v>
      </c>
      <c r="V37" s="123">
        <v>278.24200000000002</v>
      </c>
      <c r="W37" s="123">
        <v>0</v>
      </c>
      <c r="X37" s="123">
        <v>0</v>
      </c>
      <c r="Y37" s="123">
        <v>62.5</v>
      </c>
      <c r="Z37" s="123">
        <v>0.14000000000000001</v>
      </c>
      <c r="AA37" s="123">
        <v>0.38357000000000002</v>
      </c>
      <c r="AB37" s="123">
        <v>0.29186000000000001</v>
      </c>
      <c r="AC37" s="123">
        <v>11.38</v>
      </c>
      <c r="AD37" s="123">
        <v>0.41958000000000001</v>
      </c>
    </row>
    <row r="38" spans="1:30">
      <c r="A38" s="125" t="s">
        <v>819</v>
      </c>
      <c r="B38" s="123">
        <v>2695</v>
      </c>
      <c r="C38" s="123">
        <v>9.4846500000000002</v>
      </c>
      <c r="D38" s="123">
        <v>0.30828</v>
      </c>
      <c r="E38" s="123">
        <v>0.316</v>
      </c>
      <c r="F38" s="123">
        <v>2.7179999999999999E-2</v>
      </c>
      <c r="G38" s="125" t="s">
        <v>1512</v>
      </c>
      <c r="H38" s="123">
        <v>3874.8955799999999</v>
      </c>
      <c r="I38" s="125" t="s">
        <v>1512</v>
      </c>
      <c r="J38" s="125" t="s">
        <v>1512</v>
      </c>
      <c r="K38" s="123">
        <v>0.26434999999999997</v>
      </c>
      <c r="L38" s="123">
        <v>21.947050000000001</v>
      </c>
      <c r="M38" s="125" t="s">
        <v>1512</v>
      </c>
      <c r="N38" s="123">
        <v>0.44452000000000003</v>
      </c>
      <c r="O38" s="123">
        <v>1.1100000000000001E-3</v>
      </c>
      <c r="P38" s="123">
        <v>2412.1999999999998</v>
      </c>
      <c r="Q38" s="123">
        <v>0.98699999999999999</v>
      </c>
      <c r="R38" s="123">
        <v>6.0000000000000001E-3</v>
      </c>
      <c r="S38" s="123">
        <v>0.46</v>
      </c>
      <c r="T38" s="123">
        <v>0.40500000000000003</v>
      </c>
      <c r="U38" s="125" t="s">
        <v>1512</v>
      </c>
      <c r="V38" s="123">
        <v>278.24200000000002</v>
      </c>
      <c r="W38" s="123">
        <v>0</v>
      </c>
      <c r="X38" s="123">
        <v>0</v>
      </c>
      <c r="Y38" s="123">
        <v>62.5</v>
      </c>
      <c r="Z38" s="123">
        <v>0.14000000000000001</v>
      </c>
      <c r="AA38" s="123">
        <v>0.38357000000000002</v>
      </c>
      <c r="AB38" s="123">
        <v>0.29186000000000001</v>
      </c>
      <c r="AC38" s="123">
        <v>11.38</v>
      </c>
      <c r="AD38" s="123">
        <v>0.41958000000000001</v>
      </c>
    </row>
    <row r="39" spans="1:30">
      <c r="A39" s="125" t="s">
        <v>820</v>
      </c>
      <c r="B39" s="123">
        <v>2695</v>
      </c>
      <c r="C39" s="123">
        <v>9.4363499999999991</v>
      </c>
      <c r="D39" s="123">
        <v>0.30402000000000001</v>
      </c>
      <c r="E39" s="123">
        <v>0.316</v>
      </c>
      <c r="F39" s="123">
        <v>3.7440000000000001E-2</v>
      </c>
      <c r="G39" s="125" t="s">
        <v>1512</v>
      </c>
      <c r="H39" s="123">
        <v>3874.9781800000001</v>
      </c>
      <c r="I39" s="125" t="s">
        <v>1512</v>
      </c>
      <c r="J39" s="125" t="s">
        <v>1512</v>
      </c>
      <c r="K39" s="123">
        <v>0.26456000000000002</v>
      </c>
      <c r="L39" s="123">
        <v>22.155539999999998</v>
      </c>
      <c r="M39" s="125" t="s">
        <v>1512</v>
      </c>
      <c r="N39" s="123">
        <v>0.44452000000000003</v>
      </c>
      <c r="O39" s="123">
        <v>1.1100000000000001E-3</v>
      </c>
      <c r="P39" s="123">
        <v>2412.1999999999998</v>
      </c>
      <c r="Q39" s="123">
        <v>0.98699999999999999</v>
      </c>
      <c r="R39" s="123">
        <v>6.0000000000000001E-3</v>
      </c>
      <c r="S39" s="123">
        <v>0.45800000000000002</v>
      </c>
      <c r="T39" s="123">
        <v>0.40699999999999997</v>
      </c>
      <c r="U39" s="125" t="s">
        <v>1512</v>
      </c>
      <c r="V39" s="123">
        <v>278.23700000000002</v>
      </c>
      <c r="W39" s="123">
        <v>0</v>
      </c>
      <c r="X39" s="123">
        <v>0</v>
      </c>
      <c r="Y39" s="123">
        <v>62.5</v>
      </c>
      <c r="Z39" s="123">
        <v>0.14499999999999999</v>
      </c>
      <c r="AA39" s="123">
        <v>0.37922</v>
      </c>
      <c r="AB39" s="123">
        <v>0.29894999999999999</v>
      </c>
      <c r="AC39" s="123">
        <v>11.39</v>
      </c>
      <c r="AD39" s="123">
        <v>0.43209999999999998</v>
      </c>
    </row>
    <row r="40" spans="1:30">
      <c r="A40" s="125" t="s">
        <v>821</v>
      </c>
      <c r="B40" s="123">
        <v>2695</v>
      </c>
      <c r="C40" s="123">
        <v>9.4363499999999991</v>
      </c>
      <c r="D40" s="123">
        <v>0.30402000000000001</v>
      </c>
      <c r="E40" s="123">
        <v>0.316</v>
      </c>
      <c r="F40" s="123">
        <v>3.7440000000000001E-2</v>
      </c>
      <c r="G40" s="125" t="s">
        <v>1512</v>
      </c>
      <c r="H40" s="123">
        <v>3874.9781800000001</v>
      </c>
      <c r="I40" s="125" t="s">
        <v>1512</v>
      </c>
      <c r="J40" s="125" t="s">
        <v>1512</v>
      </c>
      <c r="K40" s="123">
        <v>0.26456000000000002</v>
      </c>
      <c r="L40" s="123">
        <v>22.155539999999998</v>
      </c>
      <c r="M40" s="125" t="s">
        <v>1512</v>
      </c>
      <c r="N40" s="123">
        <v>0.44452000000000003</v>
      </c>
      <c r="O40" s="123">
        <v>1.1100000000000001E-3</v>
      </c>
      <c r="P40" s="123">
        <v>2412.1999999999998</v>
      </c>
      <c r="Q40" s="123">
        <v>0.98699999999999999</v>
      </c>
      <c r="R40" s="123">
        <v>6.0000000000000001E-3</v>
      </c>
      <c r="S40" s="123">
        <v>0.45800000000000002</v>
      </c>
      <c r="T40" s="123">
        <v>0.40699999999999997</v>
      </c>
      <c r="U40" s="125" t="s">
        <v>1512</v>
      </c>
      <c r="V40" s="123">
        <v>278.23700000000002</v>
      </c>
      <c r="W40" s="123">
        <v>0</v>
      </c>
      <c r="X40" s="123">
        <v>0</v>
      </c>
      <c r="Y40" s="123">
        <v>62.5</v>
      </c>
      <c r="Z40" s="123">
        <v>0.14499999999999999</v>
      </c>
      <c r="AA40" s="123">
        <v>0.37922</v>
      </c>
      <c r="AB40" s="123">
        <v>0.29894999999999999</v>
      </c>
      <c r="AC40" s="123">
        <v>11.39</v>
      </c>
      <c r="AD40" s="123">
        <v>0.43209999999999998</v>
      </c>
    </row>
    <row r="41" spans="1:30">
      <c r="A41" s="125" t="s">
        <v>822</v>
      </c>
      <c r="B41" s="123">
        <v>2695</v>
      </c>
      <c r="C41" s="123">
        <v>9.3438099999999995</v>
      </c>
      <c r="D41" s="123">
        <v>0.30188999999999999</v>
      </c>
      <c r="E41" s="123">
        <v>0.318</v>
      </c>
      <c r="F41" s="123">
        <v>5.4800000000000001E-2</v>
      </c>
      <c r="G41" s="125" t="s">
        <v>1512</v>
      </c>
      <c r="H41" s="123">
        <v>3875.06718</v>
      </c>
      <c r="I41" s="125" t="s">
        <v>1512</v>
      </c>
      <c r="J41" s="125" t="s">
        <v>1512</v>
      </c>
      <c r="K41" s="123">
        <v>0.26478000000000002</v>
      </c>
      <c r="L41" s="123">
        <v>22.380739999999999</v>
      </c>
      <c r="M41" s="125" t="s">
        <v>1512</v>
      </c>
      <c r="N41" s="123">
        <v>0.44452000000000003</v>
      </c>
      <c r="O41" s="123">
        <v>1.1100000000000001E-3</v>
      </c>
      <c r="P41" s="123">
        <v>2412.1999999999998</v>
      </c>
      <c r="Q41" s="123">
        <v>0.98699999999999999</v>
      </c>
      <c r="R41" s="123">
        <v>6.0000000000000001E-3</v>
      </c>
      <c r="S41" s="123">
        <v>0.46</v>
      </c>
      <c r="T41" s="123">
        <v>0.40600000000000003</v>
      </c>
      <c r="U41" s="125" t="s">
        <v>1512</v>
      </c>
      <c r="V41" s="123">
        <v>278.23200000000003</v>
      </c>
      <c r="W41" s="123">
        <v>0</v>
      </c>
      <c r="X41" s="123">
        <v>0</v>
      </c>
      <c r="Y41" s="123">
        <v>62.5</v>
      </c>
      <c r="Z41" s="123">
        <v>0.14199999999999999</v>
      </c>
      <c r="AA41" s="123">
        <v>0.37486999999999998</v>
      </c>
      <c r="AB41" s="123">
        <v>0.30252000000000001</v>
      </c>
      <c r="AC41" s="123">
        <v>11.42</v>
      </c>
      <c r="AD41" s="123">
        <v>0.45111000000000001</v>
      </c>
    </row>
    <row r="42" spans="1:30">
      <c r="A42" s="125" t="s">
        <v>823</v>
      </c>
      <c r="B42" s="123">
        <v>2695</v>
      </c>
      <c r="C42" s="123">
        <v>9.3438099999999995</v>
      </c>
      <c r="D42" s="123">
        <v>0.30188999999999999</v>
      </c>
      <c r="E42" s="123">
        <v>0.318</v>
      </c>
      <c r="F42" s="123">
        <v>5.4800000000000001E-2</v>
      </c>
      <c r="G42" s="125" t="s">
        <v>1512</v>
      </c>
      <c r="H42" s="123">
        <v>3875.06718</v>
      </c>
      <c r="I42" s="125" t="s">
        <v>1512</v>
      </c>
      <c r="J42" s="125" t="s">
        <v>1512</v>
      </c>
      <c r="K42" s="123">
        <v>0.26478000000000002</v>
      </c>
      <c r="L42" s="123">
        <v>22.380739999999999</v>
      </c>
      <c r="M42" s="125" t="s">
        <v>1512</v>
      </c>
      <c r="N42" s="123">
        <v>0.44452000000000003</v>
      </c>
      <c r="O42" s="123">
        <v>1.1100000000000001E-3</v>
      </c>
      <c r="P42" s="123">
        <v>2412.1999999999998</v>
      </c>
      <c r="Q42" s="123">
        <v>0.98699999999999999</v>
      </c>
      <c r="R42" s="123">
        <v>6.0000000000000001E-3</v>
      </c>
      <c r="S42" s="123">
        <v>0.46</v>
      </c>
      <c r="T42" s="123">
        <v>0.40600000000000003</v>
      </c>
      <c r="U42" s="125" t="s">
        <v>1512</v>
      </c>
      <c r="V42" s="123">
        <v>278.23200000000003</v>
      </c>
      <c r="W42" s="123">
        <v>0</v>
      </c>
      <c r="X42" s="123">
        <v>0</v>
      </c>
      <c r="Y42" s="123">
        <v>62.5</v>
      </c>
      <c r="Z42" s="123">
        <v>0.14199999999999999</v>
      </c>
      <c r="AA42" s="123">
        <v>0.37486999999999998</v>
      </c>
      <c r="AB42" s="123">
        <v>0.30252000000000001</v>
      </c>
      <c r="AC42" s="123">
        <v>11.42</v>
      </c>
      <c r="AD42" s="123">
        <v>0.45111000000000001</v>
      </c>
    </row>
    <row r="43" spans="1:30">
      <c r="A43" s="125" t="s">
        <v>824</v>
      </c>
      <c r="B43" s="123">
        <v>2695</v>
      </c>
      <c r="C43" s="123">
        <v>9.2896400000000003</v>
      </c>
      <c r="D43" s="123">
        <v>0.31041000000000002</v>
      </c>
      <c r="E43" s="123">
        <v>0.33400000000000002</v>
      </c>
      <c r="F43" s="123">
        <v>6.4439999999999997E-2</v>
      </c>
      <c r="G43" s="125" t="s">
        <v>1512</v>
      </c>
      <c r="H43" s="123">
        <v>3875.13393</v>
      </c>
      <c r="I43" s="125" t="s">
        <v>1512</v>
      </c>
      <c r="J43" s="125" t="s">
        <v>1512</v>
      </c>
      <c r="K43" s="123">
        <v>0.26497999999999999</v>
      </c>
      <c r="L43" s="123">
        <v>22.55003</v>
      </c>
      <c r="M43" s="125" t="s">
        <v>1512</v>
      </c>
      <c r="N43" s="123">
        <v>0.44452000000000003</v>
      </c>
      <c r="O43" s="123">
        <v>1.1100000000000001E-3</v>
      </c>
      <c r="P43" s="123">
        <v>2412.1999999999998</v>
      </c>
      <c r="Q43" s="123">
        <v>0.98699999999999999</v>
      </c>
      <c r="R43" s="123">
        <v>6.0000000000000001E-3</v>
      </c>
      <c r="S43" s="123">
        <v>0.46</v>
      </c>
      <c r="T43" s="123">
        <v>0.40600000000000003</v>
      </c>
      <c r="U43" s="125" t="s">
        <v>1512</v>
      </c>
      <c r="V43" s="123">
        <v>278.22800000000001</v>
      </c>
      <c r="W43" s="123">
        <v>0</v>
      </c>
      <c r="X43" s="123">
        <v>0</v>
      </c>
      <c r="Y43" s="123">
        <v>62.5</v>
      </c>
      <c r="Z43" s="123">
        <v>0.14099999999999999</v>
      </c>
      <c r="AA43" s="123">
        <v>0.37196000000000001</v>
      </c>
      <c r="AB43" s="123">
        <v>0.30731000000000003</v>
      </c>
      <c r="AC43" s="123">
        <v>11.42</v>
      </c>
      <c r="AD43" s="123">
        <v>0.46961999999999998</v>
      </c>
    </row>
    <row r="44" spans="1:30">
      <c r="A44" s="125" t="s">
        <v>825</v>
      </c>
      <c r="B44" s="123">
        <v>2695</v>
      </c>
      <c r="C44" s="123">
        <v>9.2896400000000003</v>
      </c>
      <c r="D44" s="123">
        <v>0.31041000000000002</v>
      </c>
      <c r="E44" s="123">
        <v>0.33400000000000002</v>
      </c>
      <c r="F44" s="123">
        <v>6.4439999999999997E-2</v>
      </c>
      <c r="G44" s="125" t="s">
        <v>1512</v>
      </c>
      <c r="H44" s="123">
        <v>3875.13393</v>
      </c>
      <c r="I44" s="125" t="s">
        <v>1512</v>
      </c>
      <c r="J44" s="125" t="s">
        <v>1512</v>
      </c>
      <c r="K44" s="123">
        <v>0.26497999999999999</v>
      </c>
      <c r="L44" s="123">
        <v>22.55003</v>
      </c>
      <c r="M44" s="125" t="s">
        <v>1512</v>
      </c>
      <c r="N44" s="123">
        <v>0.44452000000000003</v>
      </c>
      <c r="O44" s="123">
        <v>1.1100000000000001E-3</v>
      </c>
      <c r="P44" s="123">
        <v>2412.1999999999998</v>
      </c>
      <c r="Q44" s="123">
        <v>0.98699999999999999</v>
      </c>
      <c r="R44" s="123">
        <v>6.0000000000000001E-3</v>
      </c>
      <c r="S44" s="123">
        <v>0.46</v>
      </c>
      <c r="T44" s="123">
        <v>0.40600000000000003</v>
      </c>
      <c r="U44" s="125" t="s">
        <v>1512</v>
      </c>
      <c r="V44" s="123">
        <v>278.22800000000001</v>
      </c>
      <c r="W44" s="123">
        <v>0</v>
      </c>
      <c r="X44" s="123">
        <v>0</v>
      </c>
      <c r="Y44" s="123">
        <v>62.5</v>
      </c>
      <c r="Z44" s="123">
        <v>0.14099999999999999</v>
      </c>
      <c r="AA44" s="123">
        <v>0.37196000000000001</v>
      </c>
      <c r="AB44" s="123">
        <v>0.30731000000000003</v>
      </c>
      <c r="AC44" s="123">
        <v>11.42</v>
      </c>
      <c r="AD44" s="123">
        <v>0.46961999999999998</v>
      </c>
    </row>
    <row r="45" spans="1:30">
      <c r="A45" s="125" t="s">
        <v>826</v>
      </c>
      <c r="B45" s="123">
        <v>2695</v>
      </c>
      <c r="C45" s="123">
        <v>9.2233300000000007</v>
      </c>
      <c r="D45" s="123">
        <v>0.3594</v>
      </c>
      <c r="E45" s="123">
        <v>0.33</v>
      </c>
      <c r="F45" s="123">
        <v>8.0140000000000003E-2</v>
      </c>
      <c r="G45" s="125" t="s">
        <v>1512</v>
      </c>
      <c r="H45" s="123">
        <v>3875.19245</v>
      </c>
      <c r="I45" s="123">
        <v>63.154000000000003</v>
      </c>
      <c r="J45" s="123">
        <v>26.446120000000001</v>
      </c>
      <c r="K45" s="123">
        <v>0.26558999999999999</v>
      </c>
      <c r="L45" s="123">
        <v>22.698720000000002</v>
      </c>
      <c r="M45" s="125" t="s">
        <v>1512</v>
      </c>
      <c r="N45" s="123">
        <v>0.44452000000000003</v>
      </c>
      <c r="O45" s="123">
        <v>1.1100000000000001E-3</v>
      </c>
      <c r="P45" s="123">
        <v>2412.1999999999998</v>
      </c>
      <c r="Q45" s="123">
        <v>0.98699999999999999</v>
      </c>
      <c r="R45" s="123">
        <v>6.0000000000000001E-3</v>
      </c>
      <c r="S45" s="123">
        <v>0.46</v>
      </c>
      <c r="T45" s="123">
        <v>0.40600000000000003</v>
      </c>
      <c r="U45" s="125" t="s">
        <v>1512</v>
      </c>
      <c r="V45" s="123">
        <v>278.22300000000001</v>
      </c>
      <c r="W45" s="123">
        <v>0</v>
      </c>
      <c r="X45" s="123">
        <v>0</v>
      </c>
      <c r="Y45" s="123">
        <v>62.5</v>
      </c>
      <c r="Z45" s="123">
        <v>0.14299999999999999</v>
      </c>
      <c r="AA45" s="123">
        <v>0.36760999999999999</v>
      </c>
      <c r="AB45" s="123">
        <v>0.31092999999999998</v>
      </c>
      <c r="AC45" s="123">
        <v>11.41</v>
      </c>
      <c r="AD45" s="123">
        <v>0.47771000000000002</v>
      </c>
    </row>
    <row r="46" spans="1:30">
      <c r="A46" s="125" t="s">
        <v>827</v>
      </c>
      <c r="B46" s="123">
        <v>2695</v>
      </c>
      <c r="C46" s="123">
        <v>9.2233300000000007</v>
      </c>
      <c r="D46" s="123">
        <v>0.3594</v>
      </c>
      <c r="E46" s="123">
        <v>0.33</v>
      </c>
      <c r="F46" s="123">
        <v>8.0140000000000003E-2</v>
      </c>
      <c r="G46" s="125" t="s">
        <v>1512</v>
      </c>
      <c r="H46" s="123">
        <v>3875.19245</v>
      </c>
      <c r="I46" s="123">
        <v>63.154000000000003</v>
      </c>
      <c r="J46" s="123">
        <v>26.446120000000001</v>
      </c>
      <c r="K46" s="123">
        <v>0.26558999999999999</v>
      </c>
      <c r="L46" s="123">
        <v>22.698720000000002</v>
      </c>
      <c r="M46" s="125" t="s">
        <v>1512</v>
      </c>
      <c r="N46" s="123">
        <v>0.44452000000000003</v>
      </c>
      <c r="O46" s="123">
        <v>1.1100000000000001E-3</v>
      </c>
      <c r="P46" s="123">
        <v>2412.1999999999998</v>
      </c>
      <c r="Q46" s="123">
        <v>0.98699999999999999</v>
      </c>
      <c r="R46" s="123">
        <v>6.0000000000000001E-3</v>
      </c>
      <c r="S46" s="123">
        <v>0.46</v>
      </c>
      <c r="T46" s="123">
        <v>0.40600000000000003</v>
      </c>
      <c r="U46" s="125" t="s">
        <v>1512</v>
      </c>
      <c r="V46" s="123">
        <v>278.22300000000001</v>
      </c>
      <c r="W46" s="123">
        <v>0</v>
      </c>
      <c r="X46" s="123">
        <v>0</v>
      </c>
      <c r="Y46" s="123">
        <v>62.5</v>
      </c>
      <c r="Z46" s="123">
        <v>0.14299999999999999</v>
      </c>
      <c r="AA46" s="123">
        <v>0.36760999999999999</v>
      </c>
      <c r="AB46" s="123">
        <v>0.31092999999999998</v>
      </c>
      <c r="AC46" s="123">
        <v>11.41</v>
      </c>
      <c r="AD46" s="123">
        <v>0.47771000000000002</v>
      </c>
    </row>
    <row r="47" spans="1:30">
      <c r="A47" s="125" t="s">
        <v>828</v>
      </c>
      <c r="B47" s="123">
        <v>2695</v>
      </c>
      <c r="C47" s="123">
        <v>8.9845199999999998</v>
      </c>
      <c r="D47" s="123">
        <v>0.37644</v>
      </c>
      <c r="E47" s="123">
        <v>0.33400000000000002</v>
      </c>
      <c r="F47" s="123">
        <v>0.10829999999999999</v>
      </c>
      <c r="G47" s="125" t="s">
        <v>1512</v>
      </c>
      <c r="H47" s="123">
        <v>3875.22568</v>
      </c>
      <c r="I47" s="125" t="s">
        <v>1512</v>
      </c>
      <c r="J47" s="125" t="s">
        <v>1512</v>
      </c>
      <c r="K47" s="123">
        <v>0.26606999999999997</v>
      </c>
      <c r="L47" s="123">
        <v>22.783239999999999</v>
      </c>
      <c r="M47" s="123">
        <v>361.56367</v>
      </c>
      <c r="N47" s="123">
        <v>0.43725999999999998</v>
      </c>
      <c r="O47" s="123">
        <v>1.1100000000000001E-3</v>
      </c>
      <c r="P47" s="123">
        <v>2412.1999999999998</v>
      </c>
      <c r="Q47" s="123">
        <v>0.98699999999999999</v>
      </c>
      <c r="R47" s="123">
        <v>6.0000000000000001E-3</v>
      </c>
      <c r="S47" s="123">
        <v>0.45900000000000002</v>
      </c>
      <c r="T47" s="123">
        <v>0.40500000000000003</v>
      </c>
      <c r="U47" s="123">
        <v>111.89</v>
      </c>
      <c r="V47" s="123">
        <v>278.21800000000002</v>
      </c>
      <c r="W47" s="123">
        <v>0</v>
      </c>
      <c r="X47" s="123">
        <v>0</v>
      </c>
      <c r="Y47" s="123">
        <v>62.5</v>
      </c>
      <c r="Z47" s="123">
        <v>0.14499999999999999</v>
      </c>
      <c r="AA47" s="123">
        <v>0.36760999999999999</v>
      </c>
      <c r="AB47" s="123">
        <v>0.31456000000000001</v>
      </c>
      <c r="AC47" s="123">
        <v>11.38</v>
      </c>
      <c r="AD47" s="123">
        <v>0.45477000000000001</v>
      </c>
    </row>
    <row r="48" spans="1:30">
      <c r="A48" s="125" t="s">
        <v>829</v>
      </c>
      <c r="B48" s="123">
        <v>2695</v>
      </c>
      <c r="C48" s="123">
        <v>8.9845199999999998</v>
      </c>
      <c r="D48" s="123">
        <v>0.37644</v>
      </c>
      <c r="E48" s="123">
        <v>0.33400000000000002</v>
      </c>
      <c r="F48" s="123">
        <v>0.10829999999999999</v>
      </c>
      <c r="G48" s="125" t="s">
        <v>1512</v>
      </c>
      <c r="H48" s="123">
        <v>3875.22568</v>
      </c>
      <c r="I48" s="125" t="s">
        <v>1512</v>
      </c>
      <c r="J48" s="125" t="s">
        <v>1512</v>
      </c>
      <c r="K48" s="123">
        <v>0.26606999999999997</v>
      </c>
      <c r="L48" s="123">
        <v>22.783239999999999</v>
      </c>
      <c r="M48" s="123">
        <v>361.56367</v>
      </c>
      <c r="N48" s="123">
        <v>0.43725999999999998</v>
      </c>
      <c r="O48" s="123">
        <v>1.1100000000000001E-3</v>
      </c>
      <c r="P48" s="123">
        <v>2412.1999999999998</v>
      </c>
      <c r="Q48" s="123">
        <v>0.98699999999999999</v>
      </c>
      <c r="R48" s="123">
        <v>6.0000000000000001E-3</v>
      </c>
      <c r="S48" s="123">
        <v>0.45900000000000002</v>
      </c>
      <c r="T48" s="123">
        <v>0.40500000000000003</v>
      </c>
      <c r="U48" s="123">
        <v>111.89</v>
      </c>
      <c r="V48" s="123">
        <v>278.21800000000002</v>
      </c>
      <c r="W48" s="123">
        <v>0</v>
      </c>
      <c r="X48" s="123">
        <v>0</v>
      </c>
      <c r="Y48" s="123">
        <v>62.5</v>
      </c>
      <c r="Z48" s="123">
        <v>0.14499999999999999</v>
      </c>
      <c r="AA48" s="123">
        <v>0.36760999999999999</v>
      </c>
      <c r="AB48" s="123">
        <v>0.31456000000000001</v>
      </c>
      <c r="AC48" s="123">
        <v>11.38</v>
      </c>
      <c r="AD48" s="123">
        <v>0.45477000000000001</v>
      </c>
    </row>
    <row r="49" spans="1:30">
      <c r="A49" s="125" t="s">
        <v>830</v>
      </c>
      <c r="B49" s="123">
        <v>2695</v>
      </c>
      <c r="C49" s="123">
        <v>8.7319300000000002</v>
      </c>
      <c r="D49" s="123">
        <v>0.42971999999999999</v>
      </c>
      <c r="E49" s="123">
        <v>0.32200000000000001</v>
      </c>
      <c r="F49" s="123">
        <v>0.13264999999999999</v>
      </c>
      <c r="G49" s="125" t="s">
        <v>1512</v>
      </c>
      <c r="H49" s="123">
        <v>3875.2619500000001</v>
      </c>
      <c r="I49" s="125" t="s">
        <v>1512</v>
      </c>
      <c r="J49" s="125" t="s">
        <v>1512</v>
      </c>
      <c r="K49" s="123">
        <v>0.26754</v>
      </c>
      <c r="L49" s="123">
        <v>22.875610000000002</v>
      </c>
      <c r="M49" s="125" t="s">
        <v>1512</v>
      </c>
      <c r="N49" s="123">
        <v>0.43725999999999998</v>
      </c>
      <c r="O49" s="123">
        <v>1.1100000000000001E-3</v>
      </c>
      <c r="P49" s="123">
        <v>2412.1999999999998</v>
      </c>
      <c r="Q49" s="123">
        <v>0.98699999999999999</v>
      </c>
      <c r="R49" s="123">
        <v>6.0000000000000001E-3</v>
      </c>
      <c r="S49" s="123">
        <v>0.46</v>
      </c>
      <c r="T49" s="123">
        <v>0.40799999999999997</v>
      </c>
      <c r="U49" s="125" t="s">
        <v>1512</v>
      </c>
      <c r="V49" s="123">
        <v>278.214</v>
      </c>
      <c r="W49" s="123">
        <v>0</v>
      </c>
      <c r="X49" s="123">
        <v>0</v>
      </c>
      <c r="Y49" s="123">
        <v>62.5</v>
      </c>
      <c r="Z49" s="123">
        <v>0.14699999999999999</v>
      </c>
      <c r="AA49" s="123">
        <v>0.36615999999999999</v>
      </c>
      <c r="AB49" s="123">
        <v>0.317</v>
      </c>
      <c r="AC49" s="123">
        <v>11.37</v>
      </c>
      <c r="AD49" s="123">
        <v>0.43362000000000001</v>
      </c>
    </row>
    <row r="50" spans="1:30">
      <c r="A50" s="125" t="s">
        <v>831</v>
      </c>
      <c r="B50" s="123">
        <v>2695</v>
      </c>
      <c r="C50" s="123">
        <v>8.7319300000000002</v>
      </c>
      <c r="D50" s="123">
        <v>0.42971999999999999</v>
      </c>
      <c r="E50" s="123">
        <v>0.32200000000000001</v>
      </c>
      <c r="F50" s="123">
        <v>0.13264999999999999</v>
      </c>
      <c r="G50" s="125" t="s">
        <v>1512</v>
      </c>
      <c r="H50" s="123">
        <v>3875.2619500000001</v>
      </c>
      <c r="I50" s="125" t="s">
        <v>1512</v>
      </c>
      <c r="J50" s="125" t="s">
        <v>1512</v>
      </c>
      <c r="K50" s="123">
        <v>0.26754</v>
      </c>
      <c r="L50" s="123">
        <v>22.875610000000002</v>
      </c>
      <c r="M50" s="125" t="s">
        <v>1512</v>
      </c>
      <c r="N50" s="123">
        <v>0.43725999999999998</v>
      </c>
      <c r="O50" s="123">
        <v>1.1100000000000001E-3</v>
      </c>
      <c r="P50" s="123">
        <v>2412.1999999999998</v>
      </c>
      <c r="Q50" s="123">
        <v>0.98699999999999999</v>
      </c>
      <c r="R50" s="123">
        <v>6.0000000000000001E-3</v>
      </c>
      <c r="S50" s="123">
        <v>0.46</v>
      </c>
      <c r="T50" s="123">
        <v>0.40799999999999997</v>
      </c>
      <c r="U50" s="125" t="s">
        <v>1512</v>
      </c>
      <c r="V50" s="123">
        <v>278.214</v>
      </c>
      <c r="W50" s="123">
        <v>0</v>
      </c>
      <c r="X50" s="123">
        <v>0</v>
      </c>
      <c r="Y50" s="123">
        <v>62.5</v>
      </c>
      <c r="Z50" s="123">
        <v>0.14699999999999999</v>
      </c>
      <c r="AA50" s="123">
        <v>0.36615999999999999</v>
      </c>
      <c r="AB50" s="123">
        <v>0.317</v>
      </c>
      <c r="AC50" s="123">
        <v>11.37</v>
      </c>
      <c r="AD50" s="123">
        <v>0.43362000000000001</v>
      </c>
    </row>
    <row r="51" spans="1:30">
      <c r="A51" s="125" t="s">
        <v>832</v>
      </c>
      <c r="B51" s="123">
        <v>2695</v>
      </c>
      <c r="C51" s="123">
        <v>8.4828899999999994</v>
      </c>
      <c r="D51" s="123">
        <v>0.41586000000000001</v>
      </c>
      <c r="E51" s="123">
        <v>0.308</v>
      </c>
      <c r="F51" s="123">
        <v>0.13753000000000001</v>
      </c>
      <c r="G51" s="125" t="s">
        <v>1512</v>
      </c>
      <c r="H51" s="123">
        <v>3875.2936500000001</v>
      </c>
      <c r="I51" s="125" t="s">
        <v>1512</v>
      </c>
      <c r="J51" s="125" t="s">
        <v>1512</v>
      </c>
      <c r="K51" s="123">
        <v>0.26611000000000001</v>
      </c>
      <c r="L51" s="123">
        <v>22.956410000000002</v>
      </c>
      <c r="M51" s="125" t="s">
        <v>1512</v>
      </c>
      <c r="N51" s="123">
        <v>0.44452000000000003</v>
      </c>
      <c r="O51" s="123">
        <v>1.1100000000000001E-3</v>
      </c>
      <c r="P51" s="123">
        <v>2412.1999999999998</v>
      </c>
      <c r="Q51" s="123">
        <v>0.98699999999999999</v>
      </c>
      <c r="R51" s="123">
        <v>6.0000000000000001E-3</v>
      </c>
      <c r="S51" s="123">
        <v>0.46</v>
      </c>
      <c r="T51" s="123">
        <v>0.40799999999999997</v>
      </c>
      <c r="U51" s="125" t="s">
        <v>1512</v>
      </c>
      <c r="V51" s="123">
        <v>278.209</v>
      </c>
      <c r="W51" s="123">
        <v>0</v>
      </c>
      <c r="X51" s="123">
        <v>0</v>
      </c>
      <c r="Y51" s="123">
        <v>62.5</v>
      </c>
      <c r="Z51" s="123">
        <v>0.14799999999999999</v>
      </c>
      <c r="AA51" s="123">
        <v>0.37196000000000001</v>
      </c>
      <c r="AB51" s="123">
        <v>0.32312000000000002</v>
      </c>
      <c r="AC51" s="123">
        <v>11.37</v>
      </c>
      <c r="AD51" s="123">
        <v>0.41316999999999998</v>
      </c>
    </row>
    <row r="52" spans="1:30">
      <c r="A52" s="125" t="s">
        <v>833</v>
      </c>
      <c r="B52" s="123">
        <v>2695</v>
      </c>
      <c r="C52" s="123">
        <v>8.4828899999999994</v>
      </c>
      <c r="D52" s="123">
        <v>0.41586000000000001</v>
      </c>
      <c r="E52" s="123">
        <v>0.308</v>
      </c>
      <c r="F52" s="123">
        <v>0.13753000000000001</v>
      </c>
      <c r="G52" s="125" t="s">
        <v>1512</v>
      </c>
      <c r="H52" s="123">
        <v>3875.2936500000001</v>
      </c>
      <c r="I52" s="125" t="s">
        <v>1512</v>
      </c>
      <c r="J52" s="125" t="s">
        <v>1512</v>
      </c>
      <c r="K52" s="123">
        <v>0.26611000000000001</v>
      </c>
      <c r="L52" s="123">
        <v>22.956410000000002</v>
      </c>
      <c r="M52" s="125" t="s">
        <v>1512</v>
      </c>
      <c r="N52" s="123">
        <v>0.44452000000000003</v>
      </c>
      <c r="O52" s="123">
        <v>1.1100000000000001E-3</v>
      </c>
      <c r="P52" s="123">
        <v>2412.1999999999998</v>
      </c>
      <c r="Q52" s="123">
        <v>0.98699999999999999</v>
      </c>
      <c r="R52" s="123">
        <v>6.0000000000000001E-3</v>
      </c>
      <c r="S52" s="123">
        <v>0.46</v>
      </c>
      <c r="T52" s="123">
        <v>0.40799999999999997</v>
      </c>
      <c r="U52" s="125" t="s">
        <v>1512</v>
      </c>
      <c r="V52" s="123">
        <v>278.209</v>
      </c>
      <c r="W52" s="123">
        <v>0</v>
      </c>
      <c r="X52" s="123">
        <v>0</v>
      </c>
      <c r="Y52" s="123">
        <v>62.5</v>
      </c>
      <c r="Z52" s="123">
        <v>0.14799999999999999</v>
      </c>
      <c r="AA52" s="123">
        <v>0.37196000000000001</v>
      </c>
      <c r="AB52" s="123">
        <v>0.32312000000000002</v>
      </c>
      <c r="AC52" s="123">
        <v>11.37</v>
      </c>
      <c r="AD52" s="123">
        <v>0.41316999999999998</v>
      </c>
    </row>
    <row r="53" spans="1:30">
      <c r="A53" s="125" t="s">
        <v>834</v>
      </c>
      <c r="B53" s="123">
        <v>2695</v>
      </c>
      <c r="C53" s="123">
        <v>8.2401199999999992</v>
      </c>
      <c r="D53" s="123">
        <v>0.39987</v>
      </c>
      <c r="E53" s="123">
        <v>0.29399999999999998</v>
      </c>
      <c r="F53" s="123">
        <v>0.15095</v>
      </c>
      <c r="G53" s="125" t="s">
        <v>1512</v>
      </c>
      <c r="H53" s="123">
        <v>3875.3250400000002</v>
      </c>
      <c r="I53" s="125" t="s">
        <v>1512</v>
      </c>
      <c r="J53" s="125" t="s">
        <v>1512</v>
      </c>
      <c r="K53" s="123">
        <v>0.26674999999999999</v>
      </c>
      <c r="L53" s="123">
        <v>23.03651</v>
      </c>
      <c r="M53" s="125" t="s">
        <v>1512</v>
      </c>
      <c r="N53" s="123">
        <v>0.45179000000000002</v>
      </c>
      <c r="O53" s="123">
        <v>1.1100000000000001E-3</v>
      </c>
      <c r="P53" s="123">
        <v>2412.1999999999998</v>
      </c>
      <c r="Q53" s="123">
        <v>0.98699999999999999</v>
      </c>
      <c r="R53" s="123">
        <v>6.0000000000000001E-3</v>
      </c>
      <c r="S53" s="123">
        <v>0.46</v>
      </c>
      <c r="T53" s="123">
        <v>0.40699999999999997</v>
      </c>
      <c r="U53" s="125" t="s">
        <v>1512</v>
      </c>
      <c r="V53" s="123">
        <v>278.20400000000001</v>
      </c>
      <c r="W53" s="123">
        <v>0</v>
      </c>
      <c r="X53" s="123">
        <v>0</v>
      </c>
      <c r="Y53" s="123">
        <v>62.5</v>
      </c>
      <c r="Z53" s="123">
        <v>0.14899999999999999</v>
      </c>
      <c r="AA53" s="123">
        <v>0.39228000000000002</v>
      </c>
      <c r="AB53" s="123">
        <v>0.32929000000000003</v>
      </c>
      <c r="AC53" s="123">
        <v>11.35</v>
      </c>
      <c r="AD53" s="123">
        <v>0.39294000000000001</v>
      </c>
    </row>
    <row r="54" spans="1:30">
      <c r="A54" s="125" t="s">
        <v>835</v>
      </c>
      <c r="B54" s="123">
        <v>2695</v>
      </c>
      <c r="C54" s="123">
        <v>8.2401199999999992</v>
      </c>
      <c r="D54" s="123">
        <v>0.39987</v>
      </c>
      <c r="E54" s="123">
        <v>0.29399999999999998</v>
      </c>
      <c r="F54" s="123">
        <v>0.15095</v>
      </c>
      <c r="G54" s="125" t="s">
        <v>1512</v>
      </c>
      <c r="H54" s="123">
        <v>3875.3250400000002</v>
      </c>
      <c r="I54" s="125" t="s">
        <v>1512</v>
      </c>
      <c r="J54" s="125" t="s">
        <v>1512</v>
      </c>
      <c r="K54" s="123">
        <v>0.26674999999999999</v>
      </c>
      <c r="L54" s="123">
        <v>23.03651</v>
      </c>
      <c r="M54" s="125" t="s">
        <v>1512</v>
      </c>
      <c r="N54" s="123">
        <v>0.45179000000000002</v>
      </c>
      <c r="O54" s="123">
        <v>1.1100000000000001E-3</v>
      </c>
      <c r="P54" s="123">
        <v>2412.1999999999998</v>
      </c>
      <c r="Q54" s="123">
        <v>0.98699999999999999</v>
      </c>
      <c r="R54" s="123">
        <v>6.0000000000000001E-3</v>
      </c>
      <c r="S54" s="123">
        <v>0.46</v>
      </c>
      <c r="T54" s="123">
        <v>0.40699999999999997</v>
      </c>
      <c r="U54" s="125" t="s">
        <v>1512</v>
      </c>
      <c r="V54" s="123">
        <v>278.20400000000001</v>
      </c>
      <c r="W54" s="123">
        <v>0</v>
      </c>
      <c r="X54" s="123">
        <v>0</v>
      </c>
      <c r="Y54" s="123">
        <v>62.5</v>
      </c>
      <c r="Z54" s="123">
        <v>0.14899999999999999</v>
      </c>
      <c r="AA54" s="123">
        <v>0.39228000000000002</v>
      </c>
      <c r="AB54" s="123">
        <v>0.32929000000000003</v>
      </c>
      <c r="AC54" s="123">
        <v>11.35</v>
      </c>
      <c r="AD54" s="123">
        <v>0.39294000000000001</v>
      </c>
    </row>
    <row r="55" spans="1:30">
      <c r="A55" s="125" t="s">
        <v>836</v>
      </c>
      <c r="B55" s="123">
        <v>2695</v>
      </c>
      <c r="C55" s="123">
        <v>7.9888500000000002</v>
      </c>
      <c r="D55" s="123">
        <v>0.35088000000000003</v>
      </c>
      <c r="E55" s="123">
        <v>0.28299999999999997</v>
      </c>
      <c r="F55" s="123">
        <v>0.20469000000000001</v>
      </c>
      <c r="G55" s="125" t="s">
        <v>1512</v>
      </c>
      <c r="H55" s="123">
        <v>3875.3521700000001</v>
      </c>
      <c r="I55" s="125" t="s">
        <v>1512</v>
      </c>
      <c r="J55" s="125" t="s">
        <v>1512</v>
      </c>
      <c r="K55" s="123">
        <v>0.27106999999999998</v>
      </c>
      <c r="L55" s="123">
        <v>23.105779999999999</v>
      </c>
      <c r="M55" s="125" t="s">
        <v>1512</v>
      </c>
      <c r="N55" s="123">
        <v>0.45905000000000001</v>
      </c>
      <c r="O55" s="123">
        <v>1.1100000000000001E-3</v>
      </c>
      <c r="P55" s="123">
        <v>2412.1999999999998</v>
      </c>
      <c r="Q55" s="123">
        <v>0.98699999999999999</v>
      </c>
      <c r="R55" s="123">
        <v>6.0000000000000001E-3</v>
      </c>
      <c r="S55" s="123">
        <v>0.46</v>
      </c>
      <c r="T55" s="123">
        <v>0.40600000000000003</v>
      </c>
      <c r="U55" s="125" t="s">
        <v>1512</v>
      </c>
      <c r="V55" s="123">
        <v>278.2</v>
      </c>
      <c r="W55" s="123">
        <v>0</v>
      </c>
      <c r="X55" s="123">
        <v>0</v>
      </c>
      <c r="Y55" s="123">
        <v>62.5</v>
      </c>
      <c r="Z55" s="123">
        <v>0.13900000000000001</v>
      </c>
      <c r="AA55" s="123">
        <v>0.41404000000000002</v>
      </c>
      <c r="AB55" s="123">
        <v>0.33427000000000001</v>
      </c>
      <c r="AC55" s="123">
        <v>11.32</v>
      </c>
      <c r="AD55" s="123">
        <v>0.37252999999999997</v>
      </c>
    </row>
    <row r="56" spans="1:30">
      <c r="A56" s="125" t="s">
        <v>837</v>
      </c>
      <c r="B56" s="123">
        <v>2695</v>
      </c>
      <c r="C56" s="123">
        <v>7.9888500000000002</v>
      </c>
      <c r="D56" s="123">
        <v>0.35088000000000003</v>
      </c>
      <c r="E56" s="123">
        <v>0.28299999999999997</v>
      </c>
      <c r="F56" s="123">
        <v>0.20469000000000001</v>
      </c>
      <c r="G56" s="125" t="s">
        <v>1512</v>
      </c>
      <c r="H56" s="123">
        <v>3875.3521700000001</v>
      </c>
      <c r="I56" s="125" t="s">
        <v>1512</v>
      </c>
      <c r="J56" s="125" t="s">
        <v>1512</v>
      </c>
      <c r="K56" s="123">
        <v>0.27106999999999998</v>
      </c>
      <c r="L56" s="123">
        <v>23.105779999999999</v>
      </c>
      <c r="M56" s="125" t="s">
        <v>1512</v>
      </c>
      <c r="N56" s="123">
        <v>0.45905000000000001</v>
      </c>
      <c r="O56" s="123">
        <v>1.1100000000000001E-3</v>
      </c>
      <c r="P56" s="123">
        <v>2412.1999999999998</v>
      </c>
      <c r="Q56" s="123">
        <v>0.98699999999999999</v>
      </c>
      <c r="R56" s="123">
        <v>6.0000000000000001E-3</v>
      </c>
      <c r="S56" s="123">
        <v>0.46</v>
      </c>
      <c r="T56" s="123">
        <v>0.40600000000000003</v>
      </c>
      <c r="U56" s="125" t="s">
        <v>1512</v>
      </c>
      <c r="V56" s="123">
        <v>278.2</v>
      </c>
      <c r="W56" s="123">
        <v>0</v>
      </c>
      <c r="X56" s="123">
        <v>0</v>
      </c>
      <c r="Y56" s="123">
        <v>62.5</v>
      </c>
      <c r="Z56" s="123">
        <v>0.13900000000000001</v>
      </c>
      <c r="AA56" s="123">
        <v>0.41404000000000002</v>
      </c>
      <c r="AB56" s="123">
        <v>0.33427000000000001</v>
      </c>
      <c r="AC56" s="123">
        <v>11.32</v>
      </c>
      <c r="AD56" s="123">
        <v>0.37252999999999997</v>
      </c>
    </row>
    <row r="57" spans="1:30">
      <c r="A57" s="125" t="s">
        <v>838</v>
      </c>
      <c r="B57" s="123">
        <v>2695</v>
      </c>
      <c r="C57" s="123">
        <v>7.7265800000000002</v>
      </c>
      <c r="D57" s="123">
        <v>0.28272000000000003</v>
      </c>
      <c r="E57" s="123">
        <v>0.27700000000000002</v>
      </c>
      <c r="F57" s="123">
        <v>0.22362000000000001</v>
      </c>
      <c r="G57" s="125" t="s">
        <v>1512</v>
      </c>
      <c r="H57" s="123">
        <v>3875.3735000000001</v>
      </c>
      <c r="I57" s="125" t="s">
        <v>1512</v>
      </c>
      <c r="J57" s="125" t="s">
        <v>1512</v>
      </c>
      <c r="K57" s="123">
        <v>0.27405000000000002</v>
      </c>
      <c r="L57" s="123">
        <v>23.18835</v>
      </c>
      <c r="M57" s="125" t="s">
        <v>1512</v>
      </c>
      <c r="N57" s="123">
        <v>0.47409000000000001</v>
      </c>
      <c r="O57" s="123">
        <v>1.1100000000000001E-3</v>
      </c>
      <c r="P57" s="123">
        <v>2412.1999999999998</v>
      </c>
      <c r="Q57" s="123">
        <v>0.98699999999999999</v>
      </c>
      <c r="R57" s="123">
        <v>6.0000000000000001E-3</v>
      </c>
      <c r="S57" s="123">
        <v>0.46</v>
      </c>
      <c r="T57" s="123">
        <v>0.40400000000000003</v>
      </c>
      <c r="U57" s="125" t="s">
        <v>1512</v>
      </c>
      <c r="V57" s="123">
        <v>278.19499999999999</v>
      </c>
      <c r="W57" s="123">
        <v>0</v>
      </c>
      <c r="X57" s="123">
        <v>0</v>
      </c>
      <c r="Y57" s="123">
        <v>62.5</v>
      </c>
      <c r="Z57" s="123">
        <v>0.13100000000000001</v>
      </c>
      <c r="AA57" s="123">
        <v>0.43290000000000001</v>
      </c>
      <c r="AB57" s="123">
        <v>0.33551999999999998</v>
      </c>
      <c r="AC57" s="123">
        <v>11.35</v>
      </c>
      <c r="AD57" s="123">
        <v>0.35202</v>
      </c>
    </row>
    <row r="58" spans="1:30">
      <c r="A58" s="126" t="s">
        <v>839</v>
      </c>
      <c r="B58" s="132">
        <v>2695</v>
      </c>
      <c r="C58" s="132">
        <v>7.7265800000000002</v>
      </c>
      <c r="D58" s="132">
        <v>0.28272000000000003</v>
      </c>
      <c r="E58" s="132">
        <v>0.27700000000000002</v>
      </c>
      <c r="F58" s="132">
        <v>0.22362000000000001</v>
      </c>
      <c r="G58" s="126" t="s">
        <v>1512</v>
      </c>
      <c r="H58" s="132">
        <v>3875.3735000000001</v>
      </c>
      <c r="I58" s="126" t="s">
        <v>1512</v>
      </c>
      <c r="J58" s="126" t="s">
        <v>1512</v>
      </c>
      <c r="K58" s="132">
        <v>0.27405000000000002</v>
      </c>
      <c r="L58" s="132">
        <v>23.18835</v>
      </c>
      <c r="M58" s="126" t="s">
        <v>1512</v>
      </c>
      <c r="N58" s="132">
        <v>0.47409000000000001</v>
      </c>
      <c r="O58" s="132">
        <v>1.1100000000000001E-3</v>
      </c>
      <c r="P58" s="132">
        <v>2412.1999999999998</v>
      </c>
      <c r="Q58" s="132">
        <v>0.98699999999999999</v>
      </c>
      <c r="R58" s="132">
        <v>6.0000000000000001E-3</v>
      </c>
      <c r="S58" s="132">
        <v>0.46</v>
      </c>
      <c r="T58" s="132">
        <v>0.40400000000000003</v>
      </c>
      <c r="U58" s="126" t="s">
        <v>1512</v>
      </c>
      <c r="V58" s="132">
        <v>278.19499999999999</v>
      </c>
      <c r="W58" s="132">
        <v>0</v>
      </c>
      <c r="X58" s="132">
        <v>0</v>
      </c>
      <c r="Y58" s="132">
        <v>62.5</v>
      </c>
      <c r="Z58" s="132">
        <v>0.13100000000000001</v>
      </c>
      <c r="AA58" s="132">
        <v>0.43290000000000001</v>
      </c>
      <c r="AB58" s="132">
        <v>0.33551999999999998</v>
      </c>
      <c r="AC58" s="132">
        <v>11.35</v>
      </c>
      <c r="AD58" s="132">
        <v>0.35202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1544</v>
      </c>
      <c r="C5" s="1"/>
      <c r="D5" s="1"/>
      <c r="E5" s="1"/>
      <c r="F5" s="1"/>
      <c r="G5" s="1"/>
      <c r="H5" s="1"/>
    </row>
    <row r="6" spans="1:8" ht="27.6">
      <c r="A6" s="1"/>
      <c r="B6" s="3" t="s">
        <v>57</v>
      </c>
      <c r="C6" s="3" t="s">
        <v>3</v>
      </c>
      <c r="D6" s="3" t="s">
        <v>1545</v>
      </c>
      <c r="E6" s="3" t="s">
        <v>7</v>
      </c>
      <c r="F6" s="3" t="s">
        <v>8</v>
      </c>
      <c r="G6" s="3" t="s">
        <v>1546</v>
      </c>
      <c r="H6" s="3" t="s">
        <v>1547</v>
      </c>
    </row>
    <row r="7" spans="1:8">
      <c r="A7" s="1"/>
      <c r="B7" s="86" t="s">
        <v>61</v>
      </c>
      <c r="C7" s="6" t="s">
        <v>580</v>
      </c>
      <c r="D7" s="6" t="s">
        <v>1533</v>
      </c>
      <c r="E7" s="86" t="s">
        <v>1548</v>
      </c>
      <c r="F7" s="86" t="s">
        <v>1549</v>
      </c>
      <c r="G7" s="146">
        <v>0.25</v>
      </c>
      <c r="H7" s="86"/>
    </row>
    <row r="8" spans="1:8">
      <c r="A8" s="1"/>
      <c r="B8" s="86" t="s">
        <v>61</v>
      </c>
      <c r="C8" s="6" t="s">
        <v>261</v>
      </c>
      <c r="D8" s="6" t="s">
        <v>1550</v>
      </c>
      <c r="E8" s="86" t="s">
        <v>1548</v>
      </c>
      <c r="F8" s="86" t="s">
        <v>1549</v>
      </c>
      <c r="G8" s="146">
        <v>0.59</v>
      </c>
      <c r="H8" s="86"/>
    </row>
    <row r="9" spans="1:8">
      <c r="A9" s="1"/>
      <c r="B9" s="86" t="s">
        <v>61</v>
      </c>
      <c r="C9" s="6" t="s">
        <v>261</v>
      </c>
      <c r="D9" s="6" t="s">
        <v>1551</v>
      </c>
      <c r="E9" s="86" t="s">
        <v>1548</v>
      </c>
      <c r="F9" s="86" t="s">
        <v>1549</v>
      </c>
      <c r="G9" s="146">
        <v>0.31</v>
      </c>
      <c r="H9" s="86"/>
    </row>
    <row r="10" spans="1:8">
      <c r="A10" s="1"/>
      <c r="B10" s="86" t="s">
        <v>61</v>
      </c>
      <c r="C10" s="6" t="s">
        <v>261</v>
      </c>
      <c r="D10" s="6" t="s">
        <v>1552</v>
      </c>
      <c r="E10" s="86" t="s">
        <v>1548</v>
      </c>
      <c r="F10" s="86" t="s">
        <v>1549</v>
      </c>
      <c r="G10" s="146">
        <v>0.84</v>
      </c>
      <c r="H10" s="86"/>
    </row>
    <row r="11" spans="1:8">
      <c r="A11" s="1"/>
      <c r="B11" s="86" t="s">
        <v>61</v>
      </c>
      <c r="C11" s="6" t="s">
        <v>261</v>
      </c>
      <c r="D11" s="6" t="s">
        <v>1553</v>
      </c>
      <c r="E11" s="86" t="s">
        <v>1548</v>
      </c>
      <c r="F11" s="86" t="s">
        <v>1549</v>
      </c>
      <c r="G11" s="146">
        <v>8.66</v>
      </c>
      <c r="H11" s="86"/>
    </row>
    <row r="12" spans="1:8">
      <c r="A12" s="1"/>
      <c r="B12" s="86" t="s">
        <v>61</v>
      </c>
      <c r="C12" s="6" t="s">
        <v>261</v>
      </c>
      <c r="D12" s="6" t="s">
        <v>1554</v>
      </c>
      <c r="E12" s="86" t="s">
        <v>1548</v>
      </c>
      <c r="F12" s="86" t="s">
        <v>1549</v>
      </c>
      <c r="G12" s="146">
        <v>0.24</v>
      </c>
      <c r="H12" s="86"/>
    </row>
    <row r="13" spans="1:8">
      <c r="A13" s="1"/>
      <c r="B13" s="86" t="s">
        <v>61</v>
      </c>
      <c r="C13" s="6" t="s">
        <v>261</v>
      </c>
      <c r="D13" s="6" t="s">
        <v>1555</v>
      </c>
      <c r="E13" s="86" t="s">
        <v>1548</v>
      </c>
      <c r="F13" s="86" t="s">
        <v>1549</v>
      </c>
      <c r="G13" s="146">
        <v>0.03</v>
      </c>
      <c r="H13" s="86"/>
    </row>
    <row r="14" spans="1:8">
      <c r="A14" s="1"/>
      <c r="B14" s="86" t="s">
        <v>61</v>
      </c>
      <c r="C14" s="6" t="s">
        <v>261</v>
      </c>
      <c r="D14" s="6" t="s">
        <v>1556</v>
      </c>
      <c r="E14" s="86" t="s">
        <v>1548</v>
      </c>
      <c r="F14" s="86" t="s">
        <v>1549</v>
      </c>
      <c r="G14" s="146">
        <v>0.45</v>
      </c>
      <c r="H14" s="86"/>
    </row>
    <row r="15" spans="1:8">
      <c r="A15" s="1"/>
      <c r="B15" s="86" t="s">
        <v>61</v>
      </c>
      <c r="C15" s="6" t="s">
        <v>261</v>
      </c>
      <c r="D15" s="6" t="s">
        <v>1557</v>
      </c>
      <c r="E15" s="86" t="s">
        <v>1548</v>
      </c>
      <c r="F15" s="86" t="s">
        <v>1549</v>
      </c>
      <c r="G15" s="146">
        <v>0.26</v>
      </c>
      <c r="H15" s="86"/>
    </row>
    <row r="16" spans="1:8">
      <c r="A16" s="1"/>
      <c r="B16" s="86" t="s">
        <v>61</v>
      </c>
      <c r="C16" s="6" t="s">
        <v>261</v>
      </c>
      <c r="D16" s="6" t="s">
        <v>1558</v>
      </c>
      <c r="E16" s="86" t="s">
        <v>1548</v>
      </c>
      <c r="F16" s="86" t="s">
        <v>1549</v>
      </c>
      <c r="G16" s="146">
        <v>0.62</v>
      </c>
      <c r="H16" s="86"/>
    </row>
    <row r="17" spans="1:8">
      <c r="A17" s="1"/>
      <c r="B17" s="86" t="s">
        <v>61</v>
      </c>
      <c r="C17" s="6" t="s">
        <v>261</v>
      </c>
      <c r="D17" s="6" t="s">
        <v>1559</v>
      </c>
      <c r="E17" s="86" t="s">
        <v>1548</v>
      </c>
      <c r="F17" s="86" t="s">
        <v>1549</v>
      </c>
      <c r="G17" s="146">
        <v>4.24</v>
      </c>
      <c r="H17" s="86"/>
    </row>
    <row r="18" spans="1:8">
      <c r="A18" s="1"/>
      <c r="B18" s="86" t="s">
        <v>61</v>
      </c>
      <c r="C18" s="6" t="s">
        <v>261</v>
      </c>
      <c r="D18" s="6" t="s">
        <v>1560</v>
      </c>
      <c r="E18" s="86" t="s">
        <v>1548</v>
      </c>
      <c r="F18" s="86" t="s">
        <v>1549</v>
      </c>
      <c r="G18" s="146">
        <v>2.5</v>
      </c>
      <c r="H18" s="86"/>
    </row>
    <row r="19" spans="1:8">
      <c r="A19" s="1"/>
      <c r="B19" s="86" t="s">
        <v>61</v>
      </c>
      <c r="C19" s="6" t="s">
        <v>261</v>
      </c>
      <c r="D19" s="6" t="s">
        <v>1561</v>
      </c>
      <c r="E19" s="86" t="s">
        <v>1548</v>
      </c>
      <c r="F19" s="86" t="s">
        <v>1549</v>
      </c>
      <c r="G19" s="146">
        <v>7.0000000000000007E-2</v>
      </c>
      <c r="H19" s="86"/>
    </row>
    <row r="20" spans="1:8">
      <c r="A20" s="1"/>
      <c r="B20" s="86" t="s">
        <v>61</v>
      </c>
      <c r="C20" s="6" t="s">
        <v>261</v>
      </c>
      <c r="D20" s="6" t="s">
        <v>1562</v>
      </c>
      <c r="E20" s="86" t="s">
        <v>1548</v>
      </c>
      <c r="F20" s="86" t="s">
        <v>1549</v>
      </c>
      <c r="G20" s="146">
        <v>56.38</v>
      </c>
      <c r="H20" s="86"/>
    </row>
    <row r="21" spans="1:8">
      <c r="A21" s="1"/>
      <c r="B21" s="86" t="s">
        <v>61</v>
      </c>
      <c r="C21" s="6" t="s">
        <v>261</v>
      </c>
      <c r="D21" s="6" t="s">
        <v>1563</v>
      </c>
      <c r="E21" s="86" t="s">
        <v>1548</v>
      </c>
      <c r="F21" s="86" t="s">
        <v>1549</v>
      </c>
      <c r="G21" s="146">
        <v>0.19</v>
      </c>
      <c r="H21" s="86"/>
    </row>
    <row r="22" spans="1:8">
      <c r="A22" s="1"/>
      <c r="B22" s="86" t="s">
        <v>61</v>
      </c>
      <c r="C22" s="6" t="s">
        <v>261</v>
      </c>
      <c r="D22" s="6" t="s">
        <v>1564</v>
      </c>
      <c r="E22" s="86" t="s">
        <v>1548</v>
      </c>
      <c r="F22" s="86" t="s">
        <v>1549</v>
      </c>
      <c r="G22" s="146">
        <v>0.3</v>
      </c>
      <c r="H22" s="86"/>
    </row>
    <row r="23" spans="1:8">
      <c r="A23" s="1"/>
      <c r="B23" s="86" t="s">
        <v>61</v>
      </c>
      <c r="C23" s="6" t="s">
        <v>261</v>
      </c>
      <c r="D23" s="6" t="s">
        <v>1565</v>
      </c>
      <c r="E23" s="86" t="s">
        <v>1548</v>
      </c>
      <c r="F23" s="86" t="s">
        <v>1549</v>
      </c>
      <c r="G23" s="146">
        <v>0.54</v>
      </c>
      <c r="H23" s="86"/>
    </row>
    <row r="24" spans="1:8">
      <c r="A24" s="1"/>
      <c r="B24" s="86" t="s">
        <v>61</v>
      </c>
      <c r="C24" s="6" t="s">
        <v>261</v>
      </c>
      <c r="D24" s="6" t="s">
        <v>1566</v>
      </c>
      <c r="E24" s="86" t="s">
        <v>1548</v>
      </c>
      <c r="F24" s="86" t="s">
        <v>1549</v>
      </c>
      <c r="G24" s="146">
        <v>0.74</v>
      </c>
      <c r="H24" s="86"/>
    </row>
    <row r="25" spans="1:8">
      <c r="A25" s="1"/>
      <c r="B25" s="86" t="s">
        <v>61</v>
      </c>
      <c r="C25" s="6" t="s">
        <v>261</v>
      </c>
      <c r="D25" s="6" t="s">
        <v>1567</v>
      </c>
      <c r="E25" s="86" t="s">
        <v>1548</v>
      </c>
      <c r="F25" s="86" t="s">
        <v>1549</v>
      </c>
      <c r="G25" s="146">
        <v>1.32</v>
      </c>
      <c r="H25" s="86"/>
    </row>
    <row r="26" spans="1:8">
      <c r="A26" s="1"/>
      <c r="B26" s="86" t="s">
        <v>61</v>
      </c>
      <c r="C26" s="6" t="s">
        <v>261</v>
      </c>
      <c r="D26" s="6" t="s">
        <v>1568</v>
      </c>
      <c r="E26" s="86" t="s">
        <v>1548</v>
      </c>
      <c r="F26" s="86" t="s">
        <v>1549</v>
      </c>
      <c r="G26" s="146">
        <v>0.35</v>
      </c>
      <c r="H26" s="86"/>
    </row>
    <row r="27" spans="1:8">
      <c r="A27" s="1"/>
      <c r="B27" s="86" t="s">
        <v>61</v>
      </c>
      <c r="C27" s="6" t="s">
        <v>261</v>
      </c>
      <c r="D27" s="6" t="s">
        <v>1569</v>
      </c>
      <c r="E27" s="86" t="s">
        <v>1548</v>
      </c>
      <c r="F27" s="86" t="s">
        <v>1549</v>
      </c>
      <c r="G27" s="146">
        <v>0.42</v>
      </c>
      <c r="H27" s="86"/>
    </row>
    <row r="28" spans="1:8">
      <c r="A28" s="1"/>
      <c r="B28" s="86" t="s">
        <v>61</v>
      </c>
      <c r="C28" s="6" t="s">
        <v>261</v>
      </c>
      <c r="D28" s="6" t="s">
        <v>1570</v>
      </c>
      <c r="E28" s="86" t="s">
        <v>1548</v>
      </c>
      <c r="F28" s="86" t="s">
        <v>1549</v>
      </c>
      <c r="G28" s="146">
        <v>3.05</v>
      </c>
      <c r="H28" s="86"/>
    </row>
    <row r="29" spans="1:8">
      <c r="A29" s="1"/>
      <c r="B29" s="86" t="s">
        <v>61</v>
      </c>
      <c r="C29" s="6" t="s">
        <v>143</v>
      </c>
      <c r="D29" s="6" t="s">
        <v>1571</v>
      </c>
      <c r="E29" s="86" t="s">
        <v>1548</v>
      </c>
      <c r="F29" s="86" t="s">
        <v>1572</v>
      </c>
      <c r="G29" s="146">
        <v>62.66</v>
      </c>
      <c r="H29" s="86"/>
    </row>
    <row r="30" spans="1:8">
      <c r="A30" s="1"/>
      <c r="B30" s="86" t="s">
        <v>61</v>
      </c>
      <c r="C30" s="6" t="s">
        <v>143</v>
      </c>
      <c r="D30" s="6" t="s">
        <v>1571</v>
      </c>
      <c r="E30" s="86" t="s">
        <v>1573</v>
      </c>
      <c r="F30" s="86" t="s">
        <v>1549</v>
      </c>
      <c r="G30" s="146">
        <v>44.604999999999997</v>
      </c>
      <c r="H30" s="86"/>
    </row>
    <row r="31" spans="1:8">
      <c r="A31" s="1"/>
      <c r="B31" s="86" t="s">
        <v>61</v>
      </c>
      <c r="C31" s="6" t="s">
        <v>143</v>
      </c>
      <c r="D31" s="6" t="s">
        <v>1574</v>
      </c>
      <c r="E31" s="86" t="s">
        <v>1548</v>
      </c>
      <c r="F31" s="86" t="s">
        <v>1575</v>
      </c>
      <c r="G31" s="146">
        <v>3.3969999999999998</v>
      </c>
      <c r="H31" s="86"/>
    </row>
    <row r="32" spans="1:8">
      <c r="A32" s="1"/>
      <c r="B32" s="86" t="s">
        <v>61</v>
      </c>
      <c r="C32" s="6" t="s">
        <v>143</v>
      </c>
      <c r="D32" s="6" t="s">
        <v>1574</v>
      </c>
      <c r="E32" s="86" t="s">
        <v>1576</v>
      </c>
      <c r="F32" s="86" t="s">
        <v>1549</v>
      </c>
      <c r="G32" s="146">
        <v>3.2149999999999999</v>
      </c>
      <c r="H32"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6"/>
  <sheetViews>
    <sheetView showGridLines="0" zoomScale="80" workbookViewId="0">
      <pane ySplit="6" topLeftCell="A7" activePane="bottomLeft" state="frozen"/>
      <selection pane="bottomLeft"/>
    </sheetView>
  </sheetViews>
  <sheetFormatPr defaultRowHeight="14.4"/>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1577</v>
      </c>
      <c r="C5" s="1"/>
      <c r="D5" s="1"/>
      <c r="E5" s="1"/>
      <c r="F5" s="1"/>
      <c r="G5" s="1"/>
      <c r="H5" s="1"/>
    </row>
    <row r="6" spans="1:8" ht="27.6">
      <c r="A6" s="1"/>
      <c r="B6" s="3" t="s">
        <v>57</v>
      </c>
      <c r="C6" s="3" t="s">
        <v>3</v>
      </c>
      <c r="D6" s="3" t="s">
        <v>1545</v>
      </c>
      <c r="E6" s="3" t="s">
        <v>7</v>
      </c>
      <c r="F6" s="3" t="s">
        <v>8</v>
      </c>
      <c r="G6" s="3" t="s">
        <v>1546</v>
      </c>
      <c r="H6" s="3" t="s">
        <v>1547</v>
      </c>
    </row>
    <row r="7" spans="1:8">
      <c r="A7" s="1"/>
      <c r="B7" s="86" t="s">
        <v>61</v>
      </c>
      <c r="C7" s="6" t="s">
        <v>580</v>
      </c>
      <c r="D7" s="6" t="s">
        <v>1533</v>
      </c>
      <c r="E7" s="86" t="s">
        <v>1548</v>
      </c>
      <c r="F7" s="86" t="s">
        <v>1549</v>
      </c>
      <c r="G7" s="146">
        <v>1.89</v>
      </c>
      <c r="H7" s="86"/>
    </row>
    <row r="8" spans="1:8">
      <c r="A8" s="1"/>
      <c r="B8" s="86" t="s">
        <v>61</v>
      </c>
      <c r="C8" s="6" t="s">
        <v>580</v>
      </c>
      <c r="D8" s="6" t="s">
        <v>1578</v>
      </c>
      <c r="E8" s="86" t="s">
        <v>1548</v>
      </c>
      <c r="F8" s="86" t="s">
        <v>1549</v>
      </c>
      <c r="G8" s="146">
        <v>90.42</v>
      </c>
      <c r="H8" s="86"/>
    </row>
    <row r="9" spans="1:8">
      <c r="A9" s="1"/>
      <c r="B9" s="86" t="s">
        <v>61</v>
      </c>
      <c r="C9" s="6" t="s">
        <v>261</v>
      </c>
      <c r="D9" s="6" t="s">
        <v>1520</v>
      </c>
      <c r="E9" s="86" t="s">
        <v>1548</v>
      </c>
      <c r="F9" s="86" t="s">
        <v>1549</v>
      </c>
      <c r="G9" s="146">
        <v>207.392</v>
      </c>
      <c r="H9" s="86"/>
    </row>
    <row r="10" spans="1:8" ht="26.4">
      <c r="A10" s="1"/>
      <c r="B10" s="86" t="s">
        <v>61</v>
      </c>
      <c r="C10" s="6" t="s">
        <v>583</v>
      </c>
      <c r="D10" s="6" t="s">
        <v>1521</v>
      </c>
      <c r="E10" s="86" t="s">
        <v>1579</v>
      </c>
      <c r="F10" s="86" t="s">
        <v>1549</v>
      </c>
      <c r="G10" s="146">
        <v>100</v>
      </c>
      <c r="H10" s="86"/>
    </row>
    <row r="11" spans="1:8">
      <c r="A11" s="1"/>
      <c r="B11" s="86" t="s">
        <v>61</v>
      </c>
      <c r="C11" s="6" t="s">
        <v>143</v>
      </c>
      <c r="D11" s="6" t="s">
        <v>1580</v>
      </c>
      <c r="E11" s="86" t="s">
        <v>1548</v>
      </c>
      <c r="F11" s="86" t="s">
        <v>1549</v>
      </c>
      <c r="G11" s="146">
        <v>4.4249999999999998</v>
      </c>
      <c r="H11" s="86"/>
    </row>
    <row r="12" spans="1:8">
      <c r="A12" s="1"/>
      <c r="B12" s="86" t="s">
        <v>61</v>
      </c>
      <c r="C12" s="6" t="s">
        <v>143</v>
      </c>
      <c r="D12" s="6" t="s">
        <v>1581</v>
      </c>
      <c r="E12" s="86" t="s">
        <v>1548</v>
      </c>
      <c r="F12" s="86" t="s">
        <v>1549</v>
      </c>
      <c r="G12" s="146">
        <v>39.715000000000003</v>
      </c>
      <c r="H12" s="86"/>
    </row>
    <row r="13" spans="1:8">
      <c r="A13" s="1"/>
      <c r="B13" s="86" t="s">
        <v>61</v>
      </c>
      <c r="C13" s="6" t="s">
        <v>143</v>
      </c>
      <c r="D13" s="6" t="s">
        <v>1571</v>
      </c>
      <c r="E13" s="86" t="s">
        <v>1548</v>
      </c>
      <c r="F13" s="86" t="s">
        <v>1549</v>
      </c>
      <c r="G13" s="146">
        <v>18.463999999999999</v>
      </c>
      <c r="H13" s="86"/>
    </row>
    <row r="14" spans="1:8">
      <c r="A14" s="1"/>
      <c r="B14" s="86" t="s">
        <v>61</v>
      </c>
      <c r="C14" s="6" t="s">
        <v>143</v>
      </c>
      <c r="D14" s="6" t="s">
        <v>1582</v>
      </c>
      <c r="E14" s="86" t="s">
        <v>1548</v>
      </c>
      <c r="F14" s="86" t="s">
        <v>1549</v>
      </c>
      <c r="G14" s="146">
        <v>10.97</v>
      </c>
      <c r="H14" s="86"/>
    </row>
    <row r="15" spans="1:8">
      <c r="A15" s="1"/>
      <c r="B15" s="86" t="s">
        <v>61</v>
      </c>
      <c r="C15" s="6" t="s">
        <v>143</v>
      </c>
      <c r="D15" s="6" t="s">
        <v>1583</v>
      </c>
      <c r="E15" s="86" t="s">
        <v>1548</v>
      </c>
      <c r="F15" s="86" t="s">
        <v>1549</v>
      </c>
      <c r="G15" s="146">
        <v>47.206000000000003</v>
      </c>
      <c r="H15" s="86"/>
    </row>
    <row r="16" spans="1:8">
      <c r="A16" s="1"/>
      <c r="B16" s="86" t="s">
        <v>61</v>
      </c>
      <c r="C16" s="6" t="s">
        <v>143</v>
      </c>
      <c r="D16" s="6" t="s">
        <v>1574</v>
      </c>
      <c r="E16" s="86" t="s">
        <v>1548</v>
      </c>
      <c r="F16" s="86" t="s">
        <v>1549</v>
      </c>
      <c r="G16" s="146">
        <v>3.5510000000000002</v>
      </c>
      <c r="H1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70" zoomScaleNormal="70" workbookViewId="0">
      <pane xSplit="2" ySplit="6" topLeftCell="C7" activePane="bottomRight" state="frozen"/>
      <selection pane="topRight" activeCell="C1" sqref="C1"/>
      <selection pane="bottomLeft" activeCell="A7" sqref="A7"/>
      <selection pane="bottomRight" activeCell="G15" sqref="G15"/>
    </sheetView>
  </sheetViews>
  <sheetFormatPr defaultRowHeight="14.4"/>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1"/>
      <c r="B3" s="207" t="s">
        <v>0</v>
      </c>
      <c r="C3" s="208"/>
      <c r="D3" s="208"/>
      <c r="E3" s="208"/>
      <c r="F3" s="208"/>
      <c r="G3" s="208"/>
      <c r="H3" s="1"/>
      <c r="I3" s="1"/>
      <c r="J3" s="1"/>
    </row>
    <row r="4" spans="1:10" ht="0" hidden="1" customHeight="1">
      <c r="A4" s="1"/>
      <c r="B4" s="1"/>
      <c r="C4" s="1"/>
      <c r="D4" s="1"/>
      <c r="E4" s="1"/>
      <c r="F4" s="1"/>
      <c r="G4" s="1"/>
      <c r="H4" s="1"/>
      <c r="I4" s="1"/>
      <c r="J4" s="1"/>
    </row>
    <row r="5" spans="1:10" ht="22.8">
      <c r="A5" s="1"/>
      <c r="B5" s="22" t="s">
        <v>1584</v>
      </c>
      <c r="C5" s="1"/>
      <c r="D5" s="1"/>
      <c r="E5" s="1"/>
      <c r="F5" s="1"/>
      <c r="G5" s="1"/>
      <c r="H5" s="1"/>
      <c r="I5" s="1"/>
      <c r="J5" s="1"/>
    </row>
    <row r="6" spans="1:10" ht="27" customHeight="1">
      <c r="A6" s="1"/>
      <c r="B6" s="7" t="s">
        <v>57</v>
      </c>
      <c r="C6" s="7" t="s">
        <v>3</v>
      </c>
      <c r="D6" s="7" t="s">
        <v>67</v>
      </c>
      <c r="E6" s="7" t="s">
        <v>1585</v>
      </c>
      <c r="F6" s="7" t="s">
        <v>7</v>
      </c>
      <c r="G6" s="7" t="s">
        <v>1586</v>
      </c>
      <c r="H6" s="7" t="s">
        <v>1587</v>
      </c>
      <c r="I6" s="7" t="s">
        <v>1588</v>
      </c>
      <c r="J6" s="7" t="s">
        <v>1589</v>
      </c>
    </row>
    <row r="7" spans="1:10">
      <c r="A7" s="1"/>
      <c r="B7" s="147" t="s">
        <v>61</v>
      </c>
      <c r="C7" s="4" t="s">
        <v>69</v>
      </c>
      <c r="D7" s="4" t="s">
        <v>1085</v>
      </c>
      <c r="E7" s="4" t="s">
        <v>1590</v>
      </c>
      <c r="F7" s="148">
        <v>652.72</v>
      </c>
      <c r="G7" s="148">
        <v>652.72</v>
      </c>
      <c r="H7" s="148">
        <v>0</v>
      </c>
      <c r="I7" s="4" t="s">
        <v>1591</v>
      </c>
      <c r="J7" s="5" t="s">
        <v>1592</v>
      </c>
    </row>
    <row r="8" spans="1:10">
      <c r="A8" s="1"/>
      <c r="B8" s="147" t="s">
        <v>61</v>
      </c>
      <c r="C8" s="4" t="s">
        <v>69</v>
      </c>
      <c r="D8" s="4" t="s">
        <v>1085</v>
      </c>
      <c r="E8" s="4" t="s">
        <v>1593</v>
      </c>
      <c r="F8" s="148">
        <v>356.21</v>
      </c>
      <c r="G8" s="148">
        <v>356.21</v>
      </c>
      <c r="H8" s="148">
        <v>0</v>
      </c>
      <c r="I8" s="4" t="s">
        <v>1591</v>
      </c>
      <c r="J8" s="5" t="s">
        <v>1592</v>
      </c>
    </row>
    <row r="9" spans="1:10">
      <c r="A9" s="1"/>
      <c r="B9" s="147" t="s">
        <v>61</v>
      </c>
      <c r="C9" s="4" t="s">
        <v>69</v>
      </c>
      <c r="D9" s="4" t="s">
        <v>1087</v>
      </c>
      <c r="E9" s="4" t="s">
        <v>1590</v>
      </c>
      <c r="F9" s="148">
        <v>380.43</v>
      </c>
      <c r="G9" s="148">
        <v>380.43</v>
      </c>
      <c r="H9" s="148">
        <v>0</v>
      </c>
      <c r="I9" s="4" t="s">
        <v>1591</v>
      </c>
      <c r="J9" s="5" t="s">
        <v>1592</v>
      </c>
    </row>
    <row r="10" spans="1:10">
      <c r="A10" s="1"/>
      <c r="B10" s="147" t="s">
        <v>61</v>
      </c>
      <c r="C10" s="4" t="s">
        <v>69</v>
      </c>
      <c r="D10" s="4" t="s">
        <v>1087</v>
      </c>
      <c r="E10" s="4" t="s">
        <v>1593</v>
      </c>
      <c r="F10" s="148">
        <v>33.81</v>
      </c>
      <c r="G10" s="148">
        <v>33.81</v>
      </c>
      <c r="H10" s="148">
        <v>0</v>
      </c>
      <c r="I10" s="4" t="s">
        <v>1591</v>
      </c>
      <c r="J10" s="5" t="s">
        <v>1592</v>
      </c>
    </row>
    <row r="11" spans="1:10">
      <c r="A11" s="1"/>
      <c r="B11" s="147" t="s">
        <v>61</v>
      </c>
      <c r="C11" s="4" t="s">
        <v>261</v>
      </c>
      <c r="D11" s="4" t="s">
        <v>1090</v>
      </c>
      <c r="E11" s="4" t="s">
        <v>1590</v>
      </c>
      <c r="F11" s="148">
        <v>557.76</v>
      </c>
      <c r="G11" s="148">
        <v>538.24699999999996</v>
      </c>
      <c r="H11" s="148">
        <v>0</v>
      </c>
      <c r="I11" s="4" t="s">
        <v>1591</v>
      </c>
      <c r="J11" s="5" t="s">
        <v>950</v>
      </c>
    </row>
    <row r="12" spans="1:10">
      <c r="A12" s="1"/>
      <c r="B12" s="147" t="s">
        <v>61</v>
      </c>
      <c r="C12" s="4" t="s">
        <v>78</v>
      </c>
      <c r="D12" s="4" t="s">
        <v>1095</v>
      </c>
      <c r="E12" s="4" t="s">
        <v>1590</v>
      </c>
      <c r="F12" s="148">
        <v>9392.9699999999993</v>
      </c>
      <c r="G12" s="148">
        <v>9390.23</v>
      </c>
      <c r="H12" s="148">
        <v>0</v>
      </c>
      <c r="I12" s="4" t="s">
        <v>1591</v>
      </c>
      <c r="J12" s="5" t="s">
        <v>1594</v>
      </c>
    </row>
    <row r="13" spans="1:10">
      <c r="A13" s="1"/>
      <c r="B13" s="147" t="s">
        <v>61</v>
      </c>
      <c r="C13" s="4" t="s">
        <v>82</v>
      </c>
      <c r="D13" s="4" t="s">
        <v>1595</v>
      </c>
      <c r="E13" s="4" t="s">
        <v>1596</v>
      </c>
      <c r="F13" s="148">
        <v>0</v>
      </c>
      <c r="G13" s="148">
        <v>0</v>
      </c>
      <c r="H13" s="148">
        <v>0</v>
      </c>
      <c r="I13" s="4" t="s">
        <v>1597</v>
      </c>
      <c r="J13" s="5" t="s">
        <v>950</v>
      </c>
    </row>
    <row r="14" spans="1:10">
      <c r="A14" s="1"/>
      <c r="B14" s="147" t="s">
        <v>61</v>
      </c>
      <c r="C14" s="4" t="s">
        <v>82</v>
      </c>
      <c r="D14" s="4" t="s">
        <v>1595</v>
      </c>
      <c r="E14" s="4" t="s">
        <v>1590</v>
      </c>
      <c r="F14" s="148">
        <v>0</v>
      </c>
      <c r="G14" s="148">
        <v>0</v>
      </c>
      <c r="H14" s="148">
        <v>0</v>
      </c>
      <c r="I14" s="4" t="s">
        <v>1591</v>
      </c>
      <c r="J14" s="5" t="s">
        <v>950</v>
      </c>
    </row>
    <row r="15" spans="1:10">
      <c r="A15" s="1"/>
      <c r="B15" s="147" t="s">
        <v>61</v>
      </c>
      <c r="C15" s="4" t="s">
        <v>82</v>
      </c>
      <c r="D15" s="4" t="s">
        <v>1109</v>
      </c>
      <c r="E15" s="4" t="s">
        <v>1590</v>
      </c>
      <c r="F15" s="148">
        <v>59709.09</v>
      </c>
      <c r="G15" s="148">
        <v>59708.89</v>
      </c>
      <c r="H15" s="148">
        <v>0</v>
      </c>
      <c r="I15" s="4" t="s">
        <v>1591</v>
      </c>
      <c r="J15" s="5" t="s">
        <v>1598</v>
      </c>
    </row>
    <row r="16" spans="1:10">
      <c r="A16" s="1"/>
      <c r="B16" s="147" t="s">
        <v>61</v>
      </c>
      <c r="C16" s="4" t="s">
        <v>82</v>
      </c>
      <c r="D16" s="4" t="s">
        <v>1112</v>
      </c>
      <c r="E16" s="4" t="s">
        <v>1590</v>
      </c>
      <c r="F16" s="148">
        <v>29976.61</v>
      </c>
      <c r="G16" s="148">
        <v>29976.61</v>
      </c>
      <c r="H16" s="148">
        <v>0</v>
      </c>
      <c r="I16" s="4" t="s">
        <v>1591</v>
      </c>
      <c r="J16" s="5" t="s">
        <v>950</v>
      </c>
    </row>
    <row r="17" spans="1:10">
      <c r="A17" s="1"/>
      <c r="B17" s="147" t="s">
        <v>61</v>
      </c>
      <c r="C17" s="4" t="s">
        <v>590</v>
      </c>
      <c r="D17" s="4" t="s">
        <v>1121</v>
      </c>
      <c r="E17" s="4" t="s">
        <v>1590</v>
      </c>
      <c r="F17" s="148">
        <v>591.04</v>
      </c>
      <c r="G17" s="148">
        <v>591.04</v>
      </c>
      <c r="H17" s="148">
        <v>0</v>
      </c>
      <c r="I17" s="4" t="s">
        <v>1591</v>
      </c>
      <c r="J17" s="5" t="s">
        <v>950</v>
      </c>
    </row>
    <row r="18" spans="1:10">
      <c r="A18" s="1"/>
      <c r="B18" s="147" t="s">
        <v>61</v>
      </c>
      <c r="C18" s="4" t="s">
        <v>590</v>
      </c>
      <c r="D18" s="4" t="s">
        <v>1122</v>
      </c>
      <c r="E18" s="4" t="s">
        <v>1590</v>
      </c>
      <c r="F18" s="148">
        <v>766.24</v>
      </c>
      <c r="G18" s="148">
        <v>766.24</v>
      </c>
      <c r="H18" s="148">
        <v>0</v>
      </c>
      <c r="I18" s="4" t="s">
        <v>1591</v>
      </c>
      <c r="J18" s="5" t="s">
        <v>950</v>
      </c>
    </row>
    <row r="19" spans="1:10">
      <c r="A19" s="1"/>
      <c r="B19" s="147" t="s">
        <v>61</v>
      </c>
      <c r="C19" s="4" t="s">
        <v>362</v>
      </c>
      <c r="D19" s="4" t="s">
        <v>1126</v>
      </c>
      <c r="E19" s="4" t="s">
        <v>1590</v>
      </c>
      <c r="F19" s="148">
        <v>814.9</v>
      </c>
      <c r="G19" s="148">
        <v>669.58799999999997</v>
      </c>
      <c r="H19" s="148">
        <v>0</v>
      </c>
      <c r="I19" s="4" t="s">
        <v>1591</v>
      </c>
      <c r="J19" s="5" t="s">
        <v>1599</v>
      </c>
    </row>
    <row r="20" spans="1:10">
      <c r="A20" s="1"/>
      <c r="B20" s="147" t="s">
        <v>61</v>
      </c>
      <c r="C20" s="4" t="s">
        <v>118</v>
      </c>
      <c r="D20" s="4" t="s">
        <v>1133</v>
      </c>
      <c r="E20" s="4" t="s">
        <v>1590</v>
      </c>
      <c r="F20" s="148">
        <v>2069.77</v>
      </c>
      <c r="G20" s="148">
        <v>2069.77</v>
      </c>
      <c r="H20" s="148">
        <v>0</v>
      </c>
      <c r="I20" s="4" t="s">
        <v>1591</v>
      </c>
      <c r="J20" s="5" t="s">
        <v>950</v>
      </c>
    </row>
    <row r="21" spans="1:10">
      <c r="A21" s="1"/>
      <c r="B21" s="147" t="s">
        <v>61</v>
      </c>
      <c r="C21" s="4" t="s">
        <v>118</v>
      </c>
      <c r="D21" s="4" t="s">
        <v>126</v>
      </c>
      <c r="E21" s="4" t="s">
        <v>1590</v>
      </c>
      <c r="F21" s="148">
        <v>2398.21</v>
      </c>
      <c r="G21" s="148">
        <v>2398.21</v>
      </c>
      <c r="H21" s="148">
        <v>0</v>
      </c>
      <c r="I21" s="4" t="s">
        <v>1591</v>
      </c>
      <c r="J21" s="5" t="s">
        <v>950</v>
      </c>
    </row>
    <row r="22" spans="1:10">
      <c r="A22" s="1"/>
      <c r="B22" s="147" t="s">
        <v>61</v>
      </c>
      <c r="C22" s="4" t="s">
        <v>582</v>
      </c>
      <c r="D22" s="4" t="s">
        <v>1145</v>
      </c>
      <c r="E22" s="4" t="s">
        <v>1590</v>
      </c>
      <c r="F22" s="148">
        <v>6531.91</v>
      </c>
      <c r="G22" s="148">
        <v>6531.91</v>
      </c>
      <c r="H22" s="148">
        <v>0</v>
      </c>
      <c r="I22" s="4" t="s">
        <v>1591</v>
      </c>
      <c r="J22" s="5" t="s">
        <v>1600</v>
      </c>
    </row>
    <row r="23" spans="1:10">
      <c r="A23" s="1"/>
      <c r="B23" s="147" t="s">
        <v>61</v>
      </c>
      <c r="C23" s="4" t="s">
        <v>140</v>
      </c>
      <c r="D23" s="4" t="s">
        <v>141</v>
      </c>
      <c r="E23" s="4" t="s">
        <v>1590</v>
      </c>
      <c r="F23" s="148">
        <v>58219.49</v>
      </c>
      <c r="G23" s="148">
        <v>58219.49</v>
      </c>
      <c r="H23" s="148">
        <v>0</v>
      </c>
      <c r="I23" s="4" t="s">
        <v>1591</v>
      </c>
      <c r="J23" s="5" t="s">
        <v>950</v>
      </c>
    </row>
    <row r="24" spans="1:10">
      <c r="A24" s="1"/>
      <c r="B24" s="147" t="s">
        <v>61</v>
      </c>
      <c r="C24" s="4" t="s">
        <v>624</v>
      </c>
      <c r="D24" s="4" t="s">
        <v>1043</v>
      </c>
      <c r="E24" s="4" t="s">
        <v>1590</v>
      </c>
      <c r="F24" s="148">
        <v>339.5</v>
      </c>
      <c r="G24" s="148">
        <v>339.5</v>
      </c>
      <c r="H24" s="148">
        <v>0</v>
      </c>
      <c r="I24" s="4" t="s">
        <v>1591</v>
      </c>
      <c r="J24" s="5" t="s">
        <v>950</v>
      </c>
    </row>
    <row r="25" spans="1:10">
      <c r="A25" s="1"/>
      <c r="B25" s="147" t="s">
        <v>61</v>
      </c>
      <c r="C25" s="4" t="s">
        <v>473</v>
      </c>
      <c r="D25" s="4" t="s">
        <v>1150</v>
      </c>
      <c r="E25" s="4" t="s">
        <v>1590</v>
      </c>
      <c r="F25" s="148">
        <v>12.75</v>
      </c>
      <c r="G25" s="148">
        <v>12.75</v>
      </c>
      <c r="H25" s="148">
        <v>0</v>
      </c>
      <c r="I25" s="4" t="s">
        <v>1591</v>
      </c>
      <c r="J25" s="5" t="s">
        <v>950</v>
      </c>
    </row>
    <row r="26" spans="1:10">
      <c r="A26" s="1"/>
      <c r="B26" s="147" t="s">
        <v>61</v>
      </c>
      <c r="C26" s="4" t="s">
        <v>473</v>
      </c>
      <c r="D26" s="4" t="s">
        <v>1150</v>
      </c>
      <c r="E26" s="4" t="s">
        <v>1593</v>
      </c>
      <c r="F26" s="148">
        <v>550.34</v>
      </c>
      <c r="G26" s="148">
        <v>550.34</v>
      </c>
      <c r="H26" s="148">
        <v>0</v>
      </c>
      <c r="I26" s="4" t="s">
        <v>1591</v>
      </c>
      <c r="J26" s="5" t="s">
        <v>950</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5"/>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cols>
    <col min="1" max="1" width="2" customWidth="1"/>
    <col min="2" max="2" width="53" customWidth="1"/>
    <col min="3" max="3" width="45" customWidth="1"/>
    <col min="4" max="4" width="30" customWidth="1"/>
    <col min="5" max="5" width="27" customWidth="1"/>
    <col min="6" max="6" width="9" customWidth="1"/>
    <col min="7" max="7" width="15" customWidth="1"/>
  </cols>
  <sheetData>
    <row r="1" spans="1:7">
      <c r="A1" s="1"/>
      <c r="B1" s="1"/>
      <c r="C1" s="1"/>
      <c r="D1" s="1"/>
      <c r="E1" s="1"/>
      <c r="F1" s="1"/>
      <c r="G1" s="1"/>
    </row>
    <row r="2" spans="1:7">
      <c r="A2" s="1"/>
      <c r="B2" s="1"/>
      <c r="C2" s="1"/>
      <c r="D2" s="1"/>
      <c r="E2" s="1"/>
      <c r="F2" s="1"/>
      <c r="G2" s="1"/>
    </row>
    <row r="3" spans="1:7" ht="69" customHeight="1">
      <c r="A3" s="1"/>
      <c r="B3" s="207" t="s">
        <v>0</v>
      </c>
      <c r="C3" s="208"/>
      <c r="D3" s="208"/>
      <c r="E3" s="208"/>
      <c r="F3" s="208"/>
      <c r="G3" s="208"/>
    </row>
    <row r="4" spans="1:7" ht="0" hidden="1" customHeight="1">
      <c r="A4" s="1"/>
      <c r="B4" s="1"/>
      <c r="C4" s="1"/>
      <c r="D4" s="1"/>
      <c r="E4" s="1"/>
      <c r="F4" s="1"/>
      <c r="G4" s="1"/>
    </row>
    <row r="5" spans="1:7" ht="22.8">
      <c r="A5" s="1"/>
      <c r="B5" s="22" t="s">
        <v>1601</v>
      </c>
      <c r="C5" s="1"/>
      <c r="D5" s="1"/>
      <c r="E5" s="1"/>
      <c r="F5" s="1"/>
      <c r="G5" s="1"/>
    </row>
    <row r="6" spans="1:7" ht="27" customHeight="1">
      <c r="A6" s="1"/>
      <c r="B6" s="215" t="s">
        <v>1602</v>
      </c>
      <c r="C6" s="215"/>
      <c r="D6" s="215"/>
      <c r="E6" s="215"/>
      <c r="F6" s="215"/>
      <c r="G6" s="215"/>
    </row>
    <row r="7" spans="1:7" ht="27" customHeight="1">
      <c r="A7" s="1"/>
      <c r="B7" s="3" t="s">
        <v>3</v>
      </c>
      <c r="C7" s="3" t="s">
        <v>67</v>
      </c>
      <c r="D7" s="3" t="s">
        <v>1603</v>
      </c>
      <c r="E7" s="3" t="s">
        <v>1585</v>
      </c>
      <c r="F7" s="3" t="s">
        <v>1075</v>
      </c>
      <c r="G7" s="3" t="s">
        <v>1604</v>
      </c>
    </row>
    <row r="8" spans="1:7">
      <c r="A8" s="1"/>
      <c r="B8" s="86" t="s">
        <v>625</v>
      </c>
      <c r="C8" s="86" t="s">
        <v>1022</v>
      </c>
      <c r="D8" s="86" t="s">
        <v>1605</v>
      </c>
      <c r="E8" s="86" t="s">
        <v>1606</v>
      </c>
      <c r="F8" s="86" t="s">
        <v>1597</v>
      </c>
      <c r="G8" s="149">
        <v>1058</v>
      </c>
    </row>
    <row r="9" spans="1:7">
      <c r="A9" s="1"/>
      <c r="B9" s="86" t="s">
        <v>172</v>
      </c>
      <c r="C9" s="86" t="s">
        <v>1079</v>
      </c>
      <c r="D9" s="86" t="s">
        <v>1079</v>
      </c>
      <c r="E9" s="86" t="s">
        <v>1606</v>
      </c>
      <c r="F9" s="86" t="s">
        <v>1597</v>
      </c>
      <c r="G9" s="149">
        <v>0</v>
      </c>
    </row>
    <row r="10" spans="1:7">
      <c r="A10" s="1"/>
      <c r="B10" s="86" t="s">
        <v>184</v>
      </c>
      <c r="C10" s="86" t="s">
        <v>1081</v>
      </c>
      <c r="D10" s="86" t="s">
        <v>263</v>
      </c>
      <c r="E10" s="86" t="s">
        <v>1606</v>
      </c>
      <c r="F10" s="86" t="s">
        <v>1597</v>
      </c>
      <c r="G10" s="149">
        <v>0</v>
      </c>
    </row>
    <row r="11" spans="1:7">
      <c r="A11" s="1"/>
      <c r="B11" s="86" t="s">
        <v>229</v>
      </c>
      <c r="C11" s="86" t="s">
        <v>1026</v>
      </c>
      <c r="D11" s="86" t="s">
        <v>1607</v>
      </c>
      <c r="E11" s="86" t="s">
        <v>1606</v>
      </c>
      <c r="F11" s="86" t="s">
        <v>1597</v>
      </c>
      <c r="G11" s="149">
        <v>0</v>
      </c>
    </row>
    <row r="12" spans="1:7">
      <c r="A12" s="1"/>
      <c r="B12" s="86" t="s">
        <v>229</v>
      </c>
      <c r="C12" s="86" t="s">
        <v>1026</v>
      </c>
      <c r="D12" s="86" t="s">
        <v>1608</v>
      </c>
      <c r="E12" s="86" t="s">
        <v>1606</v>
      </c>
      <c r="F12" s="86" t="s">
        <v>1597</v>
      </c>
      <c r="G12" s="149">
        <v>0</v>
      </c>
    </row>
    <row r="13" spans="1:7">
      <c r="A13" s="1"/>
      <c r="B13" s="86" t="s">
        <v>69</v>
      </c>
      <c r="C13" s="86" t="s">
        <v>1085</v>
      </c>
      <c r="D13" s="86" t="s">
        <v>1609</v>
      </c>
      <c r="E13" s="86" t="s">
        <v>1590</v>
      </c>
      <c r="F13" s="86" t="s">
        <v>1591</v>
      </c>
      <c r="G13" s="149">
        <v>0</v>
      </c>
    </row>
    <row r="14" spans="1:7">
      <c r="A14" s="1"/>
      <c r="B14" s="86" t="s">
        <v>69</v>
      </c>
      <c r="C14" s="86" t="s">
        <v>1085</v>
      </c>
      <c r="D14" s="86" t="s">
        <v>1609</v>
      </c>
      <c r="E14" s="86" t="s">
        <v>1593</v>
      </c>
      <c r="F14" s="86" t="s">
        <v>1591</v>
      </c>
      <c r="G14" s="149">
        <v>0</v>
      </c>
    </row>
    <row r="15" spans="1:7">
      <c r="A15" s="1"/>
      <c r="B15" s="86" t="s">
        <v>69</v>
      </c>
      <c r="C15" s="86" t="s">
        <v>1085</v>
      </c>
      <c r="D15" s="86" t="s">
        <v>1610</v>
      </c>
      <c r="E15" s="86" t="s">
        <v>1590</v>
      </c>
      <c r="F15" s="86" t="s">
        <v>1591</v>
      </c>
      <c r="G15" s="149">
        <v>0</v>
      </c>
    </row>
    <row r="16" spans="1:7">
      <c r="A16" s="1"/>
      <c r="B16" s="86" t="s">
        <v>69</v>
      </c>
      <c r="C16" s="86" t="s">
        <v>1085</v>
      </c>
      <c r="D16" s="86" t="s">
        <v>1610</v>
      </c>
      <c r="E16" s="86" t="s">
        <v>1593</v>
      </c>
      <c r="F16" s="86" t="s">
        <v>1591</v>
      </c>
      <c r="G16" s="149">
        <v>0</v>
      </c>
    </row>
    <row r="17" spans="1:7">
      <c r="A17" s="1"/>
      <c r="B17" s="86" t="s">
        <v>69</v>
      </c>
      <c r="C17" s="86" t="s">
        <v>1085</v>
      </c>
      <c r="D17" s="86" t="s">
        <v>1611</v>
      </c>
      <c r="E17" s="86" t="s">
        <v>1590</v>
      </c>
      <c r="F17" s="86" t="s">
        <v>1591</v>
      </c>
      <c r="G17" s="149">
        <v>0</v>
      </c>
    </row>
    <row r="18" spans="1:7">
      <c r="A18" s="1"/>
      <c r="B18" s="86" t="s">
        <v>69</v>
      </c>
      <c r="C18" s="86" t="s">
        <v>1087</v>
      </c>
      <c r="D18" s="86" t="s">
        <v>1612</v>
      </c>
      <c r="E18" s="86" t="s">
        <v>1590</v>
      </c>
      <c r="F18" s="86" t="s">
        <v>1591</v>
      </c>
      <c r="G18" s="149">
        <v>0</v>
      </c>
    </row>
    <row r="19" spans="1:7">
      <c r="A19" s="1"/>
      <c r="B19" s="86" t="s">
        <v>69</v>
      </c>
      <c r="C19" s="86" t="s">
        <v>1087</v>
      </c>
      <c r="D19" s="86" t="s">
        <v>1612</v>
      </c>
      <c r="E19" s="86" t="s">
        <v>1593</v>
      </c>
      <c r="F19" s="86" t="s">
        <v>1591</v>
      </c>
      <c r="G19" s="149">
        <v>0</v>
      </c>
    </row>
    <row r="20" spans="1:7">
      <c r="A20" s="1"/>
      <c r="B20" s="86" t="s">
        <v>69</v>
      </c>
      <c r="C20" s="86" t="s">
        <v>1087</v>
      </c>
      <c r="D20" s="86" t="s">
        <v>1613</v>
      </c>
      <c r="E20" s="86" t="s">
        <v>1590</v>
      </c>
      <c r="F20" s="86" t="s">
        <v>1591</v>
      </c>
      <c r="G20" s="149">
        <v>0</v>
      </c>
    </row>
    <row r="21" spans="1:7">
      <c r="A21" s="1"/>
      <c r="B21" s="86" t="s">
        <v>69</v>
      </c>
      <c r="C21" s="86" t="s">
        <v>1087</v>
      </c>
      <c r="D21" s="86" t="s">
        <v>1613</v>
      </c>
      <c r="E21" s="86" t="s">
        <v>1593</v>
      </c>
      <c r="F21" s="86" t="s">
        <v>1591</v>
      </c>
      <c r="G21" s="149">
        <v>0</v>
      </c>
    </row>
    <row r="22" spans="1:7">
      <c r="A22" s="1"/>
      <c r="B22" s="86" t="s">
        <v>69</v>
      </c>
      <c r="C22" s="86" t="s">
        <v>1087</v>
      </c>
      <c r="D22" s="86" t="s">
        <v>1614</v>
      </c>
      <c r="E22" s="86" t="s">
        <v>1590</v>
      </c>
      <c r="F22" s="86" t="s">
        <v>1591</v>
      </c>
      <c r="G22" s="149">
        <v>0</v>
      </c>
    </row>
    <row r="23" spans="1:7">
      <c r="A23" s="1"/>
      <c r="B23" s="86" t="s">
        <v>69</v>
      </c>
      <c r="C23" s="86" t="s">
        <v>1087</v>
      </c>
      <c r="D23" s="86" t="s">
        <v>1614</v>
      </c>
      <c r="E23" s="86" t="s">
        <v>1593</v>
      </c>
      <c r="F23" s="86" t="s">
        <v>1591</v>
      </c>
      <c r="G23" s="149">
        <v>0</v>
      </c>
    </row>
    <row r="24" spans="1:7">
      <c r="A24" s="1"/>
      <c r="B24" s="86" t="s">
        <v>250</v>
      </c>
      <c r="C24" s="86" t="s">
        <v>1088</v>
      </c>
      <c r="D24" s="86" t="s">
        <v>1615</v>
      </c>
      <c r="E24" s="86" t="s">
        <v>1616</v>
      </c>
      <c r="F24" s="86" t="s">
        <v>1591</v>
      </c>
      <c r="G24" s="149">
        <v>18919.84117</v>
      </c>
    </row>
    <row r="25" spans="1:7">
      <c r="A25" s="1"/>
      <c r="B25" s="86" t="s">
        <v>250</v>
      </c>
      <c r="C25" s="86" t="s">
        <v>1088</v>
      </c>
      <c r="D25" s="86" t="s">
        <v>1617</v>
      </c>
      <c r="E25" s="86" t="s">
        <v>1616</v>
      </c>
      <c r="F25" s="86" t="s">
        <v>1591</v>
      </c>
      <c r="G25" s="149">
        <v>19255.94903</v>
      </c>
    </row>
    <row r="26" spans="1:7">
      <c r="A26" s="1"/>
      <c r="B26" s="86" t="s">
        <v>250</v>
      </c>
      <c r="C26" s="86" t="s">
        <v>1088</v>
      </c>
      <c r="D26" s="86" t="s">
        <v>1618</v>
      </c>
      <c r="E26" s="86" t="s">
        <v>1616</v>
      </c>
      <c r="F26" s="86" t="s">
        <v>1591</v>
      </c>
      <c r="G26" s="149">
        <v>21906.77117</v>
      </c>
    </row>
    <row r="27" spans="1:7">
      <c r="A27" s="1"/>
      <c r="B27" s="86" t="s">
        <v>250</v>
      </c>
      <c r="C27" s="86" t="s">
        <v>1088</v>
      </c>
      <c r="D27" s="86" t="s">
        <v>1619</v>
      </c>
      <c r="E27" s="86" t="s">
        <v>1616</v>
      </c>
      <c r="F27" s="86" t="s">
        <v>1591</v>
      </c>
      <c r="G27" s="149">
        <v>21876.338619999999</v>
      </c>
    </row>
    <row r="28" spans="1:7">
      <c r="A28" s="1"/>
      <c r="B28" s="86" t="s">
        <v>261</v>
      </c>
      <c r="C28" s="86" t="s">
        <v>1090</v>
      </c>
      <c r="D28" s="86" t="s">
        <v>1091</v>
      </c>
      <c r="E28" s="86" t="s">
        <v>1590</v>
      </c>
      <c r="F28" s="86" t="s">
        <v>1591</v>
      </c>
      <c r="G28" s="149">
        <v>9.6029999999999998</v>
      </c>
    </row>
    <row r="29" spans="1:7">
      <c r="A29" s="1"/>
      <c r="B29" s="86" t="s">
        <v>261</v>
      </c>
      <c r="C29" s="86" t="s">
        <v>1090</v>
      </c>
      <c r="D29" s="86" t="s">
        <v>1092</v>
      </c>
      <c r="E29" s="86" t="s">
        <v>1590</v>
      </c>
      <c r="F29" s="86" t="s">
        <v>1591</v>
      </c>
      <c r="G29" s="149">
        <v>9.91</v>
      </c>
    </row>
    <row r="30" spans="1:7">
      <c r="A30" s="1"/>
      <c r="B30" s="86" t="s">
        <v>78</v>
      </c>
      <c r="C30" s="86" t="s">
        <v>1093</v>
      </c>
      <c r="D30" s="86" t="s">
        <v>268</v>
      </c>
      <c r="E30" s="86" t="s">
        <v>1616</v>
      </c>
      <c r="F30" s="86" t="s">
        <v>1591</v>
      </c>
      <c r="G30" s="149">
        <v>288326.98</v>
      </c>
    </row>
    <row r="31" spans="1:7">
      <c r="A31" s="1"/>
      <c r="B31" s="86" t="s">
        <v>78</v>
      </c>
      <c r="C31" s="86" t="s">
        <v>1094</v>
      </c>
      <c r="D31" s="86" t="s">
        <v>1620</v>
      </c>
      <c r="E31" s="86" t="s">
        <v>1616</v>
      </c>
      <c r="F31" s="86" t="s">
        <v>1591</v>
      </c>
      <c r="G31" s="149">
        <v>0</v>
      </c>
    </row>
    <row r="32" spans="1:7">
      <c r="A32" s="1"/>
      <c r="B32" s="86" t="s">
        <v>78</v>
      </c>
      <c r="C32" s="86" t="s">
        <v>1095</v>
      </c>
      <c r="D32" s="86" t="s">
        <v>1621</v>
      </c>
      <c r="E32" s="86" t="s">
        <v>1590</v>
      </c>
      <c r="F32" s="86" t="s">
        <v>1591</v>
      </c>
      <c r="G32" s="149">
        <v>0</v>
      </c>
    </row>
    <row r="33" spans="1:7">
      <c r="A33" s="1"/>
      <c r="B33" s="86" t="s">
        <v>78</v>
      </c>
      <c r="C33" s="86" t="s">
        <v>1095</v>
      </c>
      <c r="D33" s="86" t="s">
        <v>1621</v>
      </c>
      <c r="E33" s="86" t="s">
        <v>1616</v>
      </c>
      <c r="F33" s="86" t="s">
        <v>1591</v>
      </c>
      <c r="G33" s="149">
        <v>0</v>
      </c>
    </row>
    <row r="34" spans="1:7">
      <c r="A34" s="1"/>
      <c r="B34" s="86" t="s">
        <v>82</v>
      </c>
      <c r="C34" s="86" t="s">
        <v>91</v>
      </c>
      <c r="D34" s="86" t="s">
        <v>1622</v>
      </c>
      <c r="E34" s="86" t="s">
        <v>1616</v>
      </c>
      <c r="F34" s="86" t="s">
        <v>1591</v>
      </c>
      <c r="G34" s="149">
        <v>666897</v>
      </c>
    </row>
    <row r="35" spans="1:7">
      <c r="A35" s="1"/>
      <c r="B35" s="86" t="s">
        <v>82</v>
      </c>
      <c r="C35" s="86" t="s">
        <v>91</v>
      </c>
      <c r="D35" s="86" t="s">
        <v>1623</v>
      </c>
      <c r="E35" s="86" t="s">
        <v>1616</v>
      </c>
      <c r="F35" s="86" t="s">
        <v>1591</v>
      </c>
      <c r="G35" s="149">
        <v>0</v>
      </c>
    </row>
    <row r="36" spans="1:7">
      <c r="A36" s="1"/>
      <c r="B36" s="86" t="s">
        <v>82</v>
      </c>
      <c r="C36" s="86" t="s">
        <v>91</v>
      </c>
      <c r="D36" s="86" t="s">
        <v>1624</v>
      </c>
      <c r="E36" s="86" t="s">
        <v>1616</v>
      </c>
      <c r="F36" s="86" t="s">
        <v>1591</v>
      </c>
      <c r="G36" s="149">
        <v>0</v>
      </c>
    </row>
    <row r="37" spans="1:7">
      <c r="A37" s="1"/>
      <c r="B37" s="86" t="s">
        <v>82</v>
      </c>
      <c r="C37" s="86" t="s">
        <v>94</v>
      </c>
      <c r="D37" s="86" t="s">
        <v>1625</v>
      </c>
      <c r="E37" s="86" t="s">
        <v>1616</v>
      </c>
      <c r="F37" s="86" t="s">
        <v>1591</v>
      </c>
      <c r="G37" s="149">
        <v>105296</v>
      </c>
    </row>
    <row r="38" spans="1:7">
      <c r="A38" s="1"/>
      <c r="B38" s="86" t="s">
        <v>82</v>
      </c>
      <c r="C38" s="86" t="s">
        <v>1595</v>
      </c>
      <c r="D38" s="86" t="s">
        <v>1626</v>
      </c>
      <c r="E38" s="86" t="s">
        <v>1596</v>
      </c>
      <c r="F38" s="86" t="s">
        <v>1597</v>
      </c>
      <c r="G38" s="149">
        <v>0</v>
      </c>
    </row>
    <row r="39" spans="1:7">
      <c r="A39" s="1"/>
      <c r="B39" s="86" t="s">
        <v>82</v>
      </c>
      <c r="C39" s="86" t="s">
        <v>1595</v>
      </c>
      <c r="D39" s="86" t="s">
        <v>1626</v>
      </c>
      <c r="E39" s="86" t="s">
        <v>1590</v>
      </c>
      <c r="F39" s="86" t="s">
        <v>1591</v>
      </c>
      <c r="G39" s="149">
        <v>0</v>
      </c>
    </row>
    <row r="40" spans="1:7">
      <c r="A40" s="1"/>
      <c r="B40" s="86" t="s">
        <v>82</v>
      </c>
      <c r="C40" s="86" t="s">
        <v>1109</v>
      </c>
      <c r="D40" s="86" t="s">
        <v>1627</v>
      </c>
      <c r="E40" s="86" t="s">
        <v>1590</v>
      </c>
      <c r="F40" s="86" t="s">
        <v>1591</v>
      </c>
      <c r="G40" s="149">
        <v>0.2</v>
      </c>
    </row>
    <row r="41" spans="1:7">
      <c r="A41" s="1"/>
      <c r="B41" s="86" t="s">
        <v>82</v>
      </c>
      <c r="C41" s="86" t="s">
        <v>1109</v>
      </c>
      <c r="D41" s="86" t="s">
        <v>1628</v>
      </c>
      <c r="E41" s="86" t="s">
        <v>1590</v>
      </c>
      <c r="F41" s="86" t="s">
        <v>1591</v>
      </c>
      <c r="G41" s="149">
        <v>0</v>
      </c>
    </row>
    <row r="42" spans="1:7">
      <c r="A42" s="1"/>
      <c r="B42" s="86" t="s">
        <v>82</v>
      </c>
      <c r="C42" s="86" t="s">
        <v>1109</v>
      </c>
      <c r="D42" s="86" t="s">
        <v>1629</v>
      </c>
      <c r="E42" s="86" t="s">
        <v>1590</v>
      </c>
      <c r="F42" s="86" t="s">
        <v>1591</v>
      </c>
      <c r="G42" s="149">
        <v>0</v>
      </c>
    </row>
    <row r="43" spans="1:7">
      <c r="A43" s="1"/>
      <c r="B43" s="86" t="s">
        <v>82</v>
      </c>
      <c r="C43" s="86" t="s">
        <v>1112</v>
      </c>
      <c r="D43" s="86" t="s">
        <v>1630</v>
      </c>
      <c r="E43" s="86" t="s">
        <v>1590</v>
      </c>
      <c r="F43" s="86" t="s">
        <v>1591</v>
      </c>
      <c r="G43" s="149">
        <v>0</v>
      </c>
    </row>
    <row r="44" spans="1:7">
      <c r="A44" s="1"/>
      <c r="B44" s="86" t="s">
        <v>82</v>
      </c>
      <c r="C44" s="86" t="s">
        <v>1112</v>
      </c>
      <c r="D44" s="86" t="s">
        <v>1631</v>
      </c>
      <c r="E44" s="86" t="s">
        <v>1590</v>
      </c>
      <c r="F44" s="86" t="s">
        <v>1591</v>
      </c>
      <c r="G44" s="149">
        <v>0</v>
      </c>
    </row>
    <row r="45" spans="1:7">
      <c r="A45" s="1"/>
      <c r="B45" s="86" t="s">
        <v>82</v>
      </c>
      <c r="C45" s="86" t="s">
        <v>1112</v>
      </c>
      <c r="D45" s="86" t="s">
        <v>1632</v>
      </c>
      <c r="E45" s="86" t="s">
        <v>1590</v>
      </c>
      <c r="F45" s="86" t="s">
        <v>1591</v>
      </c>
      <c r="G45" s="149">
        <v>0</v>
      </c>
    </row>
    <row r="46" spans="1:7">
      <c r="A46" s="1"/>
      <c r="B46" s="86" t="s">
        <v>623</v>
      </c>
      <c r="C46" s="86" t="s">
        <v>1114</v>
      </c>
      <c r="D46" s="86" t="s">
        <v>1633</v>
      </c>
      <c r="E46" s="86" t="s">
        <v>1634</v>
      </c>
      <c r="F46" s="86" t="s">
        <v>1591</v>
      </c>
      <c r="G46" s="149">
        <v>2112519.91</v>
      </c>
    </row>
    <row r="47" spans="1:7">
      <c r="A47" s="1"/>
      <c r="B47" s="86" t="s">
        <v>623</v>
      </c>
      <c r="C47" s="86" t="s">
        <v>1114</v>
      </c>
      <c r="D47" s="86" t="s">
        <v>1633</v>
      </c>
      <c r="E47" s="86" t="s">
        <v>1635</v>
      </c>
      <c r="F47" s="86" t="s">
        <v>1591</v>
      </c>
      <c r="G47" s="149">
        <v>302660.40000000002</v>
      </c>
    </row>
    <row r="48" spans="1:7">
      <c r="A48" s="1"/>
      <c r="B48" s="86" t="s">
        <v>623</v>
      </c>
      <c r="C48" s="86" t="s">
        <v>1114</v>
      </c>
      <c r="D48" s="86" t="s">
        <v>1633</v>
      </c>
      <c r="E48" s="86" t="s">
        <v>1636</v>
      </c>
      <c r="F48" s="86" t="s">
        <v>1591</v>
      </c>
      <c r="G48" s="149">
        <v>0</v>
      </c>
    </row>
    <row r="49" spans="1:7">
      <c r="A49" s="1"/>
      <c r="B49" s="86" t="s">
        <v>623</v>
      </c>
      <c r="C49" s="86" t="s">
        <v>1114</v>
      </c>
      <c r="D49" s="86" t="s">
        <v>1637</v>
      </c>
      <c r="E49" s="86" t="s">
        <v>1634</v>
      </c>
      <c r="F49" s="86" t="s">
        <v>1591</v>
      </c>
      <c r="G49" s="149">
        <v>1477070.09</v>
      </c>
    </row>
    <row r="50" spans="1:7">
      <c r="A50" s="1"/>
      <c r="B50" s="86" t="s">
        <v>623</v>
      </c>
      <c r="C50" s="86" t="s">
        <v>1114</v>
      </c>
      <c r="D50" s="86" t="s">
        <v>1637</v>
      </c>
      <c r="E50" s="86" t="s">
        <v>1635</v>
      </c>
      <c r="F50" s="86" t="s">
        <v>1591</v>
      </c>
      <c r="G50" s="149">
        <v>211619.6</v>
      </c>
    </row>
    <row r="51" spans="1:7">
      <c r="A51" s="1"/>
      <c r="B51" s="86" t="s">
        <v>623</v>
      </c>
      <c r="C51" s="86" t="s">
        <v>1114</v>
      </c>
      <c r="D51" s="86" t="s">
        <v>1637</v>
      </c>
      <c r="E51" s="86" t="s">
        <v>1636</v>
      </c>
      <c r="F51" s="86" t="s">
        <v>1591</v>
      </c>
      <c r="G51" s="149">
        <v>0</v>
      </c>
    </row>
    <row r="52" spans="1:7">
      <c r="A52" s="1"/>
      <c r="B52" s="86" t="s">
        <v>590</v>
      </c>
      <c r="C52" s="86" t="s">
        <v>1121</v>
      </c>
      <c r="D52" s="86" t="s">
        <v>1121</v>
      </c>
      <c r="E52" s="86" t="s">
        <v>1590</v>
      </c>
      <c r="F52" s="86" t="s">
        <v>1591</v>
      </c>
      <c r="G52" s="149">
        <v>0</v>
      </c>
    </row>
    <row r="53" spans="1:7">
      <c r="A53" s="1"/>
      <c r="B53" s="86" t="s">
        <v>590</v>
      </c>
      <c r="C53" s="86" t="s">
        <v>1122</v>
      </c>
      <c r="D53" s="86" t="s">
        <v>1122</v>
      </c>
      <c r="E53" s="86" t="s">
        <v>1590</v>
      </c>
      <c r="F53" s="86" t="s">
        <v>1591</v>
      </c>
      <c r="G53" s="149">
        <v>0</v>
      </c>
    </row>
    <row r="54" spans="1:7">
      <c r="A54" s="1"/>
      <c r="B54" s="86" t="s">
        <v>99</v>
      </c>
      <c r="C54" s="86" t="s">
        <v>102</v>
      </c>
      <c r="D54" s="86" t="s">
        <v>1638</v>
      </c>
      <c r="E54" s="86" t="s">
        <v>1616</v>
      </c>
      <c r="F54" s="86" t="s">
        <v>1591</v>
      </c>
      <c r="G54" s="149">
        <v>957844.06200000003</v>
      </c>
    </row>
    <row r="55" spans="1:7">
      <c r="A55" s="1"/>
      <c r="B55" s="86" t="s">
        <v>99</v>
      </c>
      <c r="C55" s="86" t="s">
        <v>102</v>
      </c>
      <c r="D55" s="86" t="s">
        <v>1639</v>
      </c>
      <c r="E55" s="86" t="s">
        <v>1616</v>
      </c>
      <c r="F55" s="86" t="s">
        <v>1591</v>
      </c>
      <c r="G55" s="149">
        <v>931493.36499999999</v>
      </c>
    </row>
    <row r="56" spans="1:7">
      <c r="A56" s="1"/>
      <c r="B56" s="86" t="s">
        <v>99</v>
      </c>
      <c r="C56" s="86" t="s">
        <v>102</v>
      </c>
      <c r="D56" s="86" t="s">
        <v>1640</v>
      </c>
      <c r="E56" s="86" t="s">
        <v>1616</v>
      </c>
      <c r="F56" s="86" t="s">
        <v>1591</v>
      </c>
      <c r="G56" s="149">
        <v>928670.18400000001</v>
      </c>
    </row>
    <row r="57" spans="1:7">
      <c r="A57" s="1"/>
      <c r="B57" s="86" t="s">
        <v>99</v>
      </c>
      <c r="C57" s="86" t="s">
        <v>108</v>
      </c>
      <c r="D57" s="86" t="s">
        <v>1641</v>
      </c>
      <c r="E57" s="86" t="s">
        <v>1616</v>
      </c>
      <c r="F57" s="86" t="s">
        <v>1591</v>
      </c>
      <c r="G57" s="149">
        <v>0</v>
      </c>
    </row>
    <row r="58" spans="1:7">
      <c r="A58" s="1"/>
      <c r="B58" s="86" t="s">
        <v>362</v>
      </c>
      <c r="C58" s="86" t="s">
        <v>1126</v>
      </c>
      <c r="D58" s="86" t="s">
        <v>1642</v>
      </c>
      <c r="E58" s="86" t="s">
        <v>1590</v>
      </c>
      <c r="F58" s="86" t="s">
        <v>1591</v>
      </c>
      <c r="G58" s="149">
        <v>145.31200000000001</v>
      </c>
    </row>
    <row r="59" spans="1:7">
      <c r="A59" s="1"/>
      <c r="B59" s="86" t="s">
        <v>118</v>
      </c>
      <c r="C59" s="86" t="s">
        <v>1133</v>
      </c>
      <c r="D59" s="86" t="s">
        <v>1643</v>
      </c>
      <c r="E59" s="86" t="s">
        <v>1590</v>
      </c>
      <c r="F59" s="86" t="s">
        <v>1591</v>
      </c>
      <c r="G59" s="149">
        <v>0</v>
      </c>
    </row>
    <row r="60" spans="1:7">
      <c r="A60" s="1"/>
      <c r="B60" s="86" t="s">
        <v>118</v>
      </c>
      <c r="C60" s="86" t="s">
        <v>1133</v>
      </c>
      <c r="D60" s="86" t="s">
        <v>1643</v>
      </c>
      <c r="E60" s="86" t="s">
        <v>1616</v>
      </c>
      <c r="F60" s="86" t="s">
        <v>1591</v>
      </c>
      <c r="G60" s="149">
        <v>242798</v>
      </c>
    </row>
    <row r="61" spans="1:7">
      <c r="A61" s="1"/>
      <c r="B61" s="86" t="s">
        <v>118</v>
      </c>
      <c r="C61" s="86" t="s">
        <v>1133</v>
      </c>
      <c r="D61" s="86" t="s">
        <v>1134</v>
      </c>
      <c r="E61" s="86" t="s">
        <v>1590</v>
      </c>
      <c r="F61" s="86" t="s">
        <v>1591</v>
      </c>
      <c r="G61" s="149">
        <v>0</v>
      </c>
    </row>
    <row r="62" spans="1:7">
      <c r="A62" s="1"/>
      <c r="B62" s="86" t="s">
        <v>118</v>
      </c>
      <c r="C62" s="86" t="s">
        <v>1133</v>
      </c>
      <c r="D62" s="86" t="s">
        <v>1134</v>
      </c>
      <c r="E62" s="86" t="s">
        <v>1616</v>
      </c>
      <c r="F62" s="86" t="s">
        <v>1591</v>
      </c>
      <c r="G62" s="149">
        <v>126015</v>
      </c>
    </row>
    <row r="63" spans="1:7">
      <c r="A63" s="1"/>
      <c r="B63" s="86" t="s">
        <v>118</v>
      </c>
      <c r="C63" s="86" t="s">
        <v>1133</v>
      </c>
      <c r="D63" s="86" t="s">
        <v>124</v>
      </c>
      <c r="E63" s="86" t="s">
        <v>1590</v>
      </c>
      <c r="F63" s="86" t="s">
        <v>1591</v>
      </c>
      <c r="G63" s="149">
        <v>0</v>
      </c>
    </row>
    <row r="64" spans="1:7">
      <c r="A64" s="1"/>
      <c r="B64" s="86" t="s">
        <v>118</v>
      </c>
      <c r="C64" s="86" t="s">
        <v>1133</v>
      </c>
      <c r="D64" s="86" t="s">
        <v>124</v>
      </c>
      <c r="E64" s="86" t="s">
        <v>1616</v>
      </c>
      <c r="F64" s="86" t="s">
        <v>1591</v>
      </c>
      <c r="G64" s="149">
        <v>0</v>
      </c>
    </row>
    <row r="65" spans="1:7">
      <c r="A65" s="1"/>
      <c r="B65" s="86" t="s">
        <v>118</v>
      </c>
      <c r="C65" s="86" t="s">
        <v>1135</v>
      </c>
      <c r="D65" s="86" t="s">
        <v>1644</v>
      </c>
      <c r="E65" s="86" t="s">
        <v>1616</v>
      </c>
      <c r="F65" s="86" t="s">
        <v>1591</v>
      </c>
      <c r="G65" s="149">
        <v>294331</v>
      </c>
    </row>
    <row r="66" spans="1:7">
      <c r="A66" s="1"/>
      <c r="B66" s="86" t="s">
        <v>118</v>
      </c>
      <c r="C66" s="86" t="s">
        <v>126</v>
      </c>
      <c r="D66" s="86" t="s">
        <v>126</v>
      </c>
      <c r="E66" s="86" t="s">
        <v>1616</v>
      </c>
      <c r="F66" s="86" t="s">
        <v>1591</v>
      </c>
      <c r="G66" s="149">
        <v>1877314</v>
      </c>
    </row>
    <row r="67" spans="1:7">
      <c r="A67" s="1"/>
      <c r="B67" s="86" t="s">
        <v>118</v>
      </c>
      <c r="C67" s="86" t="s">
        <v>126</v>
      </c>
      <c r="D67" s="86" t="s">
        <v>1645</v>
      </c>
      <c r="E67" s="86" t="s">
        <v>1590</v>
      </c>
      <c r="F67" s="86" t="s">
        <v>1591</v>
      </c>
      <c r="G67" s="149">
        <v>0</v>
      </c>
    </row>
    <row r="68" spans="1:7">
      <c r="A68" s="1"/>
      <c r="B68" s="86" t="s">
        <v>118</v>
      </c>
      <c r="C68" s="86" t="s">
        <v>126</v>
      </c>
      <c r="D68" s="86" t="s">
        <v>1646</v>
      </c>
      <c r="E68" s="86" t="s">
        <v>1590</v>
      </c>
      <c r="F68" s="86" t="s">
        <v>1591</v>
      </c>
      <c r="G68" s="149">
        <v>0</v>
      </c>
    </row>
    <row r="69" spans="1:7">
      <c r="A69" s="1"/>
      <c r="B69" s="86" t="s">
        <v>609</v>
      </c>
      <c r="C69" s="86" t="s">
        <v>1038</v>
      </c>
      <c r="D69" s="86" t="s">
        <v>1647</v>
      </c>
      <c r="E69" s="86" t="s">
        <v>1648</v>
      </c>
      <c r="F69" s="86" t="s">
        <v>1591</v>
      </c>
      <c r="G69" s="149">
        <v>22141.62</v>
      </c>
    </row>
    <row r="70" spans="1:7">
      <c r="A70" s="1"/>
      <c r="B70" s="86" t="s">
        <v>609</v>
      </c>
      <c r="C70" s="86" t="s">
        <v>1038</v>
      </c>
      <c r="D70" s="86" t="s">
        <v>1649</v>
      </c>
      <c r="E70" s="86" t="s">
        <v>1648</v>
      </c>
      <c r="F70" s="86" t="s">
        <v>1591</v>
      </c>
      <c r="G70" s="149">
        <v>22346.639999999999</v>
      </c>
    </row>
    <row r="71" spans="1:7">
      <c r="A71" s="1"/>
      <c r="B71" s="86" t="s">
        <v>609</v>
      </c>
      <c r="C71" s="86" t="s">
        <v>1038</v>
      </c>
      <c r="D71" s="86" t="s">
        <v>1650</v>
      </c>
      <c r="E71" s="86" t="s">
        <v>1648</v>
      </c>
      <c r="F71" s="86" t="s">
        <v>1591</v>
      </c>
      <c r="G71" s="149">
        <v>22910.43</v>
      </c>
    </row>
    <row r="72" spans="1:7">
      <c r="A72" s="1"/>
      <c r="B72" s="86" t="s">
        <v>609</v>
      </c>
      <c r="C72" s="86" t="s">
        <v>1142</v>
      </c>
      <c r="D72" s="86" t="s">
        <v>1651</v>
      </c>
      <c r="E72" s="86" t="s">
        <v>1648</v>
      </c>
      <c r="F72" s="86" t="s">
        <v>1591</v>
      </c>
      <c r="G72" s="149">
        <v>0</v>
      </c>
    </row>
    <row r="73" spans="1:7">
      <c r="A73" s="1"/>
      <c r="B73" s="86" t="s">
        <v>609</v>
      </c>
      <c r="C73" s="86" t="s">
        <v>1142</v>
      </c>
      <c r="D73" s="86" t="s">
        <v>1652</v>
      </c>
      <c r="E73" s="86" t="s">
        <v>1648</v>
      </c>
      <c r="F73" s="86" t="s">
        <v>1591</v>
      </c>
      <c r="G73" s="149">
        <v>0</v>
      </c>
    </row>
    <row r="74" spans="1:7">
      <c r="A74" s="1"/>
      <c r="B74" s="86" t="s">
        <v>609</v>
      </c>
      <c r="C74" s="86" t="s">
        <v>1143</v>
      </c>
      <c r="D74" s="86" t="s">
        <v>1653</v>
      </c>
      <c r="E74" s="86" t="s">
        <v>1648</v>
      </c>
      <c r="F74" s="86" t="s">
        <v>1591</v>
      </c>
      <c r="G74" s="149">
        <v>18451.349999999999</v>
      </c>
    </row>
    <row r="75" spans="1:7">
      <c r="A75" s="1"/>
      <c r="B75" s="86" t="s">
        <v>609</v>
      </c>
      <c r="C75" s="86" t="s">
        <v>1143</v>
      </c>
      <c r="D75" s="86" t="s">
        <v>1654</v>
      </c>
      <c r="E75" s="86" t="s">
        <v>1648</v>
      </c>
      <c r="F75" s="86" t="s">
        <v>1591</v>
      </c>
      <c r="G75" s="149">
        <v>18451.349999999999</v>
      </c>
    </row>
    <row r="76" spans="1:7">
      <c r="A76" s="1"/>
      <c r="B76" s="86" t="s">
        <v>609</v>
      </c>
      <c r="C76" s="86" t="s">
        <v>1144</v>
      </c>
      <c r="D76" s="86" t="s">
        <v>1655</v>
      </c>
      <c r="E76" s="86" t="s">
        <v>1648</v>
      </c>
      <c r="F76" s="86" t="s">
        <v>1591</v>
      </c>
      <c r="G76" s="149">
        <v>13775.15</v>
      </c>
    </row>
    <row r="77" spans="1:7">
      <c r="A77" s="1"/>
      <c r="B77" s="86" t="s">
        <v>609</v>
      </c>
      <c r="C77" s="86" t="s">
        <v>1144</v>
      </c>
      <c r="D77" s="86" t="s">
        <v>1656</v>
      </c>
      <c r="E77" s="86" t="s">
        <v>1648</v>
      </c>
      <c r="F77" s="86" t="s">
        <v>1591</v>
      </c>
      <c r="G77" s="149">
        <v>14049.04</v>
      </c>
    </row>
    <row r="78" spans="1:7" ht="26.4">
      <c r="A78" s="1"/>
      <c r="B78" s="86" t="s">
        <v>582</v>
      </c>
      <c r="C78" s="86" t="s">
        <v>1145</v>
      </c>
      <c r="D78" s="86" t="s">
        <v>664</v>
      </c>
      <c r="E78" s="86" t="s">
        <v>1590</v>
      </c>
      <c r="F78" s="86" t="s">
        <v>1591</v>
      </c>
      <c r="G78" s="149">
        <v>0</v>
      </c>
    </row>
    <row r="79" spans="1:7" ht="26.4">
      <c r="A79" s="1"/>
      <c r="B79" s="86" t="s">
        <v>582</v>
      </c>
      <c r="C79" s="86" t="s">
        <v>1145</v>
      </c>
      <c r="D79" s="86" t="s">
        <v>665</v>
      </c>
      <c r="E79" s="86" t="s">
        <v>1590</v>
      </c>
      <c r="F79" s="86" t="s">
        <v>1591</v>
      </c>
      <c r="G79" s="149">
        <v>0</v>
      </c>
    </row>
    <row r="80" spans="1:7">
      <c r="A80" s="1"/>
      <c r="B80" s="86" t="s">
        <v>140</v>
      </c>
      <c r="C80" s="86" t="s">
        <v>141</v>
      </c>
      <c r="D80" s="86" t="s">
        <v>1657</v>
      </c>
      <c r="E80" s="86" t="s">
        <v>1590</v>
      </c>
      <c r="F80" s="86" t="s">
        <v>1591</v>
      </c>
      <c r="G80" s="149">
        <v>0</v>
      </c>
    </row>
    <row r="81" spans="1:7">
      <c r="A81" s="1"/>
      <c r="B81" s="86" t="s">
        <v>140</v>
      </c>
      <c r="C81" s="86" t="s">
        <v>141</v>
      </c>
      <c r="D81" s="86" t="s">
        <v>1658</v>
      </c>
      <c r="E81" s="86" t="s">
        <v>1590</v>
      </c>
      <c r="F81" s="86" t="s">
        <v>1591</v>
      </c>
      <c r="G81" s="149">
        <v>0</v>
      </c>
    </row>
    <row r="82" spans="1:7">
      <c r="A82" s="1"/>
      <c r="B82" s="86" t="s">
        <v>140</v>
      </c>
      <c r="C82" s="86" t="s">
        <v>141</v>
      </c>
      <c r="D82" s="86" t="s">
        <v>1659</v>
      </c>
      <c r="E82" s="86" t="s">
        <v>1590</v>
      </c>
      <c r="F82" s="86" t="s">
        <v>1591</v>
      </c>
      <c r="G82" s="149">
        <v>0</v>
      </c>
    </row>
    <row r="83" spans="1:7">
      <c r="A83" s="1"/>
      <c r="B83" s="86" t="s">
        <v>140</v>
      </c>
      <c r="C83" s="86" t="s">
        <v>141</v>
      </c>
      <c r="D83" s="86" t="s">
        <v>1660</v>
      </c>
      <c r="E83" s="86" t="s">
        <v>1590</v>
      </c>
      <c r="F83" s="86" t="s">
        <v>1591</v>
      </c>
      <c r="G83" s="149">
        <v>0</v>
      </c>
    </row>
    <row r="84" spans="1:7">
      <c r="A84" s="1"/>
      <c r="B84" s="86" t="s">
        <v>624</v>
      </c>
      <c r="C84" s="86" t="s">
        <v>1043</v>
      </c>
      <c r="D84" s="86" t="s">
        <v>1661</v>
      </c>
      <c r="E84" s="86" t="s">
        <v>1590</v>
      </c>
      <c r="F84" s="86" t="s">
        <v>1591</v>
      </c>
      <c r="G84" s="149">
        <v>0</v>
      </c>
    </row>
    <row r="85" spans="1:7">
      <c r="A85" s="1"/>
      <c r="B85" s="86" t="s">
        <v>624</v>
      </c>
      <c r="C85" s="86" t="s">
        <v>1043</v>
      </c>
      <c r="D85" s="86" t="s">
        <v>1661</v>
      </c>
      <c r="E85" s="86" t="s">
        <v>1616</v>
      </c>
      <c r="F85" s="86" t="s">
        <v>1591</v>
      </c>
      <c r="G85" s="149">
        <v>199454.372</v>
      </c>
    </row>
    <row r="86" spans="1:7">
      <c r="A86" s="1"/>
      <c r="B86" s="86" t="s">
        <v>473</v>
      </c>
      <c r="C86" s="86" t="s">
        <v>1150</v>
      </c>
      <c r="D86" s="86" t="s">
        <v>1151</v>
      </c>
      <c r="E86" s="86" t="s">
        <v>1590</v>
      </c>
      <c r="F86" s="86" t="s">
        <v>1591</v>
      </c>
      <c r="G86" s="149">
        <v>0</v>
      </c>
    </row>
    <row r="87" spans="1:7">
      <c r="A87" s="1"/>
      <c r="B87" s="86" t="s">
        <v>473</v>
      </c>
      <c r="C87" s="86" t="s">
        <v>1150</v>
      </c>
      <c r="D87" s="86" t="s">
        <v>1662</v>
      </c>
      <c r="E87" s="86" t="s">
        <v>1590</v>
      </c>
      <c r="F87" s="86" t="s">
        <v>1591</v>
      </c>
      <c r="G87" s="149">
        <v>0</v>
      </c>
    </row>
    <row r="88" spans="1:7">
      <c r="A88" s="1"/>
      <c r="B88" s="86" t="s">
        <v>473</v>
      </c>
      <c r="C88" s="86" t="s">
        <v>1150</v>
      </c>
      <c r="D88" s="86" t="s">
        <v>1662</v>
      </c>
      <c r="E88" s="86" t="s">
        <v>1593</v>
      </c>
      <c r="F88" s="86" t="s">
        <v>1591</v>
      </c>
      <c r="G88" s="149">
        <v>0</v>
      </c>
    </row>
    <row r="89" spans="1:7">
      <c r="A89" s="1"/>
      <c r="B89" s="86" t="s">
        <v>473</v>
      </c>
      <c r="C89" s="86" t="s">
        <v>1150</v>
      </c>
      <c r="D89" s="86" t="s">
        <v>1663</v>
      </c>
      <c r="E89" s="86" t="s">
        <v>1590</v>
      </c>
      <c r="F89" s="86" t="s">
        <v>1591</v>
      </c>
      <c r="G89" s="149">
        <v>0</v>
      </c>
    </row>
    <row r="90" spans="1:7">
      <c r="A90" s="1"/>
      <c r="B90" s="86" t="s">
        <v>473</v>
      </c>
      <c r="C90" s="86" t="s">
        <v>1150</v>
      </c>
      <c r="D90" s="86" t="s">
        <v>1663</v>
      </c>
      <c r="E90" s="86" t="s">
        <v>1593</v>
      </c>
      <c r="F90" s="86" t="s">
        <v>1591</v>
      </c>
      <c r="G90" s="149">
        <v>0</v>
      </c>
    </row>
    <row r="91" spans="1:7">
      <c r="A91" s="1"/>
      <c r="B91" s="86" t="s">
        <v>473</v>
      </c>
      <c r="C91" s="86" t="s">
        <v>1150</v>
      </c>
      <c r="D91" s="86" t="s">
        <v>1664</v>
      </c>
      <c r="E91" s="86" t="s">
        <v>1590</v>
      </c>
      <c r="F91" s="86" t="s">
        <v>1591</v>
      </c>
      <c r="G91" s="149">
        <v>0</v>
      </c>
    </row>
    <row r="92" spans="1:7">
      <c r="A92" s="1"/>
      <c r="B92" s="86" t="s">
        <v>473</v>
      </c>
      <c r="C92" s="86" t="s">
        <v>1150</v>
      </c>
      <c r="D92" s="86" t="s">
        <v>1664</v>
      </c>
      <c r="E92" s="86" t="s">
        <v>1593</v>
      </c>
      <c r="F92" s="86" t="s">
        <v>1591</v>
      </c>
      <c r="G92" s="149">
        <v>0</v>
      </c>
    </row>
    <row r="93" spans="1:7">
      <c r="A93" s="1"/>
      <c r="B93" s="86" t="s">
        <v>147</v>
      </c>
      <c r="C93" s="86" t="s">
        <v>1155</v>
      </c>
      <c r="D93" s="86" t="s">
        <v>719</v>
      </c>
      <c r="E93" s="86" t="s">
        <v>1616</v>
      </c>
      <c r="F93" s="86" t="s">
        <v>1591</v>
      </c>
      <c r="G93" s="149">
        <v>0</v>
      </c>
    </row>
    <row r="94" spans="1:7">
      <c r="A94" s="1"/>
      <c r="B94" s="86" t="s">
        <v>50</v>
      </c>
      <c r="C94" s="86" t="s">
        <v>1156</v>
      </c>
      <c r="D94" s="86" t="s">
        <v>1665</v>
      </c>
      <c r="E94" s="86" t="s">
        <v>1616</v>
      </c>
      <c r="F94" s="86" t="s">
        <v>1591</v>
      </c>
      <c r="G94" s="149">
        <v>92795.6</v>
      </c>
    </row>
    <row r="95" spans="1:7">
      <c r="A95" s="1"/>
      <c r="B95" s="86" t="s">
        <v>50</v>
      </c>
      <c r="C95" s="86" t="s">
        <v>1156</v>
      </c>
      <c r="D95" s="86" t="s">
        <v>1666</v>
      </c>
      <c r="E95" s="86" t="s">
        <v>1616</v>
      </c>
      <c r="F95" s="86" t="s">
        <v>1591</v>
      </c>
      <c r="G95"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defaultRowHeight="14.4"/>
  <cols>
    <col min="1" max="1" width="2" customWidth="1"/>
    <col min="2" max="2" width="20" customWidth="1"/>
    <col min="3" max="16" width="23"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0</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c r="A5" s="1"/>
      <c r="B5" s="1"/>
      <c r="C5" s="1"/>
      <c r="D5" s="1"/>
      <c r="E5" s="1"/>
      <c r="F5" s="1"/>
      <c r="G5" s="1"/>
      <c r="H5" s="1"/>
      <c r="I5" s="1"/>
      <c r="J5" s="1"/>
      <c r="K5" s="1"/>
      <c r="L5" s="1"/>
      <c r="M5" s="1"/>
      <c r="N5" s="1"/>
      <c r="O5" s="1"/>
      <c r="P5" s="1"/>
    </row>
    <row r="6" spans="1:16" ht="27" customHeight="1">
      <c r="A6" s="1"/>
      <c r="B6" s="215" t="s">
        <v>569</v>
      </c>
      <c r="C6" s="215" t="s">
        <v>1667</v>
      </c>
      <c r="D6" s="215"/>
      <c r="E6" s="215"/>
      <c r="F6" s="215"/>
      <c r="G6" s="215"/>
      <c r="H6" s="215"/>
      <c r="I6" s="215"/>
      <c r="J6" s="215"/>
      <c r="K6" s="215"/>
      <c r="L6" s="215"/>
      <c r="M6" s="215"/>
      <c r="N6" s="215"/>
      <c r="O6" s="215"/>
      <c r="P6" s="215"/>
    </row>
    <row r="7" spans="1:16" ht="40.049999999999997" customHeight="1">
      <c r="A7" s="1"/>
      <c r="B7" s="215"/>
      <c r="C7" s="3" t="s">
        <v>250</v>
      </c>
      <c r="D7" s="3" t="s">
        <v>78</v>
      </c>
      <c r="E7" s="3" t="s">
        <v>82</v>
      </c>
      <c r="F7" s="3" t="s">
        <v>82</v>
      </c>
      <c r="G7" s="3" t="s">
        <v>623</v>
      </c>
      <c r="H7" s="3" t="s">
        <v>99</v>
      </c>
      <c r="I7" s="3" t="s">
        <v>99</v>
      </c>
      <c r="J7" s="3" t="s">
        <v>118</v>
      </c>
      <c r="K7" s="3" t="s">
        <v>118</v>
      </c>
      <c r="L7" s="3" t="s">
        <v>118</v>
      </c>
      <c r="M7" s="3" t="s">
        <v>118</v>
      </c>
      <c r="N7" s="3" t="s">
        <v>624</v>
      </c>
      <c r="O7" s="3" t="s">
        <v>147</v>
      </c>
      <c r="P7" s="3" t="s">
        <v>50</v>
      </c>
    </row>
    <row r="8" spans="1:16" ht="40.049999999999997" customHeight="1">
      <c r="A8" s="1"/>
      <c r="B8" s="215"/>
      <c r="C8" s="3" t="s">
        <v>67</v>
      </c>
      <c r="D8" s="3" t="s">
        <v>132</v>
      </c>
      <c r="E8" s="3" t="s">
        <v>1668</v>
      </c>
      <c r="F8" s="3" t="s">
        <v>1669</v>
      </c>
      <c r="G8" s="3" t="s">
        <v>1670</v>
      </c>
      <c r="H8" s="3" t="s">
        <v>102</v>
      </c>
      <c r="I8" s="3" t="s">
        <v>108</v>
      </c>
      <c r="J8" s="3" t="s">
        <v>1671</v>
      </c>
      <c r="K8" s="3" t="s">
        <v>1672</v>
      </c>
      <c r="L8" s="3" t="s">
        <v>121</v>
      </c>
      <c r="M8" s="3" t="s">
        <v>1673</v>
      </c>
      <c r="N8" s="3" t="s">
        <v>53</v>
      </c>
      <c r="O8" s="3" t="s">
        <v>53</v>
      </c>
      <c r="P8" s="3" t="s">
        <v>1674</v>
      </c>
    </row>
    <row r="9" spans="1:16">
      <c r="A9" s="1"/>
      <c r="B9" s="150" t="s">
        <v>174</v>
      </c>
      <c r="C9" s="148">
        <v>873.3</v>
      </c>
      <c r="D9" s="148">
        <v>2972.58</v>
      </c>
      <c r="E9" s="148">
        <v>99.78</v>
      </c>
      <c r="F9" s="148">
        <v>99.78</v>
      </c>
      <c r="G9" s="148">
        <v>505.04</v>
      </c>
      <c r="H9" s="148">
        <v>9912</v>
      </c>
      <c r="I9" s="148">
        <v>721</v>
      </c>
      <c r="J9" s="148">
        <v>3902.2136700000001</v>
      </c>
      <c r="K9" s="148">
        <v>4277.7450600000002</v>
      </c>
      <c r="L9" s="148">
        <v>4272.3915100000004</v>
      </c>
      <c r="M9" s="148">
        <v>4280.2711499999996</v>
      </c>
      <c r="N9" s="148">
        <v>2690</v>
      </c>
      <c r="O9" s="148">
        <v>0</v>
      </c>
      <c r="P9" s="148">
        <v>7031</v>
      </c>
    </row>
    <row r="10" spans="1:16">
      <c r="A10" s="1"/>
      <c r="B10" s="150" t="s">
        <v>1675</v>
      </c>
      <c r="C10" s="148">
        <v>789.2</v>
      </c>
      <c r="D10" s="148">
        <v>2972.63</v>
      </c>
      <c r="E10" s="148">
        <v>101.06</v>
      </c>
      <c r="F10" s="148">
        <v>101.06</v>
      </c>
      <c r="G10" s="148">
        <v>505.04</v>
      </c>
      <c r="H10" s="148">
        <v>10068</v>
      </c>
      <c r="I10" s="148">
        <v>721</v>
      </c>
      <c r="J10" s="148">
        <v>4012.21542</v>
      </c>
      <c r="K10" s="148">
        <v>4347.2320600000003</v>
      </c>
      <c r="L10" s="148">
        <v>4342.0280499999999</v>
      </c>
      <c r="M10" s="148">
        <v>4354.5867900000003</v>
      </c>
      <c r="N10" s="148">
        <v>2690</v>
      </c>
      <c r="O10" s="148">
        <v>0</v>
      </c>
      <c r="P10" s="148">
        <v>7029.4</v>
      </c>
    </row>
    <row r="11" spans="1:16">
      <c r="A11" s="1"/>
      <c r="B11" s="150" t="s">
        <v>1676</v>
      </c>
      <c r="C11" s="148">
        <v>790.5</v>
      </c>
      <c r="D11" s="148">
        <v>2963.6</v>
      </c>
      <c r="E11" s="148">
        <v>101.93</v>
      </c>
      <c r="F11" s="148">
        <v>101.93</v>
      </c>
      <c r="G11" s="148">
        <v>503.08</v>
      </c>
      <c r="H11" s="148">
        <v>10163</v>
      </c>
      <c r="I11" s="148">
        <v>721</v>
      </c>
      <c r="J11" s="148">
        <v>4161.08284</v>
      </c>
      <c r="K11" s="148">
        <v>4451.2664800000002</v>
      </c>
      <c r="L11" s="148">
        <v>4445.4025300000003</v>
      </c>
      <c r="M11" s="148">
        <v>4453.7532799999999</v>
      </c>
      <c r="N11" s="148">
        <v>2700</v>
      </c>
      <c r="O11" s="148">
        <v>0</v>
      </c>
      <c r="P11" s="148">
        <v>7028</v>
      </c>
    </row>
    <row r="12" spans="1:16">
      <c r="A12" s="1"/>
      <c r="B12" s="150" t="s">
        <v>1677</v>
      </c>
      <c r="C12" s="148">
        <v>790.9</v>
      </c>
      <c r="D12" s="148">
        <v>2972.75</v>
      </c>
      <c r="E12" s="148">
        <v>103.04</v>
      </c>
      <c r="F12" s="148">
        <v>103.04</v>
      </c>
      <c r="G12" s="148">
        <v>501.12</v>
      </c>
      <c r="H12" s="148">
        <v>10258</v>
      </c>
      <c r="I12" s="148">
        <v>721</v>
      </c>
      <c r="J12" s="148">
        <v>4233.9855200000002</v>
      </c>
      <c r="K12" s="148">
        <v>4509.3689000000004</v>
      </c>
      <c r="L12" s="148">
        <v>4503.9016700000002</v>
      </c>
      <c r="M12" s="148">
        <v>4511.2274200000002</v>
      </c>
      <c r="N12" s="148">
        <v>2700</v>
      </c>
      <c r="O12" s="148">
        <v>0</v>
      </c>
      <c r="P12" s="148">
        <v>7026.8</v>
      </c>
    </row>
    <row r="13" spans="1:16">
      <c r="A13" s="1"/>
      <c r="B13" s="150" t="s">
        <v>1678</v>
      </c>
      <c r="C13" s="148">
        <v>866.9</v>
      </c>
      <c r="D13" s="148">
        <v>2972.05</v>
      </c>
      <c r="E13" s="148">
        <v>104.13</v>
      </c>
      <c r="F13" s="148">
        <v>104.13</v>
      </c>
      <c r="G13" s="148">
        <v>503.08</v>
      </c>
      <c r="H13" s="148">
        <v>10354</v>
      </c>
      <c r="I13" s="148">
        <v>721</v>
      </c>
      <c r="J13" s="148">
        <v>4235.1631200000002</v>
      </c>
      <c r="K13" s="148">
        <v>4516.8277699999999</v>
      </c>
      <c r="L13" s="148">
        <v>4511.1465500000004</v>
      </c>
      <c r="M13" s="148">
        <v>4518.7652600000001</v>
      </c>
      <c r="N13" s="148">
        <v>2700</v>
      </c>
      <c r="O13" s="148">
        <v>0</v>
      </c>
      <c r="P13" s="148">
        <v>7025</v>
      </c>
    </row>
    <row r="14" spans="1:16">
      <c r="A14" s="1"/>
      <c r="B14" s="150" t="s">
        <v>1679</v>
      </c>
      <c r="C14" s="148">
        <v>873.4</v>
      </c>
      <c r="D14" s="148">
        <v>2972.25</v>
      </c>
      <c r="E14" s="148">
        <v>103.73</v>
      </c>
      <c r="F14" s="148">
        <v>103.73</v>
      </c>
      <c r="G14" s="148">
        <v>505.04</v>
      </c>
      <c r="H14" s="148">
        <v>10373</v>
      </c>
      <c r="I14" s="148">
        <v>721</v>
      </c>
      <c r="J14" s="148">
        <v>4224.21036</v>
      </c>
      <c r="K14" s="148">
        <v>4516.4352399999998</v>
      </c>
      <c r="L14" s="148">
        <v>4510.8222999999998</v>
      </c>
      <c r="M14" s="148">
        <v>4518.5295100000003</v>
      </c>
      <c r="N14" s="148">
        <v>2700</v>
      </c>
      <c r="O14" s="148">
        <v>0</v>
      </c>
      <c r="P14" s="148">
        <v>7023.6</v>
      </c>
    </row>
    <row r="15" spans="1:16">
      <c r="A15" s="1"/>
      <c r="B15" s="150" t="s">
        <v>309</v>
      </c>
      <c r="C15" s="148">
        <v>872.5</v>
      </c>
      <c r="D15" s="148">
        <v>2973.53</v>
      </c>
      <c r="E15" s="148">
        <v>103.45</v>
      </c>
      <c r="F15" s="148">
        <v>103.45</v>
      </c>
      <c r="G15" s="148">
        <v>502.1</v>
      </c>
      <c r="H15" s="148">
        <v>10320</v>
      </c>
      <c r="I15" s="148">
        <v>721</v>
      </c>
      <c r="J15" s="148">
        <v>4221.1479200000003</v>
      </c>
      <c r="K15" s="148">
        <v>4510.7429499999998</v>
      </c>
      <c r="L15" s="148">
        <v>4504.9831400000003</v>
      </c>
      <c r="M15" s="148">
        <v>4512.4053999999996</v>
      </c>
      <c r="N15" s="148">
        <v>2700</v>
      </c>
      <c r="O15" s="148">
        <v>0</v>
      </c>
      <c r="P15" s="148">
        <v>7022.2</v>
      </c>
    </row>
    <row r="16" spans="1:16">
      <c r="A16" s="1"/>
      <c r="B16" s="150" t="s">
        <v>1680</v>
      </c>
      <c r="C16" s="148">
        <v>871.5</v>
      </c>
      <c r="D16" s="148">
        <v>2971.56</v>
      </c>
      <c r="E16" s="148">
        <v>103.02</v>
      </c>
      <c r="F16" s="148">
        <v>103.02</v>
      </c>
      <c r="G16" s="148">
        <v>498.18</v>
      </c>
      <c r="H16" s="148">
        <v>10262</v>
      </c>
      <c r="I16" s="148">
        <v>721</v>
      </c>
      <c r="J16" s="148">
        <v>4307.4768100000001</v>
      </c>
      <c r="K16" s="148">
        <v>4510.3504199999998</v>
      </c>
      <c r="L16" s="148">
        <v>4504.87518</v>
      </c>
      <c r="M16" s="148">
        <v>4512.8761299999996</v>
      </c>
      <c r="N16" s="148">
        <v>2700</v>
      </c>
      <c r="O16" s="148">
        <v>0</v>
      </c>
      <c r="P16" s="148">
        <v>7020.7</v>
      </c>
    </row>
    <row r="17" spans="1:16">
      <c r="A17" s="1"/>
      <c r="B17" s="150" t="s">
        <v>321</v>
      </c>
      <c r="C17" s="148">
        <v>820.1</v>
      </c>
      <c r="D17" s="148">
        <v>2973.82</v>
      </c>
      <c r="E17" s="148">
        <v>102.61</v>
      </c>
      <c r="F17" s="148">
        <v>102.61</v>
      </c>
      <c r="G17" s="148">
        <v>502.1</v>
      </c>
      <c r="H17" s="148">
        <v>10202</v>
      </c>
      <c r="I17" s="148">
        <v>721</v>
      </c>
      <c r="J17" s="148">
        <v>4241.4054900000001</v>
      </c>
      <c r="K17" s="148">
        <v>4475.01793</v>
      </c>
      <c r="L17" s="148">
        <v>4470.3811599999999</v>
      </c>
      <c r="M17" s="148">
        <v>4477.0729099999999</v>
      </c>
      <c r="N17" s="148">
        <v>2700</v>
      </c>
      <c r="O17" s="148">
        <v>0</v>
      </c>
      <c r="P17" s="148">
        <v>7019.7</v>
      </c>
    </row>
    <row r="18" spans="1:16">
      <c r="A18" s="1"/>
      <c r="B18" s="150" t="s">
        <v>507</v>
      </c>
      <c r="C18" s="148">
        <v>790.7</v>
      </c>
      <c r="D18" s="148">
        <v>2971.54</v>
      </c>
      <c r="E18" s="148">
        <v>102.04</v>
      </c>
      <c r="F18" s="148">
        <v>102.04</v>
      </c>
      <c r="G18" s="148">
        <v>503.08</v>
      </c>
      <c r="H18" s="148">
        <v>10142</v>
      </c>
      <c r="I18" s="148">
        <v>721</v>
      </c>
      <c r="J18" s="148">
        <v>4079.4647199999999</v>
      </c>
      <c r="K18" s="148">
        <v>4424.3747700000004</v>
      </c>
      <c r="L18" s="148">
        <v>4424.74899</v>
      </c>
      <c r="M18" s="148">
        <v>4427.1362300000001</v>
      </c>
      <c r="N18" s="148">
        <v>2680</v>
      </c>
      <c r="O18" s="148">
        <v>0</v>
      </c>
      <c r="P18" s="148">
        <v>7018.6</v>
      </c>
    </row>
    <row r="19" spans="1:16">
      <c r="A19" s="1"/>
      <c r="B19" s="150" t="s">
        <v>1681</v>
      </c>
      <c r="C19" s="148">
        <v>790.3</v>
      </c>
      <c r="D19" s="148">
        <v>2968.2</v>
      </c>
      <c r="E19" s="148">
        <v>101.12</v>
      </c>
      <c r="F19" s="148">
        <v>101.12</v>
      </c>
      <c r="G19" s="148">
        <v>502.1</v>
      </c>
      <c r="H19" s="148">
        <v>10082</v>
      </c>
      <c r="I19" s="148">
        <v>722</v>
      </c>
      <c r="J19" s="148">
        <v>3964.5164500000001</v>
      </c>
      <c r="K19" s="148">
        <v>4364.1132399999997</v>
      </c>
      <c r="L19" s="148">
        <v>4368.5207399999999</v>
      </c>
      <c r="M19" s="148">
        <v>4367.8955100000003</v>
      </c>
      <c r="N19" s="148">
        <v>2660</v>
      </c>
      <c r="O19" s="148">
        <v>0</v>
      </c>
      <c r="P19" s="148">
        <v>7017.8</v>
      </c>
    </row>
    <row r="20" spans="1:16">
      <c r="A20" s="1"/>
      <c r="B20" s="150" t="s">
        <v>1682</v>
      </c>
      <c r="C20" s="148">
        <v>789.5</v>
      </c>
      <c r="D20" s="148">
        <v>2971.3</v>
      </c>
      <c r="E20" s="148">
        <v>100.27</v>
      </c>
      <c r="F20" s="148">
        <v>100.27</v>
      </c>
      <c r="G20" s="148">
        <v>505.04</v>
      </c>
      <c r="H20" s="148">
        <v>10029</v>
      </c>
      <c r="I20" s="148">
        <v>786</v>
      </c>
      <c r="J20" s="148">
        <v>3959.4520600000001</v>
      </c>
      <c r="K20" s="148">
        <v>4361.3651300000001</v>
      </c>
      <c r="L20" s="148">
        <v>4366.3581800000002</v>
      </c>
      <c r="M20" s="148">
        <v>4365.0688200000004</v>
      </c>
      <c r="N20" s="148">
        <v>2660</v>
      </c>
      <c r="O20" s="148">
        <v>0</v>
      </c>
      <c r="P20" s="148">
        <v>7016.5</v>
      </c>
    </row>
    <row r="21" spans="1:16">
      <c r="A21" s="1"/>
      <c r="B21" s="150" t="s">
        <v>1683</v>
      </c>
      <c r="C21" s="148">
        <v>789.4</v>
      </c>
      <c r="D21" s="148">
        <v>2967.74</v>
      </c>
      <c r="E21" s="148">
        <v>99.92</v>
      </c>
      <c r="F21" s="148">
        <v>99.92</v>
      </c>
      <c r="G21" s="148">
        <v>503.08</v>
      </c>
      <c r="H21" s="148">
        <v>9977</v>
      </c>
      <c r="I21" s="148">
        <v>796</v>
      </c>
      <c r="J21" s="148">
        <v>3891.1430399999999</v>
      </c>
      <c r="K21" s="148">
        <v>4324.4625100000003</v>
      </c>
      <c r="L21" s="148">
        <v>4329.5928999999996</v>
      </c>
      <c r="M21" s="148">
        <v>4328.6766100000004</v>
      </c>
      <c r="N21" s="148">
        <v>2630</v>
      </c>
      <c r="O21" s="148">
        <v>0</v>
      </c>
      <c r="P21" s="148">
        <v>7014.9</v>
      </c>
    </row>
    <row r="22" spans="1:16">
      <c r="A22" s="1"/>
      <c r="B22" s="150" t="s">
        <v>1684</v>
      </c>
      <c r="C22" s="148">
        <v>790.3</v>
      </c>
      <c r="D22" s="148">
        <v>2969.14</v>
      </c>
      <c r="E22" s="148">
        <v>99.44</v>
      </c>
      <c r="F22" s="148">
        <v>99.44</v>
      </c>
      <c r="G22" s="148">
        <v>510.93</v>
      </c>
      <c r="H22" s="148">
        <v>9925</v>
      </c>
      <c r="I22" s="148">
        <v>805</v>
      </c>
      <c r="J22" s="148">
        <v>3808.2294499999998</v>
      </c>
      <c r="K22" s="148">
        <v>4284.8113999999996</v>
      </c>
      <c r="L22" s="148">
        <v>4291.2063600000001</v>
      </c>
      <c r="M22" s="148">
        <v>4288.8687099999997</v>
      </c>
      <c r="N22" s="148">
        <v>2610</v>
      </c>
      <c r="O22" s="148">
        <v>0</v>
      </c>
      <c r="P22" s="148">
        <v>7014.3</v>
      </c>
    </row>
    <row r="23" spans="1:16">
      <c r="A23" s="1"/>
      <c r="B23" s="150" t="s">
        <v>310</v>
      </c>
      <c r="C23" s="148">
        <v>811.1</v>
      </c>
      <c r="D23" s="148">
        <v>2974.65</v>
      </c>
      <c r="E23" s="148">
        <v>98.88</v>
      </c>
      <c r="F23" s="148">
        <v>98.88</v>
      </c>
      <c r="G23" s="148">
        <v>502.1</v>
      </c>
      <c r="H23" s="148">
        <v>9872</v>
      </c>
      <c r="I23" s="148">
        <v>814</v>
      </c>
      <c r="J23" s="148">
        <v>3977.11868</v>
      </c>
      <c r="K23" s="148">
        <v>4327.7992199999999</v>
      </c>
      <c r="L23" s="148">
        <v>4334.8915100000004</v>
      </c>
      <c r="M23" s="148">
        <v>4332.0919000000004</v>
      </c>
      <c r="N23" s="148">
        <v>2660</v>
      </c>
      <c r="O23" s="148">
        <v>0</v>
      </c>
      <c r="P23" s="148">
        <v>7013</v>
      </c>
    </row>
    <row r="24" spans="1:16">
      <c r="A24" s="1"/>
      <c r="B24" s="150" t="s">
        <v>1685</v>
      </c>
      <c r="C24" s="148">
        <v>820.9</v>
      </c>
      <c r="D24" s="148">
        <v>2978.24</v>
      </c>
      <c r="E24" s="148">
        <v>99.02</v>
      </c>
      <c r="F24" s="148">
        <v>99.02</v>
      </c>
      <c r="G24" s="148">
        <v>502.1</v>
      </c>
      <c r="H24" s="148">
        <v>9876</v>
      </c>
      <c r="I24" s="148">
        <v>824</v>
      </c>
      <c r="J24" s="148">
        <v>4064.8605299999999</v>
      </c>
      <c r="K24" s="148">
        <v>4372.7500899999995</v>
      </c>
      <c r="L24" s="148">
        <v>4379.0092500000001</v>
      </c>
      <c r="M24" s="148">
        <v>4377.1995500000003</v>
      </c>
      <c r="N24" s="148">
        <v>2680</v>
      </c>
      <c r="O24" s="148">
        <v>0</v>
      </c>
      <c r="P24" s="148">
        <v>7008.4</v>
      </c>
    </row>
    <row r="25" spans="1:16">
      <c r="A25" s="1"/>
      <c r="B25" s="150" t="s">
        <v>328</v>
      </c>
      <c r="C25" s="148">
        <v>830</v>
      </c>
      <c r="D25" s="148">
        <v>2977.46</v>
      </c>
      <c r="E25" s="148">
        <v>99.4</v>
      </c>
      <c r="F25" s="148">
        <v>99.4</v>
      </c>
      <c r="G25" s="148">
        <v>504.06</v>
      </c>
      <c r="H25" s="148">
        <v>9887</v>
      </c>
      <c r="I25" s="148">
        <v>24372</v>
      </c>
      <c r="J25" s="148">
        <v>4106.9061300000003</v>
      </c>
      <c r="K25" s="148">
        <v>4407.6900500000002</v>
      </c>
      <c r="L25" s="148">
        <v>4414.1525300000003</v>
      </c>
      <c r="M25" s="148">
        <v>4412.7677899999999</v>
      </c>
      <c r="N25" s="148">
        <v>2680</v>
      </c>
      <c r="O25" s="148">
        <v>0</v>
      </c>
      <c r="P25" s="148">
        <v>7009.4</v>
      </c>
    </row>
    <row r="26" spans="1:16">
      <c r="A26" s="1"/>
      <c r="B26" s="150" t="s">
        <v>532</v>
      </c>
      <c r="C26" s="148">
        <v>861.8</v>
      </c>
      <c r="D26" s="148">
        <v>2979.86</v>
      </c>
      <c r="E26" s="148">
        <v>99.16</v>
      </c>
      <c r="F26" s="148">
        <v>99.16</v>
      </c>
      <c r="G26" s="148">
        <v>505.04</v>
      </c>
      <c r="H26" s="148">
        <v>9873</v>
      </c>
      <c r="I26" s="148">
        <v>24160</v>
      </c>
      <c r="J26" s="148">
        <v>4005.6198100000001</v>
      </c>
      <c r="K26" s="148">
        <v>4386.2941700000001</v>
      </c>
      <c r="L26" s="148">
        <v>4387.2276300000003</v>
      </c>
      <c r="M26" s="148">
        <v>4389.2128000000002</v>
      </c>
      <c r="N26" s="148">
        <v>2670</v>
      </c>
      <c r="O26" s="148">
        <v>0</v>
      </c>
      <c r="P26" s="148">
        <v>7008.2</v>
      </c>
    </row>
    <row r="27" spans="1:16">
      <c r="A27" s="1"/>
      <c r="B27" s="150" t="s">
        <v>325</v>
      </c>
      <c r="C27" s="148">
        <v>788.2</v>
      </c>
      <c r="D27" s="148">
        <v>2966.5</v>
      </c>
      <c r="E27" s="148">
        <v>98.39</v>
      </c>
      <c r="F27" s="148">
        <v>98.39</v>
      </c>
      <c r="G27" s="148">
        <v>499.16</v>
      </c>
      <c r="H27" s="148">
        <v>9785</v>
      </c>
      <c r="I27" s="148">
        <v>24058</v>
      </c>
      <c r="J27" s="148">
        <v>3864.9971</v>
      </c>
      <c r="K27" s="148">
        <v>4259.6862799999999</v>
      </c>
      <c r="L27" s="148">
        <v>4256.8203000000003</v>
      </c>
      <c r="M27" s="148">
        <v>4261.4269299999996</v>
      </c>
      <c r="N27" s="148">
        <v>2670</v>
      </c>
      <c r="O27" s="148">
        <v>0</v>
      </c>
      <c r="P27" s="148">
        <v>6963.8</v>
      </c>
    </row>
    <row r="28" spans="1:16">
      <c r="A28" s="1"/>
      <c r="B28" s="150" t="s">
        <v>1686</v>
      </c>
      <c r="C28" s="148">
        <v>790.3</v>
      </c>
      <c r="D28" s="148">
        <v>2968.57</v>
      </c>
      <c r="E28" s="148">
        <v>95.72</v>
      </c>
      <c r="F28" s="148">
        <v>95.72</v>
      </c>
      <c r="G28" s="148">
        <v>505.04</v>
      </c>
      <c r="H28" s="148">
        <v>9556</v>
      </c>
      <c r="I28" s="148">
        <v>23971</v>
      </c>
      <c r="J28" s="148">
        <v>3598.4726000000001</v>
      </c>
      <c r="K28" s="148">
        <v>4061.6283400000002</v>
      </c>
      <c r="L28" s="148">
        <v>4057.6415999999999</v>
      </c>
      <c r="M28" s="148">
        <v>4065.0962800000002</v>
      </c>
      <c r="N28" s="148">
        <v>2590</v>
      </c>
      <c r="O28" s="148">
        <v>0</v>
      </c>
      <c r="P28" s="148">
        <v>6688.4</v>
      </c>
    </row>
    <row r="29" spans="1:16">
      <c r="A29" s="1"/>
      <c r="B29" s="150" t="s">
        <v>1687</v>
      </c>
      <c r="C29" s="148">
        <v>803.3</v>
      </c>
      <c r="D29" s="148">
        <v>2972.55</v>
      </c>
      <c r="E29" s="148">
        <v>94.03</v>
      </c>
      <c r="F29" s="148">
        <v>94.03</v>
      </c>
      <c r="G29" s="148">
        <v>502.1</v>
      </c>
      <c r="H29" s="148">
        <v>9390</v>
      </c>
      <c r="I29" s="148">
        <v>23947</v>
      </c>
      <c r="J29" s="148">
        <v>3536.4051800000002</v>
      </c>
      <c r="K29" s="148">
        <v>4040.4289199999998</v>
      </c>
      <c r="L29" s="148">
        <v>4036.55548</v>
      </c>
      <c r="M29" s="148">
        <v>4044.0147400000001</v>
      </c>
      <c r="N29" s="148">
        <v>2600</v>
      </c>
      <c r="O29" s="148">
        <v>0</v>
      </c>
      <c r="P29" s="148">
        <v>6465.3</v>
      </c>
    </row>
    <row r="30" spans="1:16">
      <c r="A30" s="1"/>
      <c r="B30" s="150" t="s">
        <v>1688</v>
      </c>
      <c r="C30" s="148">
        <v>804.1</v>
      </c>
      <c r="D30" s="148">
        <v>2972.78</v>
      </c>
      <c r="E30" s="148">
        <v>93.33</v>
      </c>
      <c r="F30" s="148">
        <v>93.33</v>
      </c>
      <c r="G30" s="148">
        <v>504.06</v>
      </c>
      <c r="H30" s="148">
        <v>9298</v>
      </c>
      <c r="I30" s="148">
        <v>23923</v>
      </c>
      <c r="J30" s="148">
        <v>3552.06909</v>
      </c>
      <c r="K30" s="148">
        <v>4051.02844</v>
      </c>
      <c r="L30" s="148">
        <v>4046.72012</v>
      </c>
      <c r="M30" s="148">
        <v>4054.1435200000001</v>
      </c>
      <c r="N30" s="148">
        <v>2600</v>
      </c>
      <c r="O30" s="148">
        <v>0</v>
      </c>
      <c r="P30" s="148">
        <v>6318.1</v>
      </c>
    </row>
    <row r="31" spans="1:16">
      <c r="A31" s="1"/>
      <c r="B31" s="150" t="s">
        <v>1689</v>
      </c>
      <c r="C31" s="148">
        <v>804.4</v>
      </c>
      <c r="D31" s="148">
        <v>2972.81</v>
      </c>
      <c r="E31" s="148">
        <v>93.57</v>
      </c>
      <c r="F31" s="148">
        <v>93.57</v>
      </c>
      <c r="G31" s="148">
        <v>502.1</v>
      </c>
      <c r="H31" s="148">
        <v>9346</v>
      </c>
      <c r="I31" s="148">
        <v>23941</v>
      </c>
      <c r="J31" s="148">
        <v>3658.6555499999999</v>
      </c>
      <c r="K31" s="148">
        <v>4103.8307199999999</v>
      </c>
      <c r="L31" s="148">
        <v>4099.1638199999998</v>
      </c>
      <c r="M31" s="148">
        <v>4107.3776200000002</v>
      </c>
      <c r="N31" s="148">
        <v>2640</v>
      </c>
      <c r="O31" s="148">
        <v>0</v>
      </c>
      <c r="P31" s="148">
        <v>6219.9</v>
      </c>
    </row>
    <row r="32" spans="1:16">
      <c r="A32" s="1"/>
      <c r="B32" s="150" t="s">
        <v>495</v>
      </c>
      <c r="C32" s="148">
        <v>861.8</v>
      </c>
      <c r="D32" s="148">
        <v>2968</v>
      </c>
      <c r="E32" s="148">
        <v>94.58</v>
      </c>
      <c r="F32" s="148">
        <v>94.58</v>
      </c>
      <c r="G32" s="148">
        <v>502.1</v>
      </c>
      <c r="H32" s="148">
        <v>9439</v>
      </c>
      <c r="I32" s="148">
        <v>18769</v>
      </c>
      <c r="J32" s="148">
        <v>3828.95775</v>
      </c>
      <c r="K32" s="148">
        <v>4226.7093699999996</v>
      </c>
      <c r="L32" s="148">
        <v>4222.3262800000002</v>
      </c>
      <c r="M32" s="148">
        <v>4229.1564900000003</v>
      </c>
      <c r="N32" s="148">
        <v>2680</v>
      </c>
      <c r="O32" s="148">
        <v>0</v>
      </c>
      <c r="P32" s="148">
        <v>6646.7</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defaultRowHeight="14.4"/>
  <cols>
    <col min="1" max="1" width="2" customWidth="1"/>
    <col min="2" max="2" width="20" customWidth="1"/>
    <col min="3" max="17" width="23" customWidth="1"/>
  </cols>
  <sheetData>
    <row r="1" spans="1:17">
      <c r="A1" s="1"/>
      <c r="B1" s="1"/>
      <c r="C1" s="1"/>
      <c r="D1" s="1"/>
      <c r="E1" s="1"/>
      <c r="F1" s="1"/>
      <c r="G1" s="1"/>
      <c r="H1" s="1"/>
      <c r="I1" s="1"/>
      <c r="J1" s="1"/>
      <c r="K1" s="1"/>
      <c r="L1" s="1"/>
      <c r="M1" s="1"/>
      <c r="N1" s="1"/>
      <c r="O1" s="1"/>
      <c r="P1" s="1"/>
      <c r="Q1" s="1"/>
    </row>
    <row r="2" spans="1:17">
      <c r="A2" s="1"/>
      <c r="B2" s="1"/>
      <c r="C2" s="1"/>
      <c r="D2" s="1"/>
      <c r="E2" s="1"/>
      <c r="F2" s="1"/>
      <c r="G2" s="1"/>
      <c r="H2" s="1"/>
      <c r="I2" s="1"/>
      <c r="J2" s="1"/>
      <c r="K2" s="1"/>
      <c r="L2" s="1"/>
      <c r="M2" s="1"/>
      <c r="N2" s="1"/>
      <c r="O2" s="1"/>
      <c r="P2" s="1"/>
      <c r="Q2" s="1"/>
    </row>
    <row r="3" spans="1:17" ht="69" customHeight="1">
      <c r="A3" s="1"/>
      <c r="B3" s="207" t="s">
        <v>0</v>
      </c>
      <c r="C3" s="208"/>
      <c r="D3" s="208"/>
      <c r="E3" s="208"/>
      <c r="F3" s="208"/>
      <c r="G3" s="208"/>
      <c r="H3" s="1"/>
      <c r="I3" s="1"/>
      <c r="J3" s="1"/>
      <c r="K3" s="1"/>
      <c r="L3" s="1"/>
      <c r="M3" s="1"/>
      <c r="N3" s="1"/>
      <c r="O3" s="1"/>
      <c r="P3" s="1"/>
      <c r="Q3" s="1"/>
    </row>
    <row r="4" spans="1:17" ht="0" hidden="1" customHeight="1">
      <c r="A4" s="1"/>
      <c r="B4" s="1"/>
      <c r="C4" s="1"/>
      <c r="D4" s="1"/>
      <c r="E4" s="1"/>
      <c r="F4" s="1"/>
      <c r="G4" s="1"/>
      <c r="H4" s="1"/>
      <c r="I4" s="1"/>
      <c r="J4" s="1"/>
      <c r="K4" s="1"/>
      <c r="L4" s="1"/>
      <c r="M4" s="1"/>
      <c r="N4" s="1"/>
      <c r="O4" s="1"/>
      <c r="P4" s="1"/>
      <c r="Q4" s="1"/>
    </row>
    <row r="5" spans="1:17">
      <c r="A5" s="1"/>
      <c r="B5" s="1"/>
      <c r="C5" s="1"/>
      <c r="D5" s="1"/>
      <c r="E5" s="1"/>
      <c r="F5" s="1"/>
      <c r="G5" s="1"/>
      <c r="H5" s="1"/>
      <c r="I5" s="1"/>
      <c r="J5" s="1"/>
      <c r="K5" s="1"/>
      <c r="L5" s="1"/>
      <c r="M5" s="1"/>
      <c r="N5" s="1"/>
      <c r="O5" s="1"/>
      <c r="P5" s="1"/>
      <c r="Q5" s="1"/>
    </row>
    <row r="6" spans="1:17" ht="27" customHeight="1">
      <c r="A6" s="1"/>
      <c r="B6" s="215" t="s">
        <v>569</v>
      </c>
      <c r="C6" s="215" t="s">
        <v>1690</v>
      </c>
      <c r="D6" s="215"/>
      <c r="E6" s="215"/>
      <c r="F6" s="215"/>
      <c r="G6" s="215"/>
      <c r="H6" s="215"/>
      <c r="I6" s="215"/>
      <c r="J6" s="215"/>
      <c r="K6" s="215"/>
      <c r="L6" s="215"/>
      <c r="M6" s="215"/>
      <c r="N6" s="215"/>
      <c r="O6" s="215"/>
      <c r="P6" s="215"/>
      <c r="Q6" s="215"/>
    </row>
    <row r="7" spans="1:17" ht="40.049999999999997" customHeight="1">
      <c r="A7" s="1"/>
      <c r="B7" s="215"/>
      <c r="C7" s="3" t="s">
        <v>250</v>
      </c>
      <c r="D7" s="3" t="s">
        <v>78</v>
      </c>
      <c r="E7" s="3" t="s">
        <v>78</v>
      </c>
      <c r="F7" s="3" t="s">
        <v>82</v>
      </c>
      <c r="G7" s="3" t="s">
        <v>82</v>
      </c>
      <c r="H7" s="3" t="s">
        <v>82</v>
      </c>
      <c r="I7" s="3" t="s">
        <v>82</v>
      </c>
      <c r="J7" s="3" t="s">
        <v>623</v>
      </c>
      <c r="K7" s="3" t="s">
        <v>99</v>
      </c>
      <c r="L7" s="3" t="s">
        <v>99</v>
      </c>
      <c r="M7" s="3" t="s">
        <v>118</v>
      </c>
      <c r="N7" s="3" t="s">
        <v>118</v>
      </c>
      <c r="O7" s="3" t="s">
        <v>624</v>
      </c>
      <c r="P7" s="3" t="s">
        <v>147</v>
      </c>
      <c r="Q7" s="3" t="s">
        <v>50</v>
      </c>
    </row>
    <row r="8" spans="1:17" ht="40.049999999999997" customHeight="1">
      <c r="A8" s="1"/>
      <c r="B8" s="215"/>
      <c r="C8" s="3" t="s">
        <v>1088</v>
      </c>
      <c r="D8" s="3" t="s">
        <v>1094</v>
      </c>
      <c r="E8" s="3" t="s">
        <v>1095</v>
      </c>
      <c r="F8" s="3" t="s">
        <v>91</v>
      </c>
      <c r="G8" s="3" t="s">
        <v>94</v>
      </c>
      <c r="H8" s="3" t="s">
        <v>1595</v>
      </c>
      <c r="I8" s="3" t="s">
        <v>1112</v>
      </c>
      <c r="J8" s="3" t="s">
        <v>1114</v>
      </c>
      <c r="K8" s="3" t="s">
        <v>102</v>
      </c>
      <c r="L8" s="3" t="s">
        <v>108</v>
      </c>
      <c r="M8" s="3" t="s">
        <v>1133</v>
      </c>
      <c r="N8" s="3" t="s">
        <v>126</v>
      </c>
      <c r="O8" s="3" t="s">
        <v>1043</v>
      </c>
      <c r="P8" s="3" t="s">
        <v>1155</v>
      </c>
      <c r="Q8" s="3" t="s">
        <v>1156</v>
      </c>
    </row>
    <row r="9" spans="1:17">
      <c r="A9" s="1"/>
      <c r="B9" s="150" t="s">
        <v>174</v>
      </c>
      <c r="C9" s="148">
        <v>21.8</v>
      </c>
      <c r="D9" s="148">
        <v>24.93</v>
      </c>
      <c r="E9" s="148">
        <v>24.93</v>
      </c>
      <c r="F9" s="148">
        <v>18.8</v>
      </c>
      <c r="G9" s="148">
        <v>18.8</v>
      </c>
      <c r="H9" s="148">
        <v>18.8</v>
      </c>
      <c r="I9" s="148">
        <v>18.8</v>
      </c>
      <c r="J9" s="148">
        <v>33.979999999999997</v>
      </c>
      <c r="K9" s="148">
        <v>19.2</v>
      </c>
      <c r="L9" s="148">
        <v>22.8</v>
      </c>
      <c r="M9" s="148">
        <v>20.665610000000001</v>
      </c>
      <c r="N9" s="148">
        <v>19.3</v>
      </c>
      <c r="O9" s="148">
        <v>19.399999999999999</v>
      </c>
      <c r="P9" s="148">
        <v>0</v>
      </c>
      <c r="Q9" s="148">
        <v>25.76</v>
      </c>
    </row>
    <row r="10" spans="1:17">
      <c r="A10" s="1"/>
      <c r="B10" s="150" t="s">
        <v>1675</v>
      </c>
      <c r="C10" s="148">
        <v>21.3</v>
      </c>
      <c r="D10" s="148">
        <v>25.19</v>
      </c>
      <c r="E10" s="148">
        <v>25.19</v>
      </c>
      <c r="F10" s="148">
        <v>18.600000000000001</v>
      </c>
      <c r="G10" s="148">
        <v>18.600000000000001</v>
      </c>
      <c r="H10" s="148">
        <v>18.600000000000001</v>
      </c>
      <c r="I10" s="148">
        <v>18.600000000000001</v>
      </c>
      <c r="J10" s="148">
        <v>34.200000000000003</v>
      </c>
      <c r="K10" s="148">
        <v>18.899999999999999</v>
      </c>
      <c r="L10" s="148">
        <v>22.6</v>
      </c>
      <c r="M10" s="148">
        <v>21.85145</v>
      </c>
      <c r="N10" s="148">
        <v>18.925000000000001</v>
      </c>
      <c r="O10" s="148">
        <v>19.3</v>
      </c>
      <c r="P10" s="148">
        <v>0</v>
      </c>
      <c r="Q10" s="148">
        <v>25.47</v>
      </c>
    </row>
    <row r="11" spans="1:17">
      <c r="A11" s="1"/>
      <c r="B11" s="150" t="s">
        <v>1676</v>
      </c>
      <c r="C11" s="148">
        <v>20.100000000000001</v>
      </c>
      <c r="D11" s="148">
        <v>25.9</v>
      </c>
      <c r="E11" s="148">
        <v>25.9</v>
      </c>
      <c r="F11" s="148">
        <v>18.5</v>
      </c>
      <c r="G11" s="148">
        <v>18.5</v>
      </c>
      <c r="H11" s="148">
        <v>18.5</v>
      </c>
      <c r="I11" s="148">
        <v>18.5</v>
      </c>
      <c r="J11" s="148">
        <v>35.130000000000003</v>
      </c>
      <c r="K11" s="148">
        <v>19</v>
      </c>
      <c r="L11" s="148">
        <v>22.3</v>
      </c>
      <c r="M11" s="148">
        <v>21.865849999999998</v>
      </c>
      <c r="N11" s="148">
        <v>18.675000000000001</v>
      </c>
      <c r="O11" s="148">
        <v>19</v>
      </c>
      <c r="P11" s="148">
        <v>0</v>
      </c>
      <c r="Q11" s="148">
        <v>25.21</v>
      </c>
    </row>
    <row r="12" spans="1:17">
      <c r="A12" s="1"/>
      <c r="B12" s="150" t="s">
        <v>1677</v>
      </c>
      <c r="C12" s="148">
        <v>19.2</v>
      </c>
      <c r="D12" s="148">
        <v>24.72</v>
      </c>
      <c r="E12" s="148">
        <v>24.72</v>
      </c>
      <c r="F12" s="148">
        <v>18.7</v>
      </c>
      <c r="G12" s="148">
        <v>18.7</v>
      </c>
      <c r="H12" s="148">
        <v>18.7</v>
      </c>
      <c r="I12" s="148">
        <v>18.7</v>
      </c>
      <c r="J12" s="148">
        <v>34.97</v>
      </c>
      <c r="K12" s="148">
        <v>19.3</v>
      </c>
      <c r="L12" s="148">
        <v>22</v>
      </c>
      <c r="M12" s="148">
        <v>22.862380000000002</v>
      </c>
      <c r="N12" s="148">
        <v>19.05</v>
      </c>
      <c r="O12" s="148">
        <v>19</v>
      </c>
      <c r="P12" s="148">
        <v>0</v>
      </c>
      <c r="Q12" s="148">
        <v>24.33</v>
      </c>
    </row>
    <row r="13" spans="1:17">
      <c r="A13" s="1"/>
      <c r="B13" s="150" t="s">
        <v>1678</v>
      </c>
      <c r="C13" s="148">
        <v>20.5</v>
      </c>
      <c r="D13" s="148">
        <v>23.6</v>
      </c>
      <c r="E13" s="148">
        <v>23.6</v>
      </c>
      <c r="F13" s="148">
        <v>18.7</v>
      </c>
      <c r="G13" s="148">
        <v>18.7</v>
      </c>
      <c r="H13" s="148">
        <v>18.7</v>
      </c>
      <c r="I13" s="148">
        <v>18.7</v>
      </c>
      <c r="J13" s="148">
        <v>34.49</v>
      </c>
      <c r="K13" s="148">
        <v>19.2</v>
      </c>
      <c r="L13" s="148">
        <v>22</v>
      </c>
      <c r="M13" s="148">
        <v>23.14798</v>
      </c>
      <c r="N13" s="148">
        <v>18.875</v>
      </c>
      <c r="O13" s="148">
        <v>19.100000000000001</v>
      </c>
      <c r="P13" s="148">
        <v>0</v>
      </c>
      <c r="Q13" s="148">
        <v>23.44</v>
      </c>
    </row>
    <row r="14" spans="1:17">
      <c r="A14" s="1"/>
      <c r="B14" s="150" t="s">
        <v>1679</v>
      </c>
      <c r="C14" s="148">
        <v>20.7</v>
      </c>
      <c r="D14" s="148">
        <v>23.37</v>
      </c>
      <c r="E14" s="148">
        <v>23.37</v>
      </c>
      <c r="F14" s="148">
        <v>18.7</v>
      </c>
      <c r="G14" s="148">
        <v>18.7</v>
      </c>
      <c r="H14" s="148">
        <v>18.7</v>
      </c>
      <c r="I14" s="148">
        <v>18.7</v>
      </c>
      <c r="J14" s="148">
        <v>34.18</v>
      </c>
      <c r="K14" s="148">
        <v>19.100000000000001</v>
      </c>
      <c r="L14" s="148">
        <v>21.9</v>
      </c>
      <c r="M14" s="148">
        <v>23.266069999999999</v>
      </c>
      <c r="N14" s="148">
        <v>18.925000000000001</v>
      </c>
      <c r="O14" s="148">
        <v>19.3</v>
      </c>
      <c r="P14" s="148">
        <v>0</v>
      </c>
      <c r="Q14" s="148">
        <v>23.57</v>
      </c>
    </row>
    <row r="15" spans="1:17">
      <c r="A15" s="1"/>
      <c r="B15" s="150" t="s">
        <v>309</v>
      </c>
      <c r="C15" s="148">
        <v>20.399999999999999</v>
      </c>
      <c r="D15" s="148">
        <v>23.8</v>
      </c>
      <c r="E15" s="148">
        <v>23.8</v>
      </c>
      <c r="F15" s="148">
        <v>18.7</v>
      </c>
      <c r="G15" s="148">
        <v>18.7</v>
      </c>
      <c r="H15" s="148">
        <v>18.7</v>
      </c>
      <c r="I15" s="148">
        <v>18.7</v>
      </c>
      <c r="J15" s="148">
        <v>33.71</v>
      </c>
      <c r="K15" s="148">
        <v>19</v>
      </c>
      <c r="L15" s="148">
        <v>21.9</v>
      </c>
      <c r="M15" s="148">
        <v>23.29355</v>
      </c>
      <c r="N15" s="148">
        <v>18.45</v>
      </c>
      <c r="O15" s="148">
        <v>19.5</v>
      </c>
      <c r="P15" s="148">
        <v>0</v>
      </c>
      <c r="Q15" s="148">
        <v>23.7</v>
      </c>
    </row>
    <row r="16" spans="1:17">
      <c r="A16" s="1"/>
      <c r="B16" s="150" t="s">
        <v>1680</v>
      </c>
      <c r="C16" s="148">
        <v>19.8</v>
      </c>
      <c r="D16" s="148">
        <v>24.13</v>
      </c>
      <c r="E16" s="148">
        <v>24.13</v>
      </c>
      <c r="F16" s="148">
        <v>18.8</v>
      </c>
      <c r="G16" s="148">
        <v>18.8</v>
      </c>
      <c r="H16" s="148">
        <v>18.8</v>
      </c>
      <c r="I16" s="148">
        <v>18.8</v>
      </c>
      <c r="J16" s="148">
        <v>33.89</v>
      </c>
      <c r="K16" s="148">
        <v>19.100000000000001</v>
      </c>
      <c r="L16" s="148">
        <v>22.1</v>
      </c>
      <c r="M16" s="148">
        <v>23.396139999999999</v>
      </c>
      <c r="N16" s="148">
        <v>19.074999999999999</v>
      </c>
      <c r="O16" s="148">
        <v>19.8</v>
      </c>
      <c r="P16" s="148">
        <v>0</v>
      </c>
      <c r="Q16" s="148">
        <v>23.88</v>
      </c>
    </row>
    <row r="17" spans="1:17">
      <c r="A17" s="1"/>
      <c r="B17" s="150" t="s">
        <v>321</v>
      </c>
      <c r="C17" s="148">
        <v>21.7</v>
      </c>
      <c r="D17" s="148">
        <v>26.7</v>
      </c>
      <c r="E17" s="148">
        <v>26.7</v>
      </c>
      <c r="F17" s="148">
        <v>19.2</v>
      </c>
      <c r="G17" s="148">
        <v>19.2</v>
      </c>
      <c r="H17" s="148">
        <v>19.2</v>
      </c>
      <c r="I17" s="148">
        <v>19.2</v>
      </c>
      <c r="J17" s="148">
        <v>36.11</v>
      </c>
      <c r="K17" s="148">
        <v>19.600000000000001</v>
      </c>
      <c r="L17" s="148">
        <v>22.3</v>
      </c>
      <c r="M17" s="148">
        <v>23.970839999999999</v>
      </c>
      <c r="N17" s="148">
        <v>19.5</v>
      </c>
      <c r="O17" s="148">
        <v>20.7</v>
      </c>
      <c r="P17" s="148">
        <v>0</v>
      </c>
      <c r="Q17" s="148">
        <v>24.73</v>
      </c>
    </row>
    <row r="18" spans="1:17">
      <c r="A18" s="1"/>
      <c r="B18" s="150" t="s">
        <v>507</v>
      </c>
      <c r="C18" s="148">
        <v>23.2</v>
      </c>
      <c r="D18" s="148">
        <v>25.94</v>
      </c>
      <c r="E18" s="148">
        <v>25.94</v>
      </c>
      <c r="F18" s="148">
        <v>19.899999999999999</v>
      </c>
      <c r="G18" s="148">
        <v>19.899999999999999</v>
      </c>
      <c r="H18" s="148">
        <v>19.899999999999999</v>
      </c>
      <c r="I18" s="148">
        <v>19.899999999999999</v>
      </c>
      <c r="J18" s="148">
        <v>36.770000000000003</v>
      </c>
      <c r="K18" s="148">
        <v>20.399999999999999</v>
      </c>
      <c r="L18" s="148">
        <v>22.8</v>
      </c>
      <c r="M18" s="148">
        <v>25.002199999999998</v>
      </c>
      <c r="N18" s="148">
        <v>21.074999999999999</v>
      </c>
      <c r="O18" s="148">
        <v>22.3</v>
      </c>
      <c r="P18" s="148">
        <v>0</v>
      </c>
      <c r="Q18" s="148">
        <v>26.46</v>
      </c>
    </row>
    <row r="19" spans="1:17">
      <c r="A19" s="1"/>
      <c r="B19" s="150" t="s">
        <v>1681</v>
      </c>
      <c r="C19" s="148">
        <v>24.5</v>
      </c>
      <c r="D19" s="148">
        <v>29.31</v>
      </c>
      <c r="E19" s="148">
        <v>29.31</v>
      </c>
      <c r="F19" s="148">
        <v>22.6</v>
      </c>
      <c r="G19" s="148">
        <v>22.6</v>
      </c>
      <c r="H19" s="148">
        <v>22.6</v>
      </c>
      <c r="I19" s="148">
        <v>22.6</v>
      </c>
      <c r="J19" s="148">
        <v>38.25</v>
      </c>
      <c r="K19" s="148">
        <v>22.4</v>
      </c>
      <c r="L19" s="148">
        <v>23.7</v>
      </c>
      <c r="M19" s="148">
        <v>25.79637</v>
      </c>
      <c r="N19" s="148">
        <v>20.175000000000001</v>
      </c>
      <c r="O19" s="148">
        <v>22.6</v>
      </c>
      <c r="P19" s="148">
        <v>0</v>
      </c>
      <c r="Q19" s="148">
        <v>29.25</v>
      </c>
    </row>
    <row r="20" spans="1:17">
      <c r="A20" s="1"/>
      <c r="B20" s="150" t="s">
        <v>1682</v>
      </c>
      <c r="C20" s="148">
        <v>24.7</v>
      </c>
      <c r="D20" s="148">
        <v>30.59</v>
      </c>
      <c r="E20" s="148">
        <v>30.59</v>
      </c>
      <c r="F20" s="148">
        <v>25.2</v>
      </c>
      <c r="G20" s="148">
        <v>25.2</v>
      </c>
      <c r="H20" s="148">
        <v>25.2</v>
      </c>
      <c r="I20" s="148">
        <v>25.2</v>
      </c>
      <c r="J20" s="148">
        <v>40.58</v>
      </c>
      <c r="K20" s="148">
        <v>23.1</v>
      </c>
      <c r="L20" s="148">
        <v>24.8</v>
      </c>
      <c r="M20" s="148">
        <v>26.458680000000001</v>
      </c>
      <c r="N20" s="148">
        <v>22.074999999999999</v>
      </c>
      <c r="O20" s="148">
        <v>22.9</v>
      </c>
      <c r="P20" s="148">
        <v>0</v>
      </c>
      <c r="Q20" s="148">
        <v>31.23</v>
      </c>
    </row>
    <row r="21" spans="1:17">
      <c r="A21" s="1"/>
      <c r="B21" s="150" t="s">
        <v>1683</v>
      </c>
      <c r="C21" s="148">
        <v>29.1</v>
      </c>
      <c r="D21" s="148">
        <v>32.270000000000003</v>
      </c>
      <c r="E21" s="148">
        <v>32.270000000000003</v>
      </c>
      <c r="F21" s="148">
        <v>25.7</v>
      </c>
      <c r="G21" s="148">
        <v>25.7</v>
      </c>
      <c r="H21" s="148">
        <v>25.7</v>
      </c>
      <c r="I21" s="148">
        <v>25.7</v>
      </c>
      <c r="J21" s="148">
        <v>41.92</v>
      </c>
      <c r="K21" s="148">
        <v>23.4</v>
      </c>
      <c r="L21" s="148">
        <v>25.8</v>
      </c>
      <c r="M21" s="148">
        <v>27.0108</v>
      </c>
      <c r="N21" s="148">
        <v>21.85</v>
      </c>
      <c r="O21" s="148">
        <v>23.2</v>
      </c>
      <c r="P21" s="148">
        <v>0</v>
      </c>
      <c r="Q21" s="148">
        <v>31.18</v>
      </c>
    </row>
    <row r="22" spans="1:17">
      <c r="A22" s="1"/>
      <c r="B22" s="150" t="s">
        <v>1684</v>
      </c>
      <c r="C22" s="148">
        <v>30</v>
      </c>
      <c r="D22" s="148">
        <v>31.91</v>
      </c>
      <c r="E22" s="148">
        <v>31.91</v>
      </c>
      <c r="F22" s="148">
        <v>25</v>
      </c>
      <c r="G22" s="148">
        <v>25</v>
      </c>
      <c r="H22" s="148">
        <v>25</v>
      </c>
      <c r="I22" s="148">
        <v>25</v>
      </c>
      <c r="J22" s="148">
        <v>38.72</v>
      </c>
      <c r="K22" s="148">
        <v>23.1</v>
      </c>
      <c r="L22" s="148">
        <v>26.7</v>
      </c>
      <c r="M22" s="148">
        <v>27.62396</v>
      </c>
      <c r="N22" s="148">
        <v>22</v>
      </c>
      <c r="O22" s="148">
        <v>22.7</v>
      </c>
      <c r="P22" s="148">
        <v>0</v>
      </c>
      <c r="Q22" s="148">
        <v>31.49</v>
      </c>
    </row>
    <row r="23" spans="1:17">
      <c r="A23" s="1"/>
      <c r="B23" s="150" t="s">
        <v>310</v>
      </c>
      <c r="C23" s="148">
        <v>28</v>
      </c>
      <c r="D23" s="148">
        <v>31.85</v>
      </c>
      <c r="E23" s="148">
        <v>31.85</v>
      </c>
      <c r="F23" s="148">
        <v>24.5</v>
      </c>
      <c r="G23" s="148">
        <v>24.5</v>
      </c>
      <c r="H23" s="148">
        <v>24.5</v>
      </c>
      <c r="I23" s="148">
        <v>24.5</v>
      </c>
      <c r="J23" s="148">
        <v>36.54</v>
      </c>
      <c r="K23" s="148">
        <v>22.5</v>
      </c>
      <c r="L23" s="148">
        <v>27.2</v>
      </c>
      <c r="M23" s="148">
        <v>28.013069999999999</v>
      </c>
      <c r="N23" s="148">
        <v>20.463000000000001</v>
      </c>
      <c r="O23" s="148">
        <v>21.9</v>
      </c>
      <c r="P23" s="148">
        <v>0</v>
      </c>
      <c r="Q23" s="148">
        <v>32.01</v>
      </c>
    </row>
    <row r="24" spans="1:17">
      <c r="A24" s="1"/>
      <c r="B24" s="150" t="s">
        <v>1685</v>
      </c>
      <c r="C24" s="148">
        <v>27.7</v>
      </c>
      <c r="D24" s="148">
        <v>29.37</v>
      </c>
      <c r="E24" s="148">
        <v>29.37</v>
      </c>
      <c r="F24" s="148">
        <v>23.9</v>
      </c>
      <c r="G24" s="148">
        <v>23.9</v>
      </c>
      <c r="H24" s="148">
        <v>23.9</v>
      </c>
      <c r="I24" s="148">
        <v>23.9</v>
      </c>
      <c r="J24" s="148">
        <v>35.58</v>
      </c>
      <c r="K24" s="148">
        <v>23.9</v>
      </c>
      <c r="L24" s="148">
        <v>27.4</v>
      </c>
      <c r="M24" s="148">
        <v>28.047219999999999</v>
      </c>
      <c r="N24" s="148">
        <v>20.25</v>
      </c>
      <c r="O24" s="148">
        <v>22.5</v>
      </c>
      <c r="P24" s="148">
        <v>0</v>
      </c>
      <c r="Q24" s="148">
        <v>24.32</v>
      </c>
    </row>
    <row r="25" spans="1:17">
      <c r="A25" s="1"/>
      <c r="B25" s="150" t="s">
        <v>328</v>
      </c>
      <c r="C25" s="148">
        <v>26.8</v>
      </c>
      <c r="D25" s="148">
        <v>27.17</v>
      </c>
      <c r="E25" s="148">
        <v>27.17</v>
      </c>
      <c r="F25" s="148">
        <v>22.4</v>
      </c>
      <c r="G25" s="148">
        <v>22.4</v>
      </c>
      <c r="H25" s="148">
        <v>22.4</v>
      </c>
      <c r="I25" s="148">
        <v>22.4</v>
      </c>
      <c r="J25" s="148">
        <v>34.83</v>
      </c>
      <c r="K25" s="148">
        <v>22.1</v>
      </c>
      <c r="L25" s="148">
        <v>27.5</v>
      </c>
      <c r="M25" s="148">
        <v>28.33727</v>
      </c>
      <c r="N25" s="148">
        <v>21.175000000000001</v>
      </c>
      <c r="O25" s="148">
        <v>22.9</v>
      </c>
      <c r="P25" s="148">
        <v>0</v>
      </c>
      <c r="Q25" s="148">
        <v>23.68</v>
      </c>
    </row>
    <row r="26" spans="1:17">
      <c r="A26" s="1"/>
      <c r="B26" s="150" t="s">
        <v>532</v>
      </c>
      <c r="C26" s="148">
        <v>24.7</v>
      </c>
      <c r="D26" s="148">
        <v>26.32</v>
      </c>
      <c r="E26" s="148">
        <v>26.32</v>
      </c>
      <c r="F26" s="148">
        <v>21</v>
      </c>
      <c r="G26" s="148">
        <v>21</v>
      </c>
      <c r="H26" s="148">
        <v>21</v>
      </c>
      <c r="I26" s="148">
        <v>21</v>
      </c>
      <c r="J26" s="148">
        <v>33.89</v>
      </c>
      <c r="K26" s="148">
        <v>21.2</v>
      </c>
      <c r="L26" s="148">
        <v>23.4</v>
      </c>
      <c r="M26" s="148">
        <v>28.083069999999999</v>
      </c>
      <c r="N26" s="148">
        <v>19.925000000000001</v>
      </c>
      <c r="O26" s="148">
        <v>21.7</v>
      </c>
      <c r="P26" s="148">
        <v>0</v>
      </c>
      <c r="Q26" s="148">
        <v>24.62</v>
      </c>
    </row>
    <row r="27" spans="1:17">
      <c r="A27" s="1"/>
      <c r="B27" s="150" t="s">
        <v>325</v>
      </c>
      <c r="C27" s="148">
        <v>23.8</v>
      </c>
      <c r="D27" s="148">
        <v>26.63</v>
      </c>
      <c r="E27" s="148">
        <v>26.63</v>
      </c>
      <c r="F27" s="148">
        <v>19.7</v>
      </c>
      <c r="G27" s="148">
        <v>19.7</v>
      </c>
      <c r="H27" s="148">
        <v>19.7</v>
      </c>
      <c r="I27" s="148">
        <v>19.7</v>
      </c>
      <c r="J27" s="148">
        <v>34.99</v>
      </c>
      <c r="K27" s="148">
        <v>20.9</v>
      </c>
      <c r="L27" s="148">
        <v>23.3</v>
      </c>
      <c r="M27" s="148">
        <v>22.108440000000002</v>
      </c>
      <c r="N27" s="148">
        <v>19.875</v>
      </c>
      <c r="O27" s="148">
        <v>21.1</v>
      </c>
      <c r="P27" s="148">
        <v>0</v>
      </c>
      <c r="Q27" s="148">
        <v>24.5</v>
      </c>
    </row>
    <row r="28" spans="1:17">
      <c r="A28" s="1"/>
      <c r="B28" s="150" t="s">
        <v>1686</v>
      </c>
      <c r="C28" s="148">
        <v>24.3</v>
      </c>
      <c r="D28" s="148">
        <v>25.8</v>
      </c>
      <c r="E28" s="148">
        <v>25.8</v>
      </c>
      <c r="F28" s="148">
        <v>19.8</v>
      </c>
      <c r="G28" s="148">
        <v>19.8</v>
      </c>
      <c r="H28" s="148">
        <v>19.8</v>
      </c>
      <c r="I28" s="148">
        <v>19.8</v>
      </c>
      <c r="J28" s="148">
        <v>35.17</v>
      </c>
      <c r="K28" s="148">
        <v>20.399999999999999</v>
      </c>
      <c r="L28" s="148">
        <v>22</v>
      </c>
      <c r="M28" s="148">
        <v>22.548660000000002</v>
      </c>
      <c r="N28" s="148">
        <v>20.625</v>
      </c>
      <c r="O28" s="148">
        <v>20.5</v>
      </c>
      <c r="P28" s="148">
        <v>0</v>
      </c>
      <c r="Q28" s="148">
        <v>24.39</v>
      </c>
    </row>
    <row r="29" spans="1:17">
      <c r="A29" s="1"/>
      <c r="B29" s="150" t="s">
        <v>1687</v>
      </c>
      <c r="C29" s="148">
        <v>21.8</v>
      </c>
      <c r="D29" s="148">
        <v>25.87</v>
      </c>
      <c r="E29" s="148">
        <v>25.87</v>
      </c>
      <c r="F29" s="148">
        <v>20.3</v>
      </c>
      <c r="G29" s="148">
        <v>20.3</v>
      </c>
      <c r="H29" s="148">
        <v>20.3</v>
      </c>
      <c r="I29" s="148">
        <v>20.3</v>
      </c>
      <c r="J29" s="148">
        <v>35.17</v>
      </c>
      <c r="K29" s="148">
        <v>20.399999999999999</v>
      </c>
      <c r="L29" s="148">
        <v>22.9</v>
      </c>
      <c r="M29" s="148">
        <v>23.44061</v>
      </c>
      <c r="N29" s="148">
        <v>19.375</v>
      </c>
      <c r="O29" s="148">
        <v>20.3</v>
      </c>
      <c r="P29" s="148">
        <v>0</v>
      </c>
      <c r="Q29" s="148">
        <v>24.41</v>
      </c>
    </row>
    <row r="30" spans="1:17">
      <c r="A30" s="1"/>
      <c r="B30" s="150" t="s">
        <v>1688</v>
      </c>
      <c r="C30" s="148">
        <v>21.3</v>
      </c>
      <c r="D30" s="148">
        <v>26.73</v>
      </c>
      <c r="E30" s="148">
        <v>26.73</v>
      </c>
      <c r="F30" s="148">
        <v>20.2</v>
      </c>
      <c r="G30" s="148">
        <v>20.2</v>
      </c>
      <c r="H30" s="148">
        <v>20.2</v>
      </c>
      <c r="I30" s="148">
        <v>20.2</v>
      </c>
      <c r="J30" s="148">
        <v>35.53</v>
      </c>
      <c r="K30" s="148">
        <v>20.2</v>
      </c>
      <c r="L30" s="148">
        <v>22.2</v>
      </c>
      <c r="M30" s="148">
        <v>21.996390000000002</v>
      </c>
      <c r="N30" s="148">
        <v>19.899999999999999</v>
      </c>
      <c r="O30" s="148">
        <v>20.2</v>
      </c>
      <c r="P30" s="148">
        <v>0</v>
      </c>
      <c r="Q30" s="148">
        <v>24.52</v>
      </c>
    </row>
    <row r="31" spans="1:17">
      <c r="A31" s="1"/>
      <c r="B31" s="150" t="s">
        <v>1689</v>
      </c>
      <c r="C31" s="148">
        <v>21.4</v>
      </c>
      <c r="D31" s="148">
        <v>28.02</v>
      </c>
      <c r="E31" s="148">
        <v>28.02</v>
      </c>
      <c r="F31" s="148">
        <v>19.899999999999999</v>
      </c>
      <c r="G31" s="148">
        <v>19.899999999999999</v>
      </c>
      <c r="H31" s="148">
        <v>19.899999999999999</v>
      </c>
      <c r="I31" s="148">
        <v>19.899999999999999</v>
      </c>
      <c r="J31" s="148">
        <v>36.56</v>
      </c>
      <c r="K31" s="148">
        <v>20</v>
      </c>
      <c r="L31" s="148">
        <v>22.1</v>
      </c>
      <c r="M31" s="148">
        <v>22.312899999999999</v>
      </c>
      <c r="N31" s="148">
        <v>19.725000000000001</v>
      </c>
      <c r="O31" s="148">
        <v>20.399999999999999</v>
      </c>
      <c r="P31" s="148">
        <v>0</v>
      </c>
      <c r="Q31" s="148">
        <v>24.31</v>
      </c>
    </row>
    <row r="32" spans="1:17">
      <c r="A32" s="1"/>
      <c r="B32" s="150" t="s">
        <v>495</v>
      </c>
      <c r="C32" s="148">
        <v>23</v>
      </c>
      <c r="D32" s="148">
        <v>27.44</v>
      </c>
      <c r="E32" s="148">
        <v>27.44</v>
      </c>
      <c r="F32" s="148">
        <v>19.7</v>
      </c>
      <c r="G32" s="148">
        <v>19.7</v>
      </c>
      <c r="H32" s="148">
        <v>19.7</v>
      </c>
      <c r="I32" s="148">
        <v>19.7</v>
      </c>
      <c r="J32" s="148">
        <v>33.03</v>
      </c>
      <c r="K32" s="148">
        <v>19.8</v>
      </c>
      <c r="L32" s="148">
        <v>22.5</v>
      </c>
      <c r="M32" s="148">
        <v>21.984839999999998</v>
      </c>
      <c r="N32" s="148">
        <v>20</v>
      </c>
      <c r="O32" s="148">
        <v>19.8</v>
      </c>
      <c r="P32" s="148">
        <v>0</v>
      </c>
      <c r="Q32" s="148">
        <v>24.29</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activeCell="I30" sqref="I30"/>
    </sheetView>
  </sheetViews>
  <sheetFormatPr defaultRowHeight="14.4"/>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22.8">
      <c r="A5" s="1"/>
      <c r="B5" s="22" t="s">
        <v>1691</v>
      </c>
      <c r="C5" s="1"/>
      <c r="D5" s="1"/>
      <c r="E5" s="1"/>
      <c r="F5" s="1"/>
      <c r="G5" s="1"/>
      <c r="H5" s="1"/>
    </row>
    <row r="6" spans="1:8">
      <c r="A6" s="1"/>
      <c r="B6" s="1"/>
      <c r="C6" s="1"/>
      <c r="D6" s="1"/>
      <c r="E6" s="1"/>
      <c r="F6" s="1"/>
      <c r="G6" s="1"/>
      <c r="H6" s="1"/>
    </row>
    <row r="7" spans="1:8" ht="45" customHeight="1">
      <c r="A7" s="1"/>
      <c r="B7" s="3" t="s">
        <v>57</v>
      </c>
      <c r="C7" s="3" t="s">
        <v>3</v>
      </c>
      <c r="D7" s="3" t="s">
        <v>1692</v>
      </c>
      <c r="E7" s="3" t="s">
        <v>1693</v>
      </c>
      <c r="F7" s="3" t="s">
        <v>1694</v>
      </c>
      <c r="G7" s="3" t="s">
        <v>8</v>
      </c>
      <c r="H7" s="3" t="s">
        <v>1589</v>
      </c>
    </row>
    <row r="8" spans="1:8">
      <c r="A8" s="1"/>
      <c r="B8" s="4" t="s">
        <v>61</v>
      </c>
      <c r="C8" s="151" t="s">
        <v>250</v>
      </c>
      <c r="D8" s="151" t="s">
        <v>1695</v>
      </c>
      <c r="E8" s="148">
        <v>130</v>
      </c>
      <c r="F8" s="4" t="s">
        <v>309</v>
      </c>
      <c r="G8" s="4" t="s">
        <v>1696</v>
      </c>
      <c r="H8" s="152"/>
    </row>
    <row r="9" spans="1:8">
      <c r="A9" s="1"/>
      <c r="B9" s="4" t="s">
        <v>61</v>
      </c>
      <c r="C9" s="151" t="s">
        <v>78</v>
      </c>
      <c r="D9" s="151" t="s">
        <v>1697</v>
      </c>
      <c r="E9" s="148">
        <v>396.5</v>
      </c>
      <c r="F9" s="4" t="s">
        <v>309</v>
      </c>
      <c r="G9" s="4" t="s">
        <v>1696</v>
      </c>
      <c r="H9" s="152"/>
    </row>
    <row r="10" spans="1:8">
      <c r="A10" s="1"/>
      <c r="B10" s="4" t="s">
        <v>61</v>
      </c>
      <c r="C10" s="151" t="s">
        <v>82</v>
      </c>
      <c r="D10" s="151" t="s">
        <v>1698</v>
      </c>
      <c r="E10" s="148">
        <v>3942.3150000000001</v>
      </c>
      <c r="F10" s="4" t="s">
        <v>309</v>
      </c>
      <c r="G10" s="4" t="s">
        <v>1696</v>
      </c>
      <c r="H10" s="152"/>
    </row>
    <row r="11" spans="1:8">
      <c r="A11" s="1"/>
      <c r="B11" s="4" t="s">
        <v>61</v>
      </c>
      <c r="C11" s="151" t="s">
        <v>96</v>
      </c>
      <c r="D11" s="151" t="s">
        <v>1699</v>
      </c>
      <c r="E11" s="148">
        <v>2380</v>
      </c>
      <c r="F11" s="4" t="s">
        <v>309</v>
      </c>
      <c r="G11" s="4" t="s">
        <v>1696</v>
      </c>
      <c r="H11" s="152"/>
    </row>
    <row r="12" spans="1:8">
      <c r="A12" s="1"/>
      <c r="B12" s="4" t="s">
        <v>61</v>
      </c>
      <c r="C12" s="151" t="s">
        <v>99</v>
      </c>
      <c r="D12" s="151" t="s">
        <v>1700</v>
      </c>
      <c r="E12" s="148">
        <v>3737</v>
      </c>
      <c r="F12" s="4" t="s">
        <v>309</v>
      </c>
      <c r="G12" s="4" t="s">
        <v>1696</v>
      </c>
      <c r="H12" s="152"/>
    </row>
    <row r="13" spans="1:8">
      <c r="A13" s="1"/>
      <c r="B13" s="4" t="s">
        <v>61</v>
      </c>
      <c r="C13" s="151" t="s">
        <v>99</v>
      </c>
      <c r="D13" s="151" t="s">
        <v>1701</v>
      </c>
      <c r="E13" s="148">
        <v>1337</v>
      </c>
      <c r="F13" s="4" t="s">
        <v>309</v>
      </c>
      <c r="G13" s="4" t="s">
        <v>1696</v>
      </c>
      <c r="H13" s="152"/>
    </row>
    <row r="14" spans="1:8">
      <c r="A14" s="1"/>
      <c r="B14" s="4" t="s">
        <v>61</v>
      </c>
      <c r="C14" s="151" t="s">
        <v>118</v>
      </c>
      <c r="D14" s="151" t="s">
        <v>1702</v>
      </c>
      <c r="E14" s="148">
        <v>2422.5100000000002</v>
      </c>
      <c r="F14" s="4" t="s">
        <v>309</v>
      </c>
      <c r="G14" s="4" t="s">
        <v>1696</v>
      </c>
      <c r="H14" s="152"/>
    </row>
    <row r="15" spans="1:8">
      <c r="A15" s="1"/>
      <c r="B15" s="4" t="s">
        <v>61</v>
      </c>
      <c r="C15" s="151" t="s">
        <v>624</v>
      </c>
      <c r="D15" s="151" t="s">
        <v>1703</v>
      </c>
      <c r="E15" s="148">
        <v>200</v>
      </c>
      <c r="F15" s="4" t="s">
        <v>309</v>
      </c>
      <c r="G15" s="4" t="s">
        <v>1696</v>
      </c>
      <c r="H15" s="152"/>
    </row>
    <row r="16" spans="1:8">
      <c r="A16" s="1"/>
      <c r="B16" s="4" t="s">
        <v>61</v>
      </c>
      <c r="C16" s="151" t="s">
        <v>147</v>
      </c>
      <c r="D16" s="151" t="s">
        <v>1704</v>
      </c>
      <c r="E16" s="148">
        <v>1275</v>
      </c>
      <c r="F16" s="4" t="s">
        <v>309</v>
      </c>
      <c r="G16" s="4" t="s">
        <v>1696</v>
      </c>
      <c r="H16" s="152"/>
    </row>
    <row r="17" spans="1:8">
      <c r="A17" s="1"/>
      <c r="B17" s="4" t="s">
        <v>61</v>
      </c>
      <c r="C17" s="151" t="s">
        <v>50</v>
      </c>
      <c r="D17" s="151" t="s">
        <v>1705</v>
      </c>
      <c r="E17" s="148">
        <v>538.02</v>
      </c>
      <c r="F17" s="4" t="s">
        <v>309</v>
      </c>
      <c r="G17" s="4" t="s">
        <v>1696</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40" width="20" customWidth="1"/>
  </cols>
  <sheetData>
    <row r="1" spans="1:4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c r="A3" s="207" t="s">
        <v>0</v>
      </c>
      <c r="B3" s="208"/>
      <c r="C3" s="208"/>
      <c r="D3" s="208"/>
      <c r="E3" s="208"/>
      <c r="F3" s="208"/>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c r="A4" s="244" t="s">
        <v>1706</v>
      </c>
      <c r="B4" s="215"/>
      <c r="C4" s="215"/>
      <c r="D4" s="215"/>
      <c r="E4" s="215"/>
      <c r="F4" s="215"/>
      <c r="G4" s="215"/>
      <c r="H4" s="215"/>
      <c r="I4" s="215"/>
      <c r="J4" s="215"/>
      <c r="K4" s="215"/>
      <c r="L4" s="215"/>
      <c r="M4" s="215"/>
      <c r="N4" s="215"/>
      <c r="O4" s="215"/>
      <c r="P4" s="215"/>
      <c r="Q4" s="215"/>
      <c r="R4" s="215"/>
      <c r="S4" s="215"/>
      <c r="T4" s="215"/>
      <c r="U4" s="215"/>
      <c r="V4" s="215"/>
      <c r="W4" s="215"/>
      <c r="X4" s="215"/>
      <c r="Y4" s="215"/>
      <c r="Z4" s="215"/>
      <c r="AA4" s="215"/>
      <c r="AB4" s="215"/>
      <c r="AC4" s="215"/>
      <c r="AD4" s="215"/>
      <c r="AE4" s="215"/>
      <c r="AF4" s="215"/>
      <c r="AG4" s="215"/>
      <c r="AH4" s="215"/>
      <c r="AI4" s="215"/>
      <c r="AJ4" s="215"/>
      <c r="AK4" s="215"/>
      <c r="AL4" s="215"/>
      <c r="AM4" s="215"/>
      <c r="AN4" s="215"/>
    </row>
    <row r="5" spans="1:40" ht="22.05" hidden="1" customHeight="1">
      <c r="A5" s="215" t="s">
        <v>57</v>
      </c>
      <c r="B5" s="215" t="s">
        <v>569</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c r="A6" s="215"/>
      <c r="B6" s="215"/>
      <c r="C6" s="243" t="s">
        <v>625</v>
      </c>
      <c r="D6" s="243" t="s">
        <v>172</v>
      </c>
      <c r="E6" s="243" t="s">
        <v>184</v>
      </c>
      <c r="F6" s="243" t="s">
        <v>229</v>
      </c>
      <c r="G6" s="243" t="s">
        <v>592</v>
      </c>
      <c r="H6" s="243" t="s">
        <v>616</v>
      </c>
      <c r="I6" s="243"/>
      <c r="J6" s="243" t="s">
        <v>593</v>
      </c>
      <c r="K6" s="243" t="s">
        <v>82</v>
      </c>
      <c r="L6" s="243"/>
      <c r="M6" s="243"/>
      <c r="N6" s="243"/>
      <c r="O6" s="243"/>
      <c r="P6" s="243" t="s">
        <v>594</v>
      </c>
      <c r="Q6" s="243" t="s">
        <v>619</v>
      </c>
      <c r="R6" s="243" t="s">
        <v>595</v>
      </c>
      <c r="S6" s="243" t="s">
        <v>332</v>
      </c>
      <c r="T6" s="243" t="s">
        <v>597</v>
      </c>
      <c r="U6" s="243" t="s">
        <v>620</v>
      </c>
      <c r="V6" s="243" t="s">
        <v>605</v>
      </c>
      <c r="W6" s="243" t="s">
        <v>118</v>
      </c>
      <c r="X6" s="243"/>
      <c r="Y6" s="243"/>
      <c r="Z6" s="243"/>
      <c r="AA6" s="243" t="s">
        <v>606</v>
      </c>
      <c r="AB6" s="243" t="s">
        <v>607</v>
      </c>
      <c r="AC6" s="243" t="s">
        <v>608</v>
      </c>
      <c r="AD6" s="243" t="s">
        <v>609</v>
      </c>
      <c r="AE6" s="243"/>
      <c r="AF6" s="243"/>
      <c r="AG6" s="243"/>
      <c r="AH6" s="243"/>
      <c r="AI6" s="243"/>
      <c r="AJ6" s="243"/>
      <c r="AK6" s="243"/>
      <c r="AL6" s="243"/>
      <c r="AM6" s="243" t="s">
        <v>621</v>
      </c>
      <c r="AN6" s="243" t="s">
        <v>610</v>
      </c>
    </row>
    <row r="7" spans="1:40" ht="57" customHeight="1">
      <c r="A7" s="215"/>
      <c r="B7" s="215"/>
      <c r="C7" s="9" t="s">
        <v>1707</v>
      </c>
      <c r="D7" s="9" t="s">
        <v>1708</v>
      </c>
      <c r="E7" s="9" t="s">
        <v>1709</v>
      </c>
      <c r="F7" s="9" t="s">
        <v>1710</v>
      </c>
      <c r="G7" s="9" t="s">
        <v>1711</v>
      </c>
      <c r="H7" s="9" t="s">
        <v>1712</v>
      </c>
      <c r="I7" s="9" t="s">
        <v>1713</v>
      </c>
      <c r="J7" s="9" t="s">
        <v>1714</v>
      </c>
      <c r="K7" s="9" t="s">
        <v>1715</v>
      </c>
      <c r="L7" s="9" t="s">
        <v>1716</v>
      </c>
      <c r="M7" s="9" t="s">
        <v>1717</v>
      </c>
      <c r="N7" s="9" t="s">
        <v>1718</v>
      </c>
      <c r="O7" s="9" t="s">
        <v>1719</v>
      </c>
      <c r="P7" s="9" t="s">
        <v>1720</v>
      </c>
      <c r="Q7" s="9" t="s">
        <v>1721</v>
      </c>
      <c r="R7" s="9" t="s">
        <v>1722</v>
      </c>
      <c r="S7" s="9" t="s">
        <v>1723</v>
      </c>
      <c r="T7" s="9" t="s">
        <v>1724</v>
      </c>
      <c r="U7" s="9" t="s">
        <v>1725</v>
      </c>
      <c r="V7" s="9" t="s">
        <v>1726</v>
      </c>
      <c r="W7" s="9" t="s">
        <v>1727</v>
      </c>
      <c r="X7" s="9" t="s">
        <v>1728</v>
      </c>
      <c r="Y7" s="9" t="s">
        <v>1729</v>
      </c>
      <c r="Z7" s="9" t="s">
        <v>1730</v>
      </c>
      <c r="AA7" s="9" t="s">
        <v>1731</v>
      </c>
      <c r="AB7" s="9" t="s">
        <v>1732</v>
      </c>
      <c r="AC7" s="9" t="s">
        <v>1733</v>
      </c>
      <c r="AD7" s="9" t="s">
        <v>1734</v>
      </c>
      <c r="AE7" s="9" t="s">
        <v>1735</v>
      </c>
      <c r="AF7" s="9" t="s">
        <v>1736</v>
      </c>
      <c r="AG7" s="9" t="s">
        <v>1737</v>
      </c>
      <c r="AH7" s="9" t="s">
        <v>1738</v>
      </c>
      <c r="AI7" s="9" t="s">
        <v>1739</v>
      </c>
      <c r="AJ7" s="9" t="s">
        <v>1740</v>
      </c>
      <c r="AK7" s="9" t="s">
        <v>1741</v>
      </c>
      <c r="AL7" s="9" t="s">
        <v>1742</v>
      </c>
      <c r="AM7" s="9" t="s">
        <v>1743</v>
      </c>
      <c r="AN7" s="9" t="s">
        <v>1744</v>
      </c>
    </row>
    <row r="8" spans="1:40" ht="24" customHeight="1">
      <c r="A8" s="13" t="s">
        <v>61</v>
      </c>
      <c r="B8" s="13" t="s">
        <v>793</v>
      </c>
      <c r="C8" s="153">
        <v>22</v>
      </c>
      <c r="D8" s="153">
        <v>0</v>
      </c>
      <c r="E8" s="153">
        <v>0</v>
      </c>
      <c r="F8" s="153">
        <v>0</v>
      </c>
      <c r="G8" s="153"/>
      <c r="H8" s="153">
        <v>6.04</v>
      </c>
      <c r="I8" s="153">
        <v>6.42</v>
      </c>
      <c r="J8" s="153">
        <v>5.6</v>
      </c>
      <c r="K8" s="153">
        <v>4.0999999999999996</v>
      </c>
      <c r="L8" s="153">
        <v>4.0999999999999996</v>
      </c>
      <c r="M8" s="153">
        <v>4.0999999999999996</v>
      </c>
      <c r="N8" s="153">
        <v>4.0999999999999996</v>
      </c>
      <c r="O8" s="153"/>
      <c r="P8" s="153"/>
      <c r="Q8" s="153">
        <v>7</v>
      </c>
      <c r="R8" s="153">
        <v>9</v>
      </c>
      <c r="S8" s="153"/>
      <c r="T8" s="153"/>
      <c r="U8" s="153"/>
      <c r="V8" s="153"/>
      <c r="W8" s="153">
        <v>2.8099099999999999</v>
      </c>
      <c r="X8" s="153">
        <v>5.4096900000000003</v>
      </c>
      <c r="Y8" s="153"/>
      <c r="Z8" s="153"/>
      <c r="AA8" s="153"/>
      <c r="AB8" s="153">
        <v>7.3609999999999998</v>
      </c>
      <c r="AC8" s="153">
        <v>5.68</v>
      </c>
      <c r="AD8" s="153">
        <v>461.28384</v>
      </c>
      <c r="AE8" s="153">
        <v>486.91072000000003</v>
      </c>
      <c r="AF8" s="153">
        <v>477.30063999999999</v>
      </c>
      <c r="AG8" s="153">
        <v>0</v>
      </c>
      <c r="AH8" s="153">
        <v>0</v>
      </c>
      <c r="AI8" s="153">
        <v>286.11612000000002</v>
      </c>
      <c r="AJ8" s="153">
        <v>293.45242999999999</v>
      </c>
      <c r="AK8" s="153">
        <v>384.40320000000003</v>
      </c>
      <c r="AL8" s="153">
        <v>384.40320000000003</v>
      </c>
      <c r="AM8" s="153"/>
      <c r="AN8" s="153"/>
    </row>
    <row r="9" spans="1:40" ht="24" customHeight="1">
      <c r="A9" s="16" t="s">
        <v>61</v>
      </c>
      <c r="B9" s="16" t="s">
        <v>794</v>
      </c>
      <c r="C9" s="154">
        <v>22</v>
      </c>
      <c r="D9" s="154">
        <v>0</v>
      </c>
      <c r="E9" s="154">
        <v>0</v>
      </c>
      <c r="F9" s="154">
        <v>0</v>
      </c>
      <c r="G9" s="154"/>
      <c r="H9" s="154">
        <v>5.6</v>
      </c>
      <c r="I9" s="154">
        <v>6.39</v>
      </c>
      <c r="J9" s="154">
        <v>5.3</v>
      </c>
      <c r="K9" s="154">
        <v>3.4</v>
      </c>
      <c r="L9" s="154">
        <v>3.4</v>
      </c>
      <c r="M9" s="154">
        <v>3.4</v>
      </c>
      <c r="N9" s="154">
        <v>3.4</v>
      </c>
      <c r="O9" s="154"/>
      <c r="P9" s="154"/>
      <c r="Q9" s="154">
        <v>7</v>
      </c>
      <c r="R9" s="154">
        <v>9</v>
      </c>
      <c r="S9" s="154"/>
      <c r="T9" s="154"/>
      <c r="U9" s="154"/>
      <c r="V9" s="154"/>
      <c r="W9" s="154">
        <v>1.6412500000000001</v>
      </c>
      <c r="X9" s="154">
        <v>4.2163000000000004</v>
      </c>
      <c r="Y9" s="154"/>
      <c r="Z9" s="154"/>
      <c r="AA9" s="154"/>
      <c r="AB9" s="154">
        <v>4.92</v>
      </c>
      <c r="AC9" s="154">
        <v>3.5710000000000002</v>
      </c>
      <c r="AD9" s="154">
        <v>461.28384</v>
      </c>
      <c r="AE9" s="154">
        <v>486.91072000000003</v>
      </c>
      <c r="AF9" s="154">
        <v>477.30063999999999</v>
      </c>
      <c r="AG9" s="154">
        <v>0</v>
      </c>
      <c r="AH9" s="154">
        <v>0</v>
      </c>
      <c r="AI9" s="154">
        <v>286.11612000000002</v>
      </c>
      <c r="AJ9" s="154">
        <v>293.45242999999999</v>
      </c>
      <c r="AK9" s="154">
        <v>384.40320000000003</v>
      </c>
      <c r="AL9" s="154">
        <v>384.40320000000003</v>
      </c>
      <c r="AM9" s="154"/>
      <c r="AN9" s="154"/>
    </row>
    <row r="10" spans="1:40" ht="24" customHeight="1">
      <c r="A10" s="16" t="s">
        <v>61</v>
      </c>
      <c r="B10" s="16" t="s">
        <v>795</v>
      </c>
      <c r="C10" s="154">
        <v>21</v>
      </c>
      <c r="D10" s="154">
        <v>0</v>
      </c>
      <c r="E10" s="154">
        <v>0</v>
      </c>
      <c r="F10" s="154">
        <v>0</v>
      </c>
      <c r="G10" s="154"/>
      <c r="H10" s="154">
        <v>6.03</v>
      </c>
      <c r="I10" s="154">
        <v>6.16</v>
      </c>
      <c r="J10" s="154">
        <v>5</v>
      </c>
      <c r="K10" s="154">
        <v>3.8</v>
      </c>
      <c r="L10" s="154">
        <v>3.8</v>
      </c>
      <c r="M10" s="154">
        <v>3.8</v>
      </c>
      <c r="N10" s="154">
        <v>3.8</v>
      </c>
      <c r="O10" s="154"/>
      <c r="P10" s="154"/>
      <c r="Q10" s="154">
        <v>7</v>
      </c>
      <c r="R10" s="154">
        <v>9</v>
      </c>
      <c r="S10" s="154"/>
      <c r="T10" s="154"/>
      <c r="U10" s="154"/>
      <c r="V10" s="154"/>
      <c r="W10" s="154">
        <v>4.1275300000000001</v>
      </c>
      <c r="X10" s="154">
        <v>1.9114100000000001</v>
      </c>
      <c r="Y10" s="154"/>
      <c r="Z10" s="154"/>
      <c r="AA10" s="154"/>
      <c r="AB10" s="154">
        <v>3.7629999999999999</v>
      </c>
      <c r="AC10" s="154">
        <v>3.335</v>
      </c>
      <c r="AD10" s="154">
        <v>461.28384</v>
      </c>
      <c r="AE10" s="154">
        <v>486.91072000000003</v>
      </c>
      <c r="AF10" s="154">
        <v>477.30063999999999</v>
      </c>
      <c r="AG10" s="154">
        <v>0</v>
      </c>
      <c r="AH10" s="154">
        <v>0</v>
      </c>
      <c r="AI10" s="154">
        <v>286.11612000000002</v>
      </c>
      <c r="AJ10" s="154">
        <v>293.45242999999999</v>
      </c>
      <c r="AK10" s="154">
        <v>384.40320000000003</v>
      </c>
      <c r="AL10" s="154">
        <v>384.40320000000003</v>
      </c>
      <c r="AM10" s="154"/>
      <c r="AN10" s="154"/>
    </row>
    <row r="11" spans="1:40" ht="24" customHeight="1">
      <c r="A11" s="16" t="s">
        <v>61</v>
      </c>
      <c r="B11" s="16" t="s">
        <v>796</v>
      </c>
      <c r="C11" s="154">
        <v>21</v>
      </c>
      <c r="D11" s="154">
        <v>0</v>
      </c>
      <c r="E11" s="154">
        <v>0</v>
      </c>
      <c r="F11" s="154">
        <v>0</v>
      </c>
      <c r="G11" s="154"/>
      <c r="H11" s="154">
        <v>5.99</v>
      </c>
      <c r="I11" s="154">
        <v>6.51</v>
      </c>
      <c r="J11" s="154">
        <v>4.5999999999999996</v>
      </c>
      <c r="K11" s="154">
        <v>3.1</v>
      </c>
      <c r="L11" s="154">
        <v>3.1</v>
      </c>
      <c r="M11" s="154">
        <v>3.1</v>
      </c>
      <c r="N11" s="154">
        <v>3.1</v>
      </c>
      <c r="O11" s="154"/>
      <c r="P11" s="154"/>
      <c r="Q11" s="154">
        <v>8</v>
      </c>
      <c r="R11" s="154">
        <v>9</v>
      </c>
      <c r="S11" s="154"/>
      <c r="T11" s="154"/>
      <c r="U11" s="154"/>
      <c r="V11" s="154"/>
      <c r="W11" s="154">
        <v>3.4278900000000001</v>
      </c>
      <c r="X11" s="154">
        <v>2.4862199999999999</v>
      </c>
      <c r="Y11" s="154"/>
      <c r="Z11" s="154"/>
      <c r="AA11" s="154"/>
      <c r="AB11" s="154">
        <v>5.1550000000000002</v>
      </c>
      <c r="AC11" s="154">
        <v>2.8580000000000001</v>
      </c>
      <c r="AD11" s="154">
        <v>461.28384</v>
      </c>
      <c r="AE11" s="154">
        <v>486.91072000000003</v>
      </c>
      <c r="AF11" s="154">
        <v>477.30063999999999</v>
      </c>
      <c r="AG11" s="154">
        <v>0</v>
      </c>
      <c r="AH11" s="154">
        <v>0</v>
      </c>
      <c r="AI11" s="154">
        <v>286.11612000000002</v>
      </c>
      <c r="AJ11" s="154">
        <v>293.45242999999999</v>
      </c>
      <c r="AK11" s="154">
        <v>384.40320000000003</v>
      </c>
      <c r="AL11" s="154">
        <v>384.40320000000003</v>
      </c>
      <c r="AM11" s="154"/>
      <c r="AN11" s="154"/>
    </row>
    <row r="12" spans="1:40" ht="24" customHeight="1">
      <c r="A12" s="16" t="s">
        <v>61</v>
      </c>
      <c r="B12" s="16" t="s">
        <v>797</v>
      </c>
      <c r="C12" s="154">
        <v>21</v>
      </c>
      <c r="D12" s="154">
        <v>0</v>
      </c>
      <c r="E12" s="154">
        <v>0</v>
      </c>
      <c r="F12" s="154">
        <v>0</v>
      </c>
      <c r="G12" s="154"/>
      <c r="H12" s="154">
        <v>6.06</v>
      </c>
      <c r="I12" s="154">
        <v>7.56</v>
      </c>
      <c r="J12" s="154">
        <v>4.5</v>
      </c>
      <c r="K12" s="154">
        <v>2.4</v>
      </c>
      <c r="L12" s="154">
        <v>2.4</v>
      </c>
      <c r="M12" s="154">
        <v>2.4</v>
      </c>
      <c r="N12" s="154">
        <v>2.4</v>
      </c>
      <c r="O12" s="154"/>
      <c r="P12" s="154"/>
      <c r="Q12" s="154">
        <v>6</v>
      </c>
      <c r="R12" s="154">
        <v>7</v>
      </c>
      <c r="S12" s="154"/>
      <c r="T12" s="154"/>
      <c r="U12" s="154"/>
      <c r="V12" s="154"/>
      <c r="W12" s="154">
        <v>2.1295000000000002</v>
      </c>
      <c r="X12" s="154">
        <v>3.03403</v>
      </c>
      <c r="Y12" s="154"/>
      <c r="Z12" s="154"/>
      <c r="AA12" s="154"/>
      <c r="AB12" s="154">
        <v>5.056</v>
      </c>
      <c r="AC12" s="154">
        <v>2.609</v>
      </c>
      <c r="AD12" s="154">
        <v>461.28384</v>
      </c>
      <c r="AE12" s="154">
        <v>486.91072000000003</v>
      </c>
      <c r="AF12" s="154">
        <v>477.30063999999999</v>
      </c>
      <c r="AG12" s="154">
        <v>0</v>
      </c>
      <c r="AH12" s="154">
        <v>0</v>
      </c>
      <c r="AI12" s="154">
        <v>286.11612000000002</v>
      </c>
      <c r="AJ12" s="154">
        <v>293.45242999999999</v>
      </c>
      <c r="AK12" s="154">
        <v>384.40320000000003</v>
      </c>
      <c r="AL12" s="154">
        <v>384.40320000000003</v>
      </c>
      <c r="AM12" s="154"/>
      <c r="AN12" s="154"/>
    </row>
    <row r="13" spans="1:40" ht="24" customHeight="1">
      <c r="A13" s="16" t="s">
        <v>61</v>
      </c>
      <c r="B13" s="16" t="s">
        <v>798</v>
      </c>
      <c r="C13" s="154">
        <v>21</v>
      </c>
      <c r="D13" s="154">
        <v>0</v>
      </c>
      <c r="E13" s="154">
        <v>0</v>
      </c>
      <c r="F13" s="154">
        <v>0</v>
      </c>
      <c r="G13" s="154"/>
      <c r="H13" s="154">
        <v>5.97</v>
      </c>
      <c r="I13" s="154">
        <v>9.56</v>
      </c>
      <c r="J13" s="154">
        <v>4.4000000000000004</v>
      </c>
      <c r="K13" s="154">
        <v>1.1000000000000001</v>
      </c>
      <c r="L13" s="154">
        <v>1.1000000000000001</v>
      </c>
      <c r="M13" s="154">
        <v>1.1000000000000001</v>
      </c>
      <c r="N13" s="154">
        <v>1.1000000000000001</v>
      </c>
      <c r="O13" s="154"/>
      <c r="P13" s="154"/>
      <c r="Q13" s="154">
        <v>7</v>
      </c>
      <c r="R13" s="154">
        <v>9</v>
      </c>
      <c r="S13" s="154"/>
      <c r="T13" s="154"/>
      <c r="U13" s="154"/>
      <c r="V13" s="154"/>
      <c r="W13" s="154">
        <v>2.04183</v>
      </c>
      <c r="X13" s="154">
        <v>2.1938900000000001</v>
      </c>
      <c r="Y13" s="154"/>
      <c r="Z13" s="154"/>
      <c r="AA13" s="154"/>
      <c r="AB13" s="154">
        <v>5.4930000000000003</v>
      </c>
      <c r="AC13" s="154">
        <v>2.6139999999999999</v>
      </c>
      <c r="AD13" s="154">
        <v>461.28384</v>
      </c>
      <c r="AE13" s="154">
        <v>486.91072000000003</v>
      </c>
      <c r="AF13" s="154">
        <v>477.30063999999999</v>
      </c>
      <c r="AG13" s="154">
        <v>0</v>
      </c>
      <c r="AH13" s="154">
        <v>0</v>
      </c>
      <c r="AI13" s="154">
        <v>286.11612000000002</v>
      </c>
      <c r="AJ13" s="154">
        <v>293.45242999999999</v>
      </c>
      <c r="AK13" s="154">
        <v>384.40320000000003</v>
      </c>
      <c r="AL13" s="154">
        <v>384.40320000000003</v>
      </c>
      <c r="AM13" s="154"/>
      <c r="AN13" s="154"/>
    </row>
    <row r="14" spans="1:40" ht="24" customHeight="1">
      <c r="A14" s="16" t="s">
        <v>61</v>
      </c>
      <c r="B14" s="16" t="s">
        <v>799</v>
      </c>
      <c r="C14" s="154">
        <v>23</v>
      </c>
      <c r="D14" s="154">
        <v>0</v>
      </c>
      <c r="E14" s="154">
        <v>0</v>
      </c>
      <c r="F14" s="154">
        <v>0</v>
      </c>
      <c r="G14" s="154"/>
      <c r="H14" s="154">
        <v>5.75</v>
      </c>
      <c r="I14" s="154">
        <v>9.3800000000000008</v>
      </c>
      <c r="J14" s="154">
        <v>4.5999999999999996</v>
      </c>
      <c r="K14" s="154">
        <v>1</v>
      </c>
      <c r="L14" s="154">
        <v>1</v>
      </c>
      <c r="M14" s="154">
        <v>1</v>
      </c>
      <c r="N14" s="154">
        <v>1</v>
      </c>
      <c r="O14" s="154"/>
      <c r="P14" s="154"/>
      <c r="Q14" s="154">
        <v>7</v>
      </c>
      <c r="R14" s="154">
        <v>8</v>
      </c>
      <c r="S14" s="154"/>
      <c r="T14" s="154"/>
      <c r="U14" s="154"/>
      <c r="V14" s="154"/>
      <c r="W14" s="154">
        <v>2.4783599999999999</v>
      </c>
      <c r="X14" s="154">
        <v>2.2645900000000001</v>
      </c>
      <c r="Y14" s="154"/>
      <c r="Z14" s="154"/>
      <c r="AA14" s="154"/>
      <c r="AB14" s="154">
        <v>6.8929999999999998</v>
      </c>
      <c r="AC14" s="154">
        <v>3.839</v>
      </c>
      <c r="AD14" s="154">
        <v>461.28384</v>
      </c>
      <c r="AE14" s="154">
        <v>486.91072000000003</v>
      </c>
      <c r="AF14" s="154">
        <v>477.30063999999999</v>
      </c>
      <c r="AG14" s="154">
        <v>0</v>
      </c>
      <c r="AH14" s="154">
        <v>0</v>
      </c>
      <c r="AI14" s="154">
        <v>286.11612000000002</v>
      </c>
      <c r="AJ14" s="154">
        <v>293.45242999999999</v>
      </c>
      <c r="AK14" s="154">
        <v>384.40320000000003</v>
      </c>
      <c r="AL14" s="154">
        <v>384.40320000000003</v>
      </c>
      <c r="AM14" s="154"/>
      <c r="AN14" s="154"/>
    </row>
    <row r="15" spans="1:40" ht="24" customHeight="1">
      <c r="A15" s="18" t="s">
        <v>61</v>
      </c>
      <c r="B15" s="18" t="s">
        <v>800</v>
      </c>
      <c r="C15" s="155">
        <v>23</v>
      </c>
      <c r="D15" s="155">
        <v>0</v>
      </c>
      <c r="E15" s="155">
        <v>0</v>
      </c>
      <c r="F15" s="155">
        <v>0</v>
      </c>
      <c r="G15" s="155"/>
      <c r="H15" s="155">
        <v>5.0999999999999996</v>
      </c>
      <c r="I15" s="155">
        <v>11.74</v>
      </c>
      <c r="J15" s="155">
        <v>4.7</v>
      </c>
      <c r="K15" s="155">
        <v>0.8</v>
      </c>
      <c r="L15" s="155">
        <v>0.8</v>
      </c>
      <c r="M15" s="155">
        <v>0.8</v>
      </c>
      <c r="N15" s="155">
        <v>0.8</v>
      </c>
      <c r="O15" s="155"/>
      <c r="P15" s="155"/>
      <c r="Q15" s="155">
        <v>7</v>
      </c>
      <c r="R15" s="155">
        <v>9</v>
      </c>
      <c r="S15" s="155"/>
      <c r="T15" s="155"/>
      <c r="U15" s="155"/>
      <c r="V15" s="155"/>
      <c r="W15" s="155">
        <v>3.1871700000000001</v>
      </c>
      <c r="X15" s="155">
        <v>2.3076099999999999</v>
      </c>
      <c r="Y15" s="155"/>
      <c r="Z15" s="155"/>
      <c r="AA15" s="155"/>
      <c r="AB15" s="155">
        <v>7.4059999999999997</v>
      </c>
      <c r="AC15" s="155">
        <v>4.9470000000000001</v>
      </c>
      <c r="AD15" s="155">
        <v>461.28384</v>
      </c>
      <c r="AE15" s="155">
        <v>486.91072000000003</v>
      </c>
      <c r="AF15" s="155">
        <v>477.30063999999999</v>
      </c>
      <c r="AG15" s="155">
        <v>0</v>
      </c>
      <c r="AH15" s="155">
        <v>0</v>
      </c>
      <c r="AI15" s="155">
        <v>286.11612000000002</v>
      </c>
      <c r="AJ15" s="155">
        <v>293.45242999999999</v>
      </c>
      <c r="AK15" s="155">
        <v>384.40320000000003</v>
      </c>
      <c r="AL15" s="155">
        <v>384.40320000000003</v>
      </c>
      <c r="AM15" s="155"/>
      <c r="AN15" s="155"/>
    </row>
    <row r="16" spans="1:40" ht="24" customHeight="1">
      <c r="A16" s="13" t="s">
        <v>61</v>
      </c>
      <c r="B16" s="13" t="s">
        <v>801</v>
      </c>
      <c r="C16" s="153">
        <v>22</v>
      </c>
      <c r="D16" s="153">
        <v>0</v>
      </c>
      <c r="E16" s="153">
        <v>0</v>
      </c>
      <c r="F16" s="153">
        <v>0</v>
      </c>
      <c r="G16" s="153"/>
      <c r="H16" s="153">
        <v>5.51</v>
      </c>
      <c r="I16" s="153">
        <v>11.48</v>
      </c>
      <c r="J16" s="153">
        <v>4.8</v>
      </c>
      <c r="K16" s="153">
        <v>1.1000000000000001</v>
      </c>
      <c r="L16" s="153">
        <v>1.1000000000000001</v>
      </c>
      <c r="M16" s="153">
        <v>1.1000000000000001</v>
      </c>
      <c r="N16" s="153">
        <v>1.1000000000000001</v>
      </c>
      <c r="O16" s="153"/>
      <c r="P16" s="153"/>
      <c r="Q16" s="153">
        <v>7</v>
      </c>
      <c r="R16" s="153">
        <v>9</v>
      </c>
      <c r="S16" s="153"/>
      <c r="T16" s="153"/>
      <c r="U16" s="153"/>
      <c r="V16" s="153"/>
      <c r="W16" s="153">
        <v>2.8286500000000001</v>
      </c>
      <c r="X16" s="153">
        <v>1.9630000000000001</v>
      </c>
      <c r="Y16" s="153"/>
      <c r="Z16" s="153"/>
      <c r="AA16" s="153"/>
      <c r="AB16" s="153">
        <v>7.6420000000000003</v>
      </c>
      <c r="AC16" s="153">
        <v>6.532</v>
      </c>
      <c r="AD16" s="153">
        <v>461.28384</v>
      </c>
      <c r="AE16" s="153">
        <v>486.91072000000003</v>
      </c>
      <c r="AF16" s="153">
        <v>477.30063999999999</v>
      </c>
      <c r="AG16" s="153">
        <v>0</v>
      </c>
      <c r="AH16" s="153">
        <v>0</v>
      </c>
      <c r="AI16" s="153">
        <v>286.11612000000002</v>
      </c>
      <c r="AJ16" s="153">
        <v>293.45242999999999</v>
      </c>
      <c r="AK16" s="153">
        <v>384.40320000000003</v>
      </c>
      <c r="AL16" s="153">
        <v>384.40320000000003</v>
      </c>
      <c r="AM16" s="153"/>
      <c r="AN16" s="153"/>
    </row>
    <row r="17" spans="1:40" ht="24" customHeight="1">
      <c r="A17" s="16" t="s">
        <v>61</v>
      </c>
      <c r="B17" s="16" t="s">
        <v>802</v>
      </c>
      <c r="C17" s="154">
        <v>22</v>
      </c>
      <c r="D17" s="154">
        <v>0</v>
      </c>
      <c r="E17" s="154">
        <v>0</v>
      </c>
      <c r="F17" s="154">
        <v>0</v>
      </c>
      <c r="G17" s="154">
        <v>0</v>
      </c>
      <c r="H17" s="154">
        <v>7.41</v>
      </c>
      <c r="I17" s="154">
        <v>9.67</v>
      </c>
      <c r="J17" s="154">
        <v>4.9000000000000004</v>
      </c>
      <c r="K17" s="154">
        <v>1.4</v>
      </c>
      <c r="L17" s="154">
        <v>1.4</v>
      </c>
      <c r="M17" s="154">
        <v>1.4</v>
      </c>
      <c r="N17" s="154">
        <v>1.4</v>
      </c>
      <c r="O17" s="154">
        <v>0</v>
      </c>
      <c r="P17" s="154">
        <v>0</v>
      </c>
      <c r="Q17" s="154">
        <v>7</v>
      </c>
      <c r="R17" s="154">
        <v>9</v>
      </c>
      <c r="S17" s="154">
        <v>0</v>
      </c>
      <c r="T17" s="154">
        <v>0</v>
      </c>
      <c r="U17" s="154">
        <v>0</v>
      </c>
      <c r="V17" s="154">
        <v>0</v>
      </c>
      <c r="W17" s="154">
        <v>1.4453499999999999</v>
      </c>
      <c r="X17" s="154">
        <v>1.54596</v>
      </c>
      <c r="Y17" s="154">
        <v>0</v>
      </c>
      <c r="Z17" s="154">
        <v>0</v>
      </c>
      <c r="AA17" s="154">
        <v>0</v>
      </c>
      <c r="AB17" s="154">
        <v>8.7010000000000005</v>
      </c>
      <c r="AC17" s="154">
        <v>8.1720000000000006</v>
      </c>
      <c r="AD17" s="154">
        <v>461.28384</v>
      </c>
      <c r="AE17" s="154">
        <v>486.91072000000003</v>
      </c>
      <c r="AF17" s="154">
        <v>477.30063999999999</v>
      </c>
      <c r="AG17" s="154">
        <v>0</v>
      </c>
      <c r="AH17" s="154">
        <v>0</v>
      </c>
      <c r="AI17" s="154">
        <v>286.11612000000002</v>
      </c>
      <c r="AJ17" s="154">
        <v>293.45242999999999</v>
      </c>
      <c r="AK17" s="154">
        <v>384.40320000000003</v>
      </c>
      <c r="AL17" s="154">
        <v>384.40320000000003</v>
      </c>
      <c r="AM17" s="154">
        <v>0</v>
      </c>
      <c r="AN17" s="154">
        <v>0</v>
      </c>
    </row>
    <row r="18" spans="1:40" ht="24" customHeight="1">
      <c r="A18" s="16" t="s">
        <v>61</v>
      </c>
      <c r="B18" s="16" t="s">
        <v>803</v>
      </c>
      <c r="C18" s="154">
        <v>22</v>
      </c>
      <c r="D18" s="154">
        <v>0</v>
      </c>
      <c r="E18" s="154">
        <v>0</v>
      </c>
      <c r="F18" s="154">
        <v>0</v>
      </c>
      <c r="G18" s="154">
        <v>0</v>
      </c>
      <c r="H18" s="154">
        <v>6.4</v>
      </c>
      <c r="I18" s="154">
        <v>9.76</v>
      </c>
      <c r="J18" s="154">
        <v>5.0999999999999996</v>
      </c>
      <c r="K18" s="154">
        <v>2.1</v>
      </c>
      <c r="L18" s="154">
        <v>2.1</v>
      </c>
      <c r="M18" s="154">
        <v>2.1</v>
      </c>
      <c r="N18" s="154">
        <v>2.1</v>
      </c>
      <c r="O18" s="154">
        <v>0</v>
      </c>
      <c r="P18" s="154">
        <v>0</v>
      </c>
      <c r="Q18" s="154">
        <v>7</v>
      </c>
      <c r="R18" s="154">
        <v>8</v>
      </c>
      <c r="S18" s="154">
        <v>2.4993599999999998</v>
      </c>
      <c r="T18" s="154">
        <v>0</v>
      </c>
      <c r="U18" s="154">
        <v>0</v>
      </c>
      <c r="V18" s="154">
        <v>3.3</v>
      </c>
      <c r="W18" s="154">
        <v>0.95847000000000004</v>
      </c>
      <c r="X18" s="154">
        <v>2.7966000000000002</v>
      </c>
      <c r="Y18" s="154">
        <v>0</v>
      </c>
      <c r="Z18" s="154">
        <v>0</v>
      </c>
      <c r="AA18" s="154">
        <v>3.431</v>
      </c>
      <c r="AB18" s="154">
        <v>8.8680000000000003</v>
      </c>
      <c r="AC18" s="154">
        <v>8.2490000000000006</v>
      </c>
      <c r="AD18" s="154">
        <v>461.28384</v>
      </c>
      <c r="AE18" s="154">
        <v>486.91072000000003</v>
      </c>
      <c r="AF18" s="154">
        <v>477.30063999999999</v>
      </c>
      <c r="AG18" s="154">
        <v>0</v>
      </c>
      <c r="AH18" s="154">
        <v>0</v>
      </c>
      <c r="AI18" s="154">
        <v>286.11612000000002</v>
      </c>
      <c r="AJ18" s="154">
        <v>293.45242999999999</v>
      </c>
      <c r="AK18" s="154">
        <v>384.40320000000003</v>
      </c>
      <c r="AL18" s="154">
        <v>384.40320000000003</v>
      </c>
      <c r="AM18" s="154">
        <v>0</v>
      </c>
      <c r="AN18" s="154">
        <v>2.2370000000000001</v>
      </c>
    </row>
    <row r="19" spans="1:40" ht="24" customHeight="1">
      <c r="A19" s="16" t="s">
        <v>61</v>
      </c>
      <c r="B19" s="16" t="s">
        <v>804</v>
      </c>
      <c r="C19" s="154">
        <v>22</v>
      </c>
      <c r="D19" s="154">
        <v>0</v>
      </c>
      <c r="E19" s="154">
        <v>0</v>
      </c>
      <c r="F19" s="154">
        <v>0</v>
      </c>
      <c r="G19" s="154">
        <v>0</v>
      </c>
      <c r="H19" s="154">
        <v>5.82</v>
      </c>
      <c r="I19" s="154">
        <v>8.24</v>
      </c>
      <c r="J19" s="154">
        <v>5.2</v>
      </c>
      <c r="K19" s="154">
        <v>2.1</v>
      </c>
      <c r="L19" s="154">
        <v>2.1</v>
      </c>
      <c r="M19" s="154">
        <v>2.1</v>
      </c>
      <c r="N19" s="154">
        <v>2.1</v>
      </c>
      <c r="O19" s="154">
        <v>3.5</v>
      </c>
      <c r="P19" s="154">
        <v>2</v>
      </c>
      <c r="Q19" s="154">
        <v>8</v>
      </c>
      <c r="R19" s="154">
        <v>9</v>
      </c>
      <c r="S19" s="154">
        <v>28.3582</v>
      </c>
      <c r="T19" s="154">
        <v>0</v>
      </c>
      <c r="U19" s="154">
        <v>2</v>
      </c>
      <c r="V19" s="154">
        <v>46</v>
      </c>
      <c r="W19" s="154">
        <v>3.2864599999999999</v>
      </c>
      <c r="X19" s="154">
        <v>4.3055899999999996</v>
      </c>
      <c r="Y19" s="154">
        <v>0.54393999999999998</v>
      </c>
      <c r="Z19" s="154">
        <v>2.972</v>
      </c>
      <c r="AA19" s="154">
        <v>46.289000000000001</v>
      </c>
      <c r="AB19" s="154">
        <v>8.8059999999999992</v>
      </c>
      <c r="AC19" s="154">
        <v>8.4459999999999997</v>
      </c>
      <c r="AD19" s="154">
        <v>461.28384</v>
      </c>
      <c r="AE19" s="154">
        <v>486.91072000000003</v>
      </c>
      <c r="AF19" s="154">
        <v>477.30063999999999</v>
      </c>
      <c r="AG19" s="154">
        <v>0</v>
      </c>
      <c r="AH19" s="154">
        <v>0</v>
      </c>
      <c r="AI19" s="154">
        <v>286.11612000000002</v>
      </c>
      <c r="AJ19" s="154">
        <v>293.45242999999999</v>
      </c>
      <c r="AK19" s="154">
        <v>384.40320000000003</v>
      </c>
      <c r="AL19" s="154">
        <v>384.40320000000003</v>
      </c>
      <c r="AM19" s="154">
        <v>6</v>
      </c>
      <c r="AN19" s="154">
        <v>27.484999999999999</v>
      </c>
    </row>
    <row r="20" spans="1:40" ht="24" customHeight="1">
      <c r="A20" s="16" t="s">
        <v>61</v>
      </c>
      <c r="B20" s="16" t="s">
        <v>805</v>
      </c>
      <c r="C20" s="154">
        <v>23</v>
      </c>
      <c r="D20" s="154">
        <v>0</v>
      </c>
      <c r="E20" s="154">
        <v>0</v>
      </c>
      <c r="F20" s="154">
        <v>0</v>
      </c>
      <c r="G20" s="154">
        <v>18.908000000000001</v>
      </c>
      <c r="H20" s="154">
        <v>5.45</v>
      </c>
      <c r="I20" s="154">
        <v>8.11</v>
      </c>
      <c r="J20" s="154">
        <v>5.2</v>
      </c>
      <c r="K20" s="154">
        <v>3.1</v>
      </c>
      <c r="L20" s="154">
        <v>3.1</v>
      </c>
      <c r="M20" s="154">
        <v>3.1</v>
      </c>
      <c r="N20" s="154">
        <v>3.1</v>
      </c>
      <c r="O20" s="154">
        <v>90.9</v>
      </c>
      <c r="P20" s="154">
        <v>89.09</v>
      </c>
      <c r="Q20" s="154">
        <v>7</v>
      </c>
      <c r="R20" s="154">
        <v>9</v>
      </c>
      <c r="S20" s="154">
        <v>113.52743</v>
      </c>
      <c r="T20" s="154">
        <v>4.7083700000000004</v>
      </c>
      <c r="U20" s="154">
        <v>23</v>
      </c>
      <c r="V20" s="154">
        <v>269.39999999999998</v>
      </c>
      <c r="W20" s="154">
        <v>2.78382</v>
      </c>
      <c r="X20" s="154">
        <v>4.7768499999999996</v>
      </c>
      <c r="Y20" s="154">
        <v>55.902479999999997</v>
      </c>
      <c r="Z20" s="154">
        <v>55.66084</v>
      </c>
      <c r="AA20" s="154">
        <v>260.75599999999997</v>
      </c>
      <c r="AB20" s="154">
        <v>8.7219999999999995</v>
      </c>
      <c r="AC20" s="154">
        <v>7.641</v>
      </c>
      <c r="AD20" s="154">
        <v>461.28384</v>
      </c>
      <c r="AE20" s="154">
        <v>486.91072000000003</v>
      </c>
      <c r="AF20" s="154">
        <v>477.30063999999999</v>
      </c>
      <c r="AG20" s="154">
        <v>0</v>
      </c>
      <c r="AH20" s="154">
        <v>0</v>
      </c>
      <c r="AI20" s="154">
        <v>286.11612000000002</v>
      </c>
      <c r="AJ20" s="154">
        <v>293.45242999999999</v>
      </c>
      <c r="AK20" s="154">
        <v>384.40320000000003</v>
      </c>
      <c r="AL20" s="154">
        <v>384.40320000000003</v>
      </c>
      <c r="AM20" s="154">
        <v>51</v>
      </c>
      <c r="AN20" s="154">
        <v>269.08999999999997</v>
      </c>
    </row>
    <row r="21" spans="1:40" ht="24" customHeight="1">
      <c r="A21" s="16" t="s">
        <v>61</v>
      </c>
      <c r="B21" s="16" t="s">
        <v>806</v>
      </c>
      <c r="C21" s="154">
        <v>23</v>
      </c>
      <c r="D21" s="154">
        <v>0</v>
      </c>
      <c r="E21" s="154">
        <v>0</v>
      </c>
      <c r="F21" s="154">
        <v>0</v>
      </c>
      <c r="G21" s="154">
        <v>53.286000000000001</v>
      </c>
      <c r="H21" s="154">
        <v>6.17</v>
      </c>
      <c r="I21" s="154">
        <v>7.43</v>
      </c>
      <c r="J21" s="154">
        <v>5.2</v>
      </c>
      <c r="K21" s="154">
        <v>4.3</v>
      </c>
      <c r="L21" s="154">
        <v>4.3</v>
      </c>
      <c r="M21" s="154">
        <v>4.3</v>
      </c>
      <c r="N21" s="154">
        <v>4.3</v>
      </c>
      <c r="O21" s="154">
        <v>254</v>
      </c>
      <c r="P21" s="154">
        <v>142.18</v>
      </c>
      <c r="Q21" s="154">
        <v>8</v>
      </c>
      <c r="R21" s="154">
        <v>10</v>
      </c>
      <c r="S21" s="154">
        <v>266.62279999999998</v>
      </c>
      <c r="T21" s="154">
        <v>41.114069999999998</v>
      </c>
      <c r="U21" s="154">
        <v>100</v>
      </c>
      <c r="V21" s="154">
        <v>507.3</v>
      </c>
      <c r="W21" s="154">
        <v>2.0066700000000002</v>
      </c>
      <c r="X21" s="154">
        <v>3.6073499999999998</v>
      </c>
      <c r="Y21" s="154">
        <v>135.10297</v>
      </c>
      <c r="Z21" s="154">
        <v>142.94201000000001</v>
      </c>
      <c r="AA21" s="154">
        <v>492.19099999999997</v>
      </c>
      <c r="AB21" s="154">
        <v>9.0060000000000002</v>
      </c>
      <c r="AC21" s="154">
        <v>6.98</v>
      </c>
      <c r="AD21" s="154">
        <v>461.28384</v>
      </c>
      <c r="AE21" s="154">
        <v>486.91072000000003</v>
      </c>
      <c r="AF21" s="154">
        <v>477.30063999999999</v>
      </c>
      <c r="AG21" s="154">
        <v>0</v>
      </c>
      <c r="AH21" s="154">
        <v>0</v>
      </c>
      <c r="AI21" s="154">
        <v>286.11612000000002</v>
      </c>
      <c r="AJ21" s="154">
        <v>293.45242999999999</v>
      </c>
      <c r="AK21" s="154">
        <v>384.40320000000003</v>
      </c>
      <c r="AL21" s="154">
        <v>384.40320000000003</v>
      </c>
      <c r="AM21" s="154">
        <v>158</v>
      </c>
      <c r="AN21" s="154">
        <v>566.86900000000003</v>
      </c>
    </row>
    <row r="22" spans="1:40" ht="24" customHeight="1">
      <c r="A22" s="16" t="s">
        <v>61</v>
      </c>
      <c r="B22" s="16" t="s">
        <v>807</v>
      </c>
      <c r="C22" s="154">
        <v>22</v>
      </c>
      <c r="D22" s="154">
        <v>0</v>
      </c>
      <c r="E22" s="154">
        <v>0</v>
      </c>
      <c r="F22" s="154">
        <v>0</v>
      </c>
      <c r="G22" s="154">
        <v>88.849000000000004</v>
      </c>
      <c r="H22" s="154">
        <v>5.82</v>
      </c>
      <c r="I22" s="154">
        <v>6.71</v>
      </c>
      <c r="J22" s="154">
        <v>5.2</v>
      </c>
      <c r="K22" s="154">
        <v>5.4</v>
      </c>
      <c r="L22" s="154">
        <v>5.4</v>
      </c>
      <c r="M22" s="154">
        <v>5.4</v>
      </c>
      <c r="N22" s="154">
        <v>5.4</v>
      </c>
      <c r="O22" s="154">
        <v>164.5</v>
      </c>
      <c r="P22" s="154">
        <v>172.27</v>
      </c>
      <c r="Q22" s="154">
        <v>8</v>
      </c>
      <c r="R22" s="154">
        <v>10</v>
      </c>
      <c r="S22" s="154">
        <v>475.68401999999998</v>
      </c>
      <c r="T22" s="154">
        <v>76.702809999999999</v>
      </c>
      <c r="U22" s="154">
        <v>197</v>
      </c>
      <c r="V22" s="154">
        <v>492.4</v>
      </c>
      <c r="W22" s="154">
        <v>1.7942800000000001</v>
      </c>
      <c r="X22" s="154">
        <v>2.7054499999999999</v>
      </c>
      <c r="Y22" s="154">
        <v>139.84775999999999</v>
      </c>
      <c r="Z22" s="154">
        <v>141.99451999999999</v>
      </c>
      <c r="AA22" s="154">
        <v>511.07600000000002</v>
      </c>
      <c r="AB22" s="154">
        <v>8.0540000000000003</v>
      </c>
      <c r="AC22" s="154">
        <v>6.5279999999999996</v>
      </c>
      <c r="AD22" s="154">
        <v>461.28384</v>
      </c>
      <c r="AE22" s="154">
        <v>486.91072000000003</v>
      </c>
      <c r="AF22" s="154">
        <v>477.30063999999999</v>
      </c>
      <c r="AG22" s="154">
        <v>0</v>
      </c>
      <c r="AH22" s="154">
        <v>0</v>
      </c>
      <c r="AI22" s="154">
        <v>286.11612000000002</v>
      </c>
      <c r="AJ22" s="154">
        <v>293.45242999999999</v>
      </c>
      <c r="AK22" s="154">
        <v>384.40320000000003</v>
      </c>
      <c r="AL22" s="154">
        <v>384.40320000000003</v>
      </c>
      <c r="AM22" s="154">
        <v>222</v>
      </c>
      <c r="AN22" s="154">
        <v>809.63599999999997</v>
      </c>
    </row>
    <row r="23" spans="1:40" ht="24" customHeight="1">
      <c r="A23" s="18" t="s">
        <v>61</v>
      </c>
      <c r="B23" s="18" t="s">
        <v>808</v>
      </c>
      <c r="C23" s="155">
        <v>22</v>
      </c>
      <c r="D23" s="155">
        <v>0</v>
      </c>
      <c r="E23" s="155">
        <v>0</v>
      </c>
      <c r="F23" s="155">
        <v>0</v>
      </c>
      <c r="G23" s="155">
        <v>120.49299999999999</v>
      </c>
      <c r="H23" s="155">
        <v>5.6</v>
      </c>
      <c r="I23" s="155">
        <v>6.76</v>
      </c>
      <c r="J23" s="155">
        <v>5.0999999999999996</v>
      </c>
      <c r="K23" s="155">
        <v>6.4</v>
      </c>
      <c r="L23" s="155">
        <v>6.4</v>
      </c>
      <c r="M23" s="155">
        <v>6.4</v>
      </c>
      <c r="N23" s="155">
        <v>6.4</v>
      </c>
      <c r="O23" s="155">
        <v>230.8</v>
      </c>
      <c r="P23" s="155">
        <v>720.54</v>
      </c>
      <c r="Q23" s="155">
        <v>9</v>
      </c>
      <c r="R23" s="155">
        <v>10</v>
      </c>
      <c r="S23" s="155">
        <v>553.15012999999999</v>
      </c>
      <c r="T23" s="155">
        <v>108.99442999999999</v>
      </c>
      <c r="U23" s="155">
        <v>262</v>
      </c>
      <c r="V23" s="155">
        <v>813.5</v>
      </c>
      <c r="W23" s="155">
        <v>2.0357599999999998</v>
      </c>
      <c r="X23" s="155">
        <v>2.2340200000000001</v>
      </c>
      <c r="Y23" s="155">
        <v>288.90771000000001</v>
      </c>
      <c r="Z23" s="155">
        <v>348.80561999999998</v>
      </c>
      <c r="AA23" s="155">
        <v>740.178</v>
      </c>
      <c r="AB23" s="155">
        <v>7.5549999999999997</v>
      </c>
      <c r="AC23" s="155">
        <v>6.2389999999999999</v>
      </c>
      <c r="AD23" s="155">
        <v>461.28384</v>
      </c>
      <c r="AE23" s="155">
        <v>486.91072000000003</v>
      </c>
      <c r="AF23" s="155">
        <v>477.30063999999999</v>
      </c>
      <c r="AG23" s="155">
        <v>0</v>
      </c>
      <c r="AH23" s="155">
        <v>0</v>
      </c>
      <c r="AI23" s="155">
        <v>286.11612000000002</v>
      </c>
      <c r="AJ23" s="155">
        <v>293.45242999999999</v>
      </c>
      <c r="AK23" s="155">
        <v>384.40320000000003</v>
      </c>
      <c r="AL23" s="155">
        <v>384.40320000000003</v>
      </c>
      <c r="AM23" s="155">
        <v>335</v>
      </c>
      <c r="AN23" s="155">
        <v>831.31700000000001</v>
      </c>
    </row>
    <row r="24" spans="1:40" ht="24" customHeight="1">
      <c r="A24" s="13" t="s">
        <v>61</v>
      </c>
      <c r="B24" s="13" t="s">
        <v>809</v>
      </c>
      <c r="C24" s="153">
        <v>23</v>
      </c>
      <c r="D24" s="153">
        <v>0</v>
      </c>
      <c r="E24" s="153">
        <v>0</v>
      </c>
      <c r="F24" s="153">
        <v>0</v>
      </c>
      <c r="G24" s="153">
        <v>341.12900000000002</v>
      </c>
      <c r="H24" s="153">
        <v>3.93</v>
      </c>
      <c r="I24" s="153">
        <v>8.07</v>
      </c>
      <c r="J24" s="153">
        <v>5.2</v>
      </c>
      <c r="K24" s="153">
        <v>6.4</v>
      </c>
      <c r="L24" s="153">
        <v>6.4</v>
      </c>
      <c r="M24" s="153">
        <v>6.4</v>
      </c>
      <c r="N24" s="153">
        <v>6.4</v>
      </c>
      <c r="O24" s="153">
        <v>646.29999999999995</v>
      </c>
      <c r="P24" s="153">
        <v>833.46</v>
      </c>
      <c r="Q24" s="153">
        <v>9</v>
      </c>
      <c r="R24" s="153">
        <v>10</v>
      </c>
      <c r="S24" s="153">
        <v>426.87423000000001</v>
      </c>
      <c r="T24" s="153">
        <v>170.24257</v>
      </c>
      <c r="U24" s="153">
        <v>285</v>
      </c>
      <c r="V24" s="153">
        <v>869.1</v>
      </c>
      <c r="W24" s="153">
        <v>2.2188599999999998</v>
      </c>
      <c r="X24" s="153">
        <v>3.2276500000000001</v>
      </c>
      <c r="Y24" s="153">
        <v>786.97988999999995</v>
      </c>
      <c r="Z24" s="153">
        <v>882.05205999999998</v>
      </c>
      <c r="AA24" s="153">
        <v>850.33399999999995</v>
      </c>
      <c r="AB24" s="153">
        <v>6.8330000000000002</v>
      </c>
      <c r="AC24" s="153">
        <v>5.8639999999999999</v>
      </c>
      <c r="AD24" s="153">
        <v>461.28384</v>
      </c>
      <c r="AE24" s="153">
        <v>486.91072000000003</v>
      </c>
      <c r="AF24" s="153">
        <v>477.30063999999999</v>
      </c>
      <c r="AG24" s="153">
        <v>0</v>
      </c>
      <c r="AH24" s="153">
        <v>0</v>
      </c>
      <c r="AI24" s="153">
        <v>256.77087999999998</v>
      </c>
      <c r="AJ24" s="153">
        <v>256.77087999999998</v>
      </c>
      <c r="AK24" s="153">
        <v>384.40320000000003</v>
      </c>
      <c r="AL24" s="153">
        <v>384.40320000000003</v>
      </c>
      <c r="AM24" s="153">
        <v>314</v>
      </c>
      <c r="AN24" s="153">
        <v>860.14099999999996</v>
      </c>
    </row>
    <row r="25" spans="1:40" ht="24" customHeight="1">
      <c r="A25" s="16" t="s">
        <v>61</v>
      </c>
      <c r="B25" s="16" t="s">
        <v>810</v>
      </c>
      <c r="C25" s="154">
        <v>23</v>
      </c>
      <c r="D25" s="154">
        <v>0</v>
      </c>
      <c r="E25" s="154">
        <v>0</v>
      </c>
      <c r="F25" s="154">
        <v>0</v>
      </c>
      <c r="G25" s="154">
        <v>390.48</v>
      </c>
      <c r="H25" s="154">
        <v>4.7699999999999996</v>
      </c>
      <c r="I25" s="154">
        <v>7.78</v>
      </c>
      <c r="J25" s="154">
        <v>5.2</v>
      </c>
      <c r="K25" s="154">
        <v>6.5</v>
      </c>
      <c r="L25" s="154">
        <v>6.5</v>
      </c>
      <c r="M25" s="154">
        <v>6.5</v>
      </c>
      <c r="N25" s="154">
        <v>6.5</v>
      </c>
      <c r="O25" s="154">
        <v>509.2</v>
      </c>
      <c r="P25" s="154">
        <v>473.5</v>
      </c>
      <c r="Q25" s="154">
        <v>8</v>
      </c>
      <c r="R25" s="154">
        <v>10</v>
      </c>
      <c r="S25" s="154">
        <v>699.81736000000001</v>
      </c>
      <c r="T25" s="154">
        <v>262.81135</v>
      </c>
      <c r="U25" s="154">
        <v>384</v>
      </c>
      <c r="V25" s="154">
        <v>912</v>
      </c>
      <c r="W25" s="154">
        <v>1.5593600000000001</v>
      </c>
      <c r="X25" s="154">
        <v>3.2980800000000001</v>
      </c>
      <c r="Y25" s="154">
        <v>934.50609999999995</v>
      </c>
      <c r="Z25" s="154">
        <v>927.07095000000004</v>
      </c>
      <c r="AA25" s="154">
        <v>895.04200000000003</v>
      </c>
      <c r="AB25" s="154">
        <v>7.0129999999999999</v>
      </c>
      <c r="AC25" s="154">
        <v>6.9050000000000002</v>
      </c>
      <c r="AD25" s="154">
        <v>461.28384</v>
      </c>
      <c r="AE25" s="154">
        <v>486.91072000000003</v>
      </c>
      <c r="AF25" s="154">
        <v>477.30063999999999</v>
      </c>
      <c r="AG25" s="154">
        <v>0</v>
      </c>
      <c r="AH25" s="154">
        <v>0</v>
      </c>
      <c r="AI25" s="154">
        <v>283.67068</v>
      </c>
      <c r="AJ25" s="154">
        <v>293.45242999999999</v>
      </c>
      <c r="AK25" s="154">
        <v>384.40320000000003</v>
      </c>
      <c r="AL25" s="154">
        <v>384.40320000000003</v>
      </c>
      <c r="AM25" s="154">
        <v>505</v>
      </c>
      <c r="AN25" s="154">
        <v>845.14800000000002</v>
      </c>
    </row>
    <row r="26" spans="1:40" ht="24" customHeight="1">
      <c r="A26" s="16" t="s">
        <v>61</v>
      </c>
      <c r="B26" s="16" t="s">
        <v>811</v>
      </c>
      <c r="C26" s="154">
        <v>22</v>
      </c>
      <c r="D26" s="154">
        <v>0</v>
      </c>
      <c r="E26" s="154">
        <v>0</v>
      </c>
      <c r="F26" s="154">
        <v>0</v>
      </c>
      <c r="G26" s="154">
        <v>423.06400000000002</v>
      </c>
      <c r="H26" s="154">
        <v>5.16</v>
      </c>
      <c r="I26" s="154">
        <v>6.21</v>
      </c>
      <c r="J26" s="154">
        <v>5.4</v>
      </c>
      <c r="K26" s="154">
        <v>6.5</v>
      </c>
      <c r="L26" s="154">
        <v>6.5</v>
      </c>
      <c r="M26" s="154">
        <v>6.5</v>
      </c>
      <c r="N26" s="154">
        <v>6.5</v>
      </c>
      <c r="O26" s="154">
        <v>924.8</v>
      </c>
      <c r="P26" s="154">
        <v>858.18</v>
      </c>
      <c r="Q26" s="154">
        <v>8</v>
      </c>
      <c r="R26" s="154">
        <v>8</v>
      </c>
      <c r="S26" s="154">
        <v>916.88768000000005</v>
      </c>
      <c r="T26" s="154">
        <v>520.73789999999997</v>
      </c>
      <c r="U26" s="154">
        <v>783</v>
      </c>
      <c r="V26" s="154">
        <v>918.4</v>
      </c>
      <c r="W26" s="154">
        <v>1.76214</v>
      </c>
      <c r="X26" s="154">
        <v>2.55531</v>
      </c>
      <c r="Y26" s="154">
        <v>968.42193999999995</v>
      </c>
      <c r="Z26" s="154">
        <v>890.25385000000006</v>
      </c>
      <c r="AA26" s="154">
        <v>902.12900000000002</v>
      </c>
      <c r="AB26" s="154">
        <v>6.3090000000000002</v>
      </c>
      <c r="AC26" s="154">
        <v>7.04</v>
      </c>
      <c r="AD26" s="154">
        <v>461.28384</v>
      </c>
      <c r="AE26" s="154">
        <v>486.91072000000003</v>
      </c>
      <c r="AF26" s="154">
        <v>477.30063999999999</v>
      </c>
      <c r="AG26" s="154">
        <v>0</v>
      </c>
      <c r="AH26" s="154">
        <v>0</v>
      </c>
      <c r="AI26" s="154">
        <v>288.56155999999999</v>
      </c>
      <c r="AJ26" s="154">
        <v>293.45242999999999</v>
      </c>
      <c r="AK26" s="154">
        <v>384.40320000000003</v>
      </c>
      <c r="AL26" s="154">
        <v>384.40320000000003</v>
      </c>
      <c r="AM26" s="154">
        <v>883</v>
      </c>
      <c r="AN26" s="154">
        <v>869.125</v>
      </c>
    </row>
    <row r="27" spans="1:40" ht="24" customHeight="1">
      <c r="A27" s="16" t="s">
        <v>61</v>
      </c>
      <c r="B27" s="16" t="s">
        <v>812</v>
      </c>
      <c r="C27" s="154">
        <v>22</v>
      </c>
      <c r="D27" s="154">
        <v>0</v>
      </c>
      <c r="E27" s="154">
        <v>0</v>
      </c>
      <c r="F27" s="154">
        <v>0</v>
      </c>
      <c r="G27" s="154">
        <v>829.43</v>
      </c>
      <c r="H27" s="154">
        <v>4.9800000000000004</v>
      </c>
      <c r="I27" s="154">
        <v>6.65</v>
      </c>
      <c r="J27" s="154">
        <v>5.6</v>
      </c>
      <c r="K27" s="154">
        <v>6</v>
      </c>
      <c r="L27" s="154">
        <v>6</v>
      </c>
      <c r="M27" s="154">
        <v>6</v>
      </c>
      <c r="N27" s="154">
        <v>6</v>
      </c>
      <c r="O27" s="154">
        <v>963.5</v>
      </c>
      <c r="P27" s="154">
        <v>572</v>
      </c>
      <c r="Q27" s="154">
        <v>8</v>
      </c>
      <c r="R27" s="154">
        <v>9</v>
      </c>
      <c r="S27" s="154">
        <v>931.97572000000002</v>
      </c>
      <c r="T27" s="154">
        <v>412.67957999999999</v>
      </c>
      <c r="U27" s="154">
        <v>833</v>
      </c>
      <c r="V27" s="154">
        <v>934.7</v>
      </c>
      <c r="W27" s="154">
        <v>0.95359000000000005</v>
      </c>
      <c r="X27" s="154">
        <v>1.73709</v>
      </c>
      <c r="Y27" s="154">
        <v>755.68508999999995</v>
      </c>
      <c r="Z27" s="154">
        <v>887.92385999999999</v>
      </c>
      <c r="AA27" s="154">
        <v>917.30100000000004</v>
      </c>
      <c r="AB27" s="154">
        <v>7.11</v>
      </c>
      <c r="AC27" s="154">
        <v>6.9729999999999999</v>
      </c>
      <c r="AD27" s="154">
        <v>461.28384</v>
      </c>
      <c r="AE27" s="154">
        <v>422.84352000000001</v>
      </c>
      <c r="AF27" s="154">
        <v>477.30063999999999</v>
      </c>
      <c r="AG27" s="154">
        <v>0</v>
      </c>
      <c r="AH27" s="154">
        <v>0</v>
      </c>
      <c r="AI27" s="154">
        <v>288.56155999999999</v>
      </c>
      <c r="AJ27" s="154">
        <v>293.45242999999999</v>
      </c>
      <c r="AK27" s="154">
        <v>384.40320000000003</v>
      </c>
      <c r="AL27" s="154">
        <v>384.40320000000003</v>
      </c>
      <c r="AM27" s="154">
        <v>903</v>
      </c>
      <c r="AN27" s="154">
        <v>786.63</v>
      </c>
    </row>
    <row r="28" spans="1:40" ht="24" customHeight="1">
      <c r="A28" s="16" t="s">
        <v>61</v>
      </c>
      <c r="B28" s="16" t="s">
        <v>813</v>
      </c>
      <c r="C28" s="154">
        <v>22</v>
      </c>
      <c r="D28" s="154">
        <v>0</v>
      </c>
      <c r="E28" s="154">
        <v>0</v>
      </c>
      <c r="F28" s="154">
        <v>0</v>
      </c>
      <c r="G28" s="154">
        <v>893.85900000000004</v>
      </c>
      <c r="H28" s="154">
        <v>6.15</v>
      </c>
      <c r="I28" s="154">
        <v>8.06</v>
      </c>
      <c r="J28" s="154">
        <v>6</v>
      </c>
      <c r="K28" s="154">
        <v>5.9</v>
      </c>
      <c r="L28" s="154">
        <v>5.9</v>
      </c>
      <c r="M28" s="154">
        <v>5.9</v>
      </c>
      <c r="N28" s="154">
        <v>5.9</v>
      </c>
      <c r="O28" s="154">
        <v>1005</v>
      </c>
      <c r="P28" s="154">
        <v>998.54</v>
      </c>
      <c r="Q28" s="154">
        <v>8</v>
      </c>
      <c r="R28" s="154">
        <v>9</v>
      </c>
      <c r="S28" s="154">
        <v>886.85006999999996</v>
      </c>
      <c r="T28" s="154">
        <v>229.0283</v>
      </c>
      <c r="U28" s="154">
        <v>908</v>
      </c>
      <c r="V28" s="154">
        <v>917.1</v>
      </c>
      <c r="W28" s="154">
        <v>1.4424399999999999</v>
      </c>
      <c r="X28" s="154">
        <v>1.7616799999999999</v>
      </c>
      <c r="Y28" s="154">
        <v>997.13253999999995</v>
      </c>
      <c r="Z28" s="154">
        <v>766.69128000000001</v>
      </c>
      <c r="AA28" s="154">
        <v>895.13099999999997</v>
      </c>
      <c r="AB28" s="154">
        <v>7.83</v>
      </c>
      <c r="AC28" s="154">
        <v>7.8419999999999996</v>
      </c>
      <c r="AD28" s="154">
        <v>461.28384</v>
      </c>
      <c r="AE28" s="154">
        <v>422.84352000000001</v>
      </c>
      <c r="AF28" s="154">
        <v>477.30063999999999</v>
      </c>
      <c r="AG28" s="154">
        <v>0</v>
      </c>
      <c r="AH28" s="154">
        <v>0</v>
      </c>
      <c r="AI28" s="154">
        <v>288.56155999999999</v>
      </c>
      <c r="AJ28" s="154">
        <v>293.45242999999999</v>
      </c>
      <c r="AK28" s="154">
        <v>384.40320000000003</v>
      </c>
      <c r="AL28" s="154">
        <v>384.40320000000003</v>
      </c>
      <c r="AM28" s="154">
        <v>611</v>
      </c>
      <c r="AN28" s="154">
        <v>767.654</v>
      </c>
    </row>
    <row r="29" spans="1:40" ht="24" customHeight="1">
      <c r="A29" s="16" t="s">
        <v>61</v>
      </c>
      <c r="B29" s="16" t="s">
        <v>814</v>
      </c>
      <c r="C29" s="154">
        <v>22</v>
      </c>
      <c r="D29" s="154">
        <v>0</v>
      </c>
      <c r="E29" s="154">
        <v>0</v>
      </c>
      <c r="F29" s="154">
        <v>0</v>
      </c>
      <c r="G29" s="154">
        <v>602.84299999999996</v>
      </c>
      <c r="H29" s="154">
        <v>8.1</v>
      </c>
      <c r="I29" s="154">
        <v>8.77</v>
      </c>
      <c r="J29" s="154">
        <v>6.3</v>
      </c>
      <c r="K29" s="154">
        <v>5.4</v>
      </c>
      <c r="L29" s="154">
        <v>5.4</v>
      </c>
      <c r="M29" s="154">
        <v>5.4</v>
      </c>
      <c r="N29" s="154">
        <v>5.4</v>
      </c>
      <c r="O29" s="154">
        <v>995.7</v>
      </c>
      <c r="P29" s="154">
        <v>820</v>
      </c>
      <c r="Q29" s="154">
        <v>9</v>
      </c>
      <c r="R29" s="154">
        <v>10</v>
      </c>
      <c r="S29" s="154">
        <v>730.20167000000004</v>
      </c>
      <c r="T29" s="154">
        <v>197.27173999999999</v>
      </c>
      <c r="U29" s="154">
        <v>901</v>
      </c>
      <c r="V29" s="154">
        <v>836.1</v>
      </c>
      <c r="W29" s="154">
        <v>1.21546</v>
      </c>
      <c r="X29" s="154">
        <v>3.0194999999999999</v>
      </c>
      <c r="Y29" s="154">
        <v>1036.6464800000001</v>
      </c>
      <c r="Z29" s="154">
        <v>905.06017999999995</v>
      </c>
      <c r="AA29" s="154">
        <v>818.70699999999999</v>
      </c>
      <c r="AB29" s="154">
        <v>8.6620000000000008</v>
      </c>
      <c r="AC29" s="154">
        <v>8.2449999999999992</v>
      </c>
      <c r="AD29" s="154">
        <v>461.28384</v>
      </c>
      <c r="AE29" s="154">
        <v>422.84352000000001</v>
      </c>
      <c r="AF29" s="154">
        <v>477.30063999999999</v>
      </c>
      <c r="AG29" s="154">
        <v>0</v>
      </c>
      <c r="AH29" s="154">
        <v>0</v>
      </c>
      <c r="AI29" s="154">
        <v>288.56155999999999</v>
      </c>
      <c r="AJ29" s="154">
        <v>293.45242999999999</v>
      </c>
      <c r="AK29" s="154">
        <v>384.40320000000003</v>
      </c>
      <c r="AL29" s="154">
        <v>384.40320000000003</v>
      </c>
      <c r="AM29" s="154">
        <v>760</v>
      </c>
      <c r="AN29" s="154">
        <v>801.06899999999996</v>
      </c>
    </row>
    <row r="30" spans="1:40" ht="24" customHeight="1">
      <c r="A30" s="16" t="s">
        <v>61</v>
      </c>
      <c r="B30" s="16" t="s">
        <v>815</v>
      </c>
      <c r="C30" s="154">
        <v>23</v>
      </c>
      <c r="D30" s="154">
        <v>0</v>
      </c>
      <c r="E30" s="154">
        <v>0</v>
      </c>
      <c r="F30" s="154">
        <v>0</v>
      </c>
      <c r="G30" s="154">
        <v>1156.3910000000001</v>
      </c>
      <c r="H30" s="154">
        <v>8.7100000000000009</v>
      </c>
      <c r="I30" s="154">
        <v>7.96</v>
      </c>
      <c r="J30" s="154">
        <v>6.7</v>
      </c>
      <c r="K30" s="154">
        <v>5.6</v>
      </c>
      <c r="L30" s="154">
        <v>5.6</v>
      </c>
      <c r="M30" s="154">
        <v>5.6</v>
      </c>
      <c r="N30" s="154">
        <v>5.6</v>
      </c>
      <c r="O30" s="154">
        <v>824.8</v>
      </c>
      <c r="P30" s="154">
        <v>667.2</v>
      </c>
      <c r="Q30" s="154">
        <v>9</v>
      </c>
      <c r="R30" s="154">
        <v>10</v>
      </c>
      <c r="S30" s="154">
        <v>810.65378999999996</v>
      </c>
      <c r="T30" s="154">
        <v>341.71825999999999</v>
      </c>
      <c r="U30" s="154">
        <v>1121</v>
      </c>
      <c r="V30" s="154">
        <v>755</v>
      </c>
      <c r="W30" s="154">
        <v>3.96496</v>
      </c>
      <c r="X30" s="154">
        <v>2.2016900000000001</v>
      </c>
      <c r="Y30" s="154">
        <v>989.87381000000005</v>
      </c>
      <c r="Z30" s="154">
        <v>914.95929000000001</v>
      </c>
      <c r="AA30" s="154">
        <v>786.572</v>
      </c>
      <c r="AB30" s="154">
        <v>8.5329999999999995</v>
      </c>
      <c r="AC30" s="154">
        <v>8.3719999999999999</v>
      </c>
      <c r="AD30" s="154">
        <v>461.28384</v>
      </c>
      <c r="AE30" s="154">
        <v>422.84352000000001</v>
      </c>
      <c r="AF30" s="154">
        <v>477.30063999999999</v>
      </c>
      <c r="AG30" s="154">
        <v>0</v>
      </c>
      <c r="AH30" s="154">
        <v>0</v>
      </c>
      <c r="AI30" s="154">
        <v>288.56155999999999</v>
      </c>
      <c r="AJ30" s="154">
        <v>293.45242999999999</v>
      </c>
      <c r="AK30" s="154">
        <v>384.40320000000003</v>
      </c>
      <c r="AL30" s="154">
        <v>384.40320000000003</v>
      </c>
      <c r="AM30" s="154">
        <v>729</v>
      </c>
      <c r="AN30" s="154">
        <v>882.47199999999998</v>
      </c>
    </row>
    <row r="31" spans="1:40" ht="24" customHeight="1">
      <c r="A31" s="18" t="s">
        <v>61</v>
      </c>
      <c r="B31" s="18" t="s">
        <v>816</v>
      </c>
      <c r="C31" s="155">
        <v>23</v>
      </c>
      <c r="D31" s="155">
        <v>0</v>
      </c>
      <c r="E31" s="155">
        <v>0</v>
      </c>
      <c r="F31" s="155">
        <v>0</v>
      </c>
      <c r="G31" s="155">
        <v>626.71600000000001</v>
      </c>
      <c r="H31" s="155">
        <v>9.49</v>
      </c>
      <c r="I31" s="155">
        <v>8.41</v>
      </c>
      <c r="J31" s="155">
        <v>7.1</v>
      </c>
      <c r="K31" s="155">
        <v>5.9</v>
      </c>
      <c r="L31" s="155">
        <v>5.9</v>
      </c>
      <c r="M31" s="155">
        <v>5.9</v>
      </c>
      <c r="N31" s="155">
        <v>5.9</v>
      </c>
      <c r="O31" s="155">
        <v>935.9</v>
      </c>
      <c r="P31" s="155">
        <v>795.6</v>
      </c>
      <c r="Q31" s="155">
        <v>9</v>
      </c>
      <c r="R31" s="155">
        <v>10</v>
      </c>
      <c r="S31" s="155">
        <v>906.50768000000005</v>
      </c>
      <c r="T31" s="155">
        <v>345.71796000000001</v>
      </c>
      <c r="U31" s="155">
        <v>701</v>
      </c>
      <c r="V31" s="155">
        <v>694</v>
      </c>
      <c r="W31" s="155">
        <v>4.1127500000000001</v>
      </c>
      <c r="X31" s="155">
        <v>4.0355400000000001</v>
      </c>
      <c r="Y31" s="155">
        <v>801.75800000000004</v>
      </c>
      <c r="Z31" s="155">
        <v>819.95800999999994</v>
      </c>
      <c r="AA31" s="155">
        <v>659.14200000000005</v>
      </c>
      <c r="AB31" s="155">
        <v>8.57</v>
      </c>
      <c r="AC31" s="155">
        <v>8.9459999999999997</v>
      </c>
      <c r="AD31" s="155">
        <v>461.28384</v>
      </c>
      <c r="AE31" s="155">
        <v>422.84352000000001</v>
      </c>
      <c r="AF31" s="155">
        <v>477.30063999999999</v>
      </c>
      <c r="AG31" s="155">
        <v>0</v>
      </c>
      <c r="AH31" s="155">
        <v>0</v>
      </c>
      <c r="AI31" s="155">
        <v>288.56155999999999</v>
      </c>
      <c r="AJ31" s="155">
        <v>293.45242999999999</v>
      </c>
      <c r="AK31" s="155">
        <v>384.40320000000003</v>
      </c>
      <c r="AL31" s="155">
        <v>384.40320000000003</v>
      </c>
      <c r="AM31" s="155">
        <v>1037</v>
      </c>
      <c r="AN31" s="155">
        <v>907.96400000000006</v>
      </c>
    </row>
    <row r="32" spans="1:40" ht="24" customHeight="1">
      <c r="A32" s="13" t="s">
        <v>61</v>
      </c>
      <c r="B32" s="13" t="s">
        <v>817</v>
      </c>
      <c r="C32" s="153">
        <v>20</v>
      </c>
      <c r="D32" s="153">
        <v>0</v>
      </c>
      <c r="E32" s="153">
        <v>0</v>
      </c>
      <c r="F32" s="153">
        <v>0</v>
      </c>
      <c r="G32" s="153">
        <v>996.65499999999997</v>
      </c>
      <c r="H32" s="153">
        <v>9.3699999999999992</v>
      </c>
      <c r="I32" s="153">
        <v>8.25</v>
      </c>
      <c r="J32" s="153">
        <v>7.3</v>
      </c>
      <c r="K32" s="153">
        <v>6.1</v>
      </c>
      <c r="L32" s="153">
        <v>6.1</v>
      </c>
      <c r="M32" s="153">
        <v>6.1</v>
      </c>
      <c r="N32" s="153">
        <v>6.1</v>
      </c>
      <c r="O32" s="153">
        <v>702.6</v>
      </c>
      <c r="P32" s="153">
        <v>649.27</v>
      </c>
      <c r="Q32" s="153">
        <v>9</v>
      </c>
      <c r="R32" s="153">
        <v>10</v>
      </c>
      <c r="S32" s="153">
        <v>805.77236000000005</v>
      </c>
      <c r="T32" s="153">
        <v>354.47485</v>
      </c>
      <c r="U32" s="153">
        <v>887</v>
      </c>
      <c r="V32" s="153">
        <v>801.9</v>
      </c>
      <c r="W32" s="153">
        <v>7.1661200000000003</v>
      </c>
      <c r="X32" s="153">
        <v>5.4052499999999997</v>
      </c>
      <c r="Y32" s="153">
        <v>773.18151999999998</v>
      </c>
      <c r="Z32" s="153">
        <v>714.79076999999995</v>
      </c>
      <c r="AA32" s="153">
        <v>776.63099999999997</v>
      </c>
      <c r="AB32" s="153">
        <v>8.2780000000000005</v>
      </c>
      <c r="AC32" s="153">
        <v>8.7569999999999997</v>
      </c>
      <c r="AD32" s="153">
        <v>461.28384</v>
      </c>
      <c r="AE32" s="153">
        <v>422.84352000000001</v>
      </c>
      <c r="AF32" s="153">
        <v>477.30063999999999</v>
      </c>
      <c r="AG32" s="153">
        <v>0</v>
      </c>
      <c r="AH32" s="153">
        <v>0</v>
      </c>
      <c r="AI32" s="153">
        <v>288.56155999999999</v>
      </c>
      <c r="AJ32" s="153">
        <v>293.45242999999999</v>
      </c>
      <c r="AK32" s="153">
        <v>384.40320000000003</v>
      </c>
      <c r="AL32" s="153">
        <v>384.40320000000003</v>
      </c>
      <c r="AM32" s="153">
        <v>940</v>
      </c>
      <c r="AN32" s="153">
        <v>893.33299999999997</v>
      </c>
    </row>
    <row r="33" spans="1:40" ht="24" customHeight="1">
      <c r="A33" s="16" t="s">
        <v>61</v>
      </c>
      <c r="B33" s="16" t="s">
        <v>818</v>
      </c>
      <c r="C33" s="154">
        <v>20</v>
      </c>
      <c r="D33" s="154">
        <v>0</v>
      </c>
      <c r="E33" s="154">
        <v>0</v>
      </c>
      <c r="F33" s="154">
        <v>0</v>
      </c>
      <c r="G33" s="154">
        <v>407.96800000000002</v>
      </c>
      <c r="H33" s="154">
        <v>8.7100000000000009</v>
      </c>
      <c r="I33" s="154">
        <v>7.61</v>
      </c>
      <c r="J33" s="154">
        <v>7.5</v>
      </c>
      <c r="K33" s="154">
        <v>10.5</v>
      </c>
      <c r="L33" s="154">
        <v>10.5</v>
      </c>
      <c r="M33" s="154">
        <v>10.5</v>
      </c>
      <c r="N33" s="154">
        <v>10.5</v>
      </c>
      <c r="O33" s="154">
        <v>892.1</v>
      </c>
      <c r="P33" s="154">
        <v>722.91</v>
      </c>
      <c r="Q33" s="154">
        <v>9</v>
      </c>
      <c r="R33" s="154">
        <v>10</v>
      </c>
      <c r="S33" s="154">
        <v>864.05006000000003</v>
      </c>
      <c r="T33" s="154">
        <v>379.33364999999998</v>
      </c>
      <c r="U33" s="154">
        <v>808</v>
      </c>
      <c r="V33" s="154">
        <v>806.9</v>
      </c>
      <c r="W33" s="154">
        <v>9.1770499999999995</v>
      </c>
      <c r="X33" s="154">
        <v>8.5532000000000004</v>
      </c>
      <c r="Y33" s="154">
        <v>875.53872999999999</v>
      </c>
      <c r="Z33" s="154">
        <v>820.48355000000004</v>
      </c>
      <c r="AA33" s="154">
        <v>788.45100000000002</v>
      </c>
      <c r="AB33" s="154">
        <v>8.6340000000000003</v>
      </c>
      <c r="AC33" s="154">
        <v>9.2070000000000007</v>
      </c>
      <c r="AD33" s="154">
        <v>461.28384</v>
      </c>
      <c r="AE33" s="154">
        <v>422.84352000000001</v>
      </c>
      <c r="AF33" s="154">
        <v>477.30063999999999</v>
      </c>
      <c r="AG33" s="154">
        <v>0</v>
      </c>
      <c r="AH33" s="154">
        <v>0</v>
      </c>
      <c r="AI33" s="154">
        <v>288.56155999999999</v>
      </c>
      <c r="AJ33" s="154">
        <v>293.45242999999999</v>
      </c>
      <c r="AK33" s="154">
        <v>384.40320000000003</v>
      </c>
      <c r="AL33" s="154">
        <v>384.40320000000003</v>
      </c>
      <c r="AM33" s="154">
        <v>784</v>
      </c>
      <c r="AN33" s="154">
        <v>856.42499999999995</v>
      </c>
    </row>
    <row r="34" spans="1:40" ht="24" customHeight="1">
      <c r="A34" s="16" t="s">
        <v>61</v>
      </c>
      <c r="B34" s="16" t="s">
        <v>819</v>
      </c>
      <c r="C34" s="154">
        <v>23</v>
      </c>
      <c r="D34" s="154">
        <v>0</v>
      </c>
      <c r="E34" s="154">
        <v>0</v>
      </c>
      <c r="F34" s="154">
        <v>0</v>
      </c>
      <c r="G34" s="154">
        <v>237.45599999999999</v>
      </c>
      <c r="H34" s="154">
        <v>8.94</v>
      </c>
      <c r="I34" s="154">
        <v>6.76</v>
      </c>
      <c r="J34" s="154">
        <v>7.7</v>
      </c>
      <c r="K34" s="154">
        <v>10.199999999999999</v>
      </c>
      <c r="L34" s="154">
        <v>10.199999999999999</v>
      </c>
      <c r="M34" s="154">
        <v>10.199999999999999</v>
      </c>
      <c r="N34" s="154">
        <v>10.199999999999999</v>
      </c>
      <c r="O34" s="154">
        <v>1005.2</v>
      </c>
      <c r="P34" s="154">
        <v>833.46</v>
      </c>
      <c r="Q34" s="154">
        <v>10</v>
      </c>
      <c r="R34" s="154">
        <v>10</v>
      </c>
      <c r="S34" s="154">
        <v>965.86279999999999</v>
      </c>
      <c r="T34" s="154">
        <v>250.08852999999999</v>
      </c>
      <c r="U34" s="154">
        <v>994</v>
      </c>
      <c r="V34" s="154">
        <v>863.4</v>
      </c>
      <c r="W34" s="154">
        <v>8.0153700000000008</v>
      </c>
      <c r="X34" s="154">
        <v>10.380520000000001</v>
      </c>
      <c r="Y34" s="154">
        <v>847.83838000000003</v>
      </c>
      <c r="Z34" s="154">
        <v>794.74059999999997</v>
      </c>
      <c r="AA34" s="154">
        <v>847.06100000000004</v>
      </c>
      <c r="AB34" s="154">
        <v>8.2260000000000009</v>
      </c>
      <c r="AC34" s="154">
        <v>8.8650000000000002</v>
      </c>
      <c r="AD34" s="154">
        <v>461.28384</v>
      </c>
      <c r="AE34" s="154">
        <v>422.84352000000001</v>
      </c>
      <c r="AF34" s="154">
        <v>477.30063999999999</v>
      </c>
      <c r="AG34" s="154">
        <v>0</v>
      </c>
      <c r="AH34" s="154">
        <v>0</v>
      </c>
      <c r="AI34" s="154">
        <v>288.56155999999999</v>
      </c>
      <c r="AJ34" s="154">
        <v>293.45242999999999</v>
      </c>
      <c r="AK34" s="154">
        <v>384.40320000000003</v>
      </c>
      <c r="AL34" s="154">
        <v>384.40320000000003</v>
      </c>
      <c r="AM34" s="154">
        <v>957</v>
      </c>
      <c r="AN34" s="154">
        <v>905.50199999999995</v>
      </c>
    </row>
    <row r="35" spans="1:40" ht="24" customHeight="1">
      <c r="A35" s="16" t="s">
        <v>61</v>
      </c>
      <c r="B35" s="16" t="s">
        <v>820</v>
      </c>
      <c r="C35" s="154">
        <v>23</v>
      </c>
      <c r="D35" s="154">
        <v>0</v>
      </c>
      <c r="E35" s="154">
        <v>0</v>
      </c>
      <c r="F35" s="154">
        <v>0</v>
      </c>
      <c r="G35" s="154">
        <v>244.82900000000001</v>
      </c>
      <c r="H35" s="154">
        <v>8.84</v>
      </c>
      <c r="I35" s="154">
        <v>5.51</v>
      </c>
      <c r="J35" s="154">
        <v>7.8</v>
      </c>
      <c r="K35" s="154">
        <v>11.5</v>
      </c>
      <c r="L35" s="154">
        <v>11.5</v>
      </c>
      <c r="M35" s="154">
        <v>11.5</v>
      </c>
      <c r="N35" s="154">
        <v>11.5</v>
      </c>
      <c r="O35" s="154">
        <v>954.9</v>
      </c>
      <c r="P35" s="154">
        <v>774.22</v>
      </c>
      <c r="Q35" s="154">
        <v>8</v>
      </c>
      <c r="R35" s="154">
        <v>9</v>
      </c>
      <c r="S35" s="154">
        <v>957.45880999999997</v>
      </c>
      <c r="T35" s="154">
        <v>227.73382000000001</v>
      </c>
      <c r="U35" s="154">
        <v>635</v>
      </c>
      <c r="V35" s="154">
        <v>888.2</v>
      </c>
      <c r="W35" s="154">
        <v>10.01281</v>
      </c>
      <c r="X35" s="154">
        <v>9.7318599999999993</v>
      </c>
      <c r="Y35" s="154">
        <v>949.34398999999996</v>
      </c>
      <c r="Z35" s="154">
        <v>904.98108000000002</v>
      </c>
      <c r="AA35" s="154">
        <v>867.03899999999999</v>
      </c>
      <c r="AB35" s="154">
        <v>8.6980000000000004</v>
      </c>
      <c r="AC35" s="154">
        <v>9.3620000000000001</v>
      </c>
      <c r="AD35" s="154">
        <v>461.28384</v>
      </c>
      <c r="AE35" s="154">
        <v>422.84352000000001</v>
      </c>
      <c r="AF35" s="154">
        <v>477.30063999999999</v>
      </c>
      <c r="AG35" s="154">
        <v>0</v>
      </c>
      <c r="AH35" s="154">
        <v>0</v>
      </c>
      <c r="AI35" s="154">
        <v>288.56155999999999</v>
      </c>
      <c r="AJ35" s="154">
        <v>293.45242999999999</v>
      </c>
      <c r="AK35" s="154">
        <v>384.40320000000003</v>
      </c>
      <c r="AL35" s="154">
        <v>384.40320000000003</v>
      </c>
      <c r="AM35" s="154">
        <v>414</v>
      </c>
      <c r="AN35" s="154">
        <v>863.41700000000003</v>
      </c>
    </row>
    <row r="36" spans="1:40" ht="24" customHeight="1">
      <c r="A36" s="16" t="s">
        <v>61</v>
      </c>
      <c r="B36" s="16" t="s">
        <v>821</v>
      </c>
      <c r="C36" s="154">
        <v>20</v>
      </c>
      <c r="D36" s="154">
        <v>0</v>
      </c>
      <c r="E36" s="154">
        <v>0</v>
      </c>
      <c r="F36" s="154">
        <v>0</v>
      </c>
      <c r="G36" s="154">
        <v>119.44499999999999</v>
      </c>
      <c r="H36" s="154">
        <v>7.93</v>
      </c>
      <c r="I36" s="154">
        <v>6.45</v>
      </c>
      <c r="J36" s="154">
        <v>7.9</v>
      </c>
      <c r="K36" s="154">
        <v>9.6999999999999993</v>
      </c>
      <c r="L36" s="154">
        <v>9.6999999999999993</v>
      </c>
      <c r="M36" s="154">
        <v>9.6999999999999993</v>
      </c>
      <c r="N36" s="154">
        <v>9.6999999999999993</v>
      </c>
      <c r="O36" s="154">
        <v>903.2</v>
      </c>
      <c r="P36" s="154">
        <v>755.64</v>
      </c>
      <c r="Q36" s="154">
        <v>8</v>
      </c>
      <c r="R36" s="154">
        <v>9</v>
      </c>
      <c r="S36" s="154">
        <v>710.11150999999995</v>
      </c>
      <c r="T36" s="154">
        <v>226.90145999999999</v>
      </c>
      <c r="U36" s="154">
        <v>799</v>
      </c>
      <c r="V36" s="154">
        <v>917.1</v>
      </c>
      <c r="W36" s="154">
        <v>8.6842000000000006</v>
      </c>
      <c r="X36" s="154">
        <v>9.8443299999999994</v>
      </c>
      <c r="Y36" s="154">
        <v>945.48248000000001</v>
      </c>
      <c r="Z36" s="154">
        <v>901.72280999999998</v>
      </c>
      <c r="AA36" s="154">
        <v>893.37300000000005</v>
      </c>
      <c r="AB36" s="154">
        <v>8.4600000000000009</v>
      </c>
      <c r="AC36" s="154">
        <v>9.5920000000000005</v>
      </c>
      <c r="AD36" s="154">
        <v>461.28384</v>
      </c>
      <c r="AE36" s="154">
        <v>422.84352000000001</v>
      </c>
      <c r="AF36" s="154">
        <v>477.30063999999999</v>
      </c>
      <c r="AG36" s="154">
        <v>0</v>
      </c>
      <c r="AH36" s="154">
        <v>0</v>
      </c>
      <c r="AI36" s="154">
        <v>288.56155999999999</v>
      </c>
      <c r="AJ36" s="154">
        <v>293.45242999999999</v>
      </c>
      <c r="AK36" s="154">
        <v>384.40320000000003</v>
      </c>
      <c r="AL36" s="154">
        <v>384.40320000000003</v>
      </c>
      <c r="AM36" s="154">
        <v>565</v>
      </c>
      <c r="AN36" s="154">
        <v>872.81600000000003</v>
      </c>
    </row>
    <row r="37" spans="1:40" ht="24" customHeight="1">
      <c r="A37" s="16" t="s">
        <v>61</v>
      </c>
      <c r="B37" s="16" t="s">
        <v>822</v>
      </c>
      <c r="C37" s="154">
        <v>20</v>
      </c>
      <c r="D37" s="154">
        <v>0</v>
      </c>
      <c r="E37" s="154">
        <v>0</v>
      </c>
      <c r="F37" s="154">
        <v>0</v>
      </c>
      <c r="G37" s="154">
        <v>118.68899999999999</v>
      </c>
      <c r="H37" s="154">
        <v>8.1300000000000008</v>
      </c>
      <c r="I37" s="154">
        <v>7.38</v>
      </c>
      <c r="J37" s="154">
        <v>8</v>
      </c>
      <c r="K37" s="154">
        <v>9.3000000000000007</v>
      </c>
      <c r="L37" s="154">
        <v>9.3000000000000007</v>
      </c>
      <c r="M37" s="154">
        <v>9.3000000000000007</v>
      </c>
      <c r="N37" s="154">
        <v>9.3000000000000007</v>
      </c>
      <c r="O37" s="154">
        <v>770.7</v>
      </c>
      <c r="P37" s="154">
        <v>716</v>
      </c>
      <c r="Q37" s="154">
        <v>8</v>
      </c>
      <c r="R37" s="154">
        <v>9</v>
      </c>
      <c r="S37" s="154">
        <v>563.74364000000003</v>
      </c>
      <c r="T37" s="154">
        <v>264.41858999999999</v>
      </c>
      <c r="U37" s="154">
        <v>446</v>
      </c>
      <c r="V37" s="154">
        <v>892.4</v>
      </c>
      <c r="W37" s="154">
        <v>10.910119999999999</v>
      </c>
      <c r="X37" s="154">
        <v>10.216850000000001</v>
      </c>
      <c r="Y37" s="154">
        <v>955.70556999999997</v>
      </c>
      <c r="Z37" s="154">
        <v>914.98311999999999</v>
      </c>
      <c r="AA37" s="154">
        <v>863.4</v>
      </c>
      <c r="AB37" s="154">
        <v>8.33</v>
      </c>
      <c r="AC37" s="154">
        <v>9.7100000000000009</v>
      </c>
      <c r="AD37" s="154">
        <v>461.28384</v>
      </c>
      <c r="AE37" s="154">
        <v>422.84352000000001</v>
      </c>
      <c r="AF37" s="154">
        <v>477.30063999999999</v>
      </c>
      <c r="AG37" s="154">
        <v>0</v>
      </c>
      <c r="AH37" s="154">
        <v>0</v>
      </c>
      <c r="AI37" s="154">
        <v>288.56155999999999</v>
      </c>
      <c r="AJ37" s="154">
        <v>293.45242999999999</v>
      </c>
      <c r="AK37" s="154">
        <v>384.40320000000003</v>
      </c>
      <c r="AL37" s="154">
        <v>384.40320000000003</v>
      </c>
      <c r="AM37" s="154">
        <v>376</v>
      </c>
      <c r="AN37" s="154">
        <v>601.63900000000001</v>
      </c>
    </row>
    <row r="38" spans="1:40" ht="24" customHeight="1">
      <c r="A38" s="16" t="s">
        <v>61</v>
      </c>
      <c r="B38" s="16" t="s">
        <v>823</v>
      </c>
      <c r="C38" s="154">
        <v>22</v>
      </c>
      <c r="D38" s="154">
        <v>0</v>
      </c>
      <c r="E38" s="154">
        <v>0</v>
      </c>
      <c r="F38" s="154">
        <v>0</v>
      </c>
      <c r="G38" s="154">
        <v>65.209000000000003</v>
      </c>
      <c r="H38" s="154">
        <v>7.74</v>
      </c>
      <c r="I38" s="154">
        <v>6.71</v>
      </c>
      <c r="J38" s="154">
        <v>8.1</v>
      </c>
      <c r="K38" s="154">
        <v>10.3</v>
      </c>
      <c r="L38" s="154">
        <v>10.3</v>
      </c>
      <c r="M38" s="154">
        <v>10.3</v>
      </c>
      <c r="N38" s="154">
        <v>10.3</v>
      </c>
      <c r="O38" s="154">
        <v>795.7</v>
      </c>
      <c r="P38" s="154">
        <v>751.09</v>
      </c>
      <c r="Q38" s="154">
        <v>8</v>
      </c>
      <c r="R38" s="154">
        <v>9</v>
      </c>
      <c r="S38" s="154">
        <v>349.12110999999999</v>
      </c>
      <c r="T38" s="154">
        <v>249.14555999999999</v>
      </c>
      <c r="U38" s="154">
        <v>238</v>
      </c>
      <c r="V38" s="154">
        <v>823.2</v>
      </c>
      <c r="W38" s="154">
        <v>10.48832</v>
      </c>
      <c r="X38" s="154">
        <v>10.04814</v>
      </c>
      <c r="Y38" s="154">
        <v>924.69635000000005</v>
      </c>
      <c r="Z38" s="154">
        <v>887.52166999999997</v>
      </c>
      <c r="AA38" s="154">
        <v>788.79600000000005</v>
      </c>
      <c r="AB38" s="154">
        <v>8.8539999999999992</v>
      </c>
      <c r="AC38" s="154">
        <v>9.4770000000000003</v>
      </c>
      <c r="AD38" s="154">
        <v>461.28384</v>
      </c>
      <c r="AE38" s="154">
        <v>422.84352000000001</v>
      </c>
      <c r="AF38" s="154">
        <v>477.30063999999999</v>
      </c>
      <c r="AG38" s="154">
        <v>0</v>
      </c>
      <c r="AH38" s="154">
        <v>0</v>
      </c>
      <c r="AI38" s="154">
        <v>288.56155999999999</v>
      </c>
      <c r="AJ38" s="154">
        <v>293.45242999999999</v>
      </c>
      <c r="AK38" s="154">
        <v>384.40320000000003</v>
      </c>
      <c r="AL38" s="154">
        <v>384.40320000000003</v>
      </c>
      <c r="AM38" s="154">
        <v>318</v>
      </c>
      <c r="AN38" s="154">
        <v>688.17899999999997</v>
      </c>
    </row>
    <row r="39" spans="1:40" ht="24" customHeight="1">
      <c r="A39" s="18" t="s">
        <v>61</v>
      </c>
      <c r="B39" s="18" t="s">
        <v>824</v>
      </c>
      <c r="C39" s="155">
        <v>22</v>
      </c>
      <c r="D39" s="155">
        <v>0</v>
      </c>
      <c r="E39" s="155">
        <v>0</v>
      </c>
      <c r="F39" s="155">
        <v>0</v>
      </c>
      <c r="G39" s="155">
        <v>60.908000000000001</v>
      </c>
      <c r="H39" s="155">
        <v>7.96</v>
      </c>
      <c r="I39" s="155">
        <v>7.35</v>
      </c>
      <c r="J39" s="155">
        <v>8.1999999999999993</v>
      </c>
      <c r="K39" s="155">
        <v>7.4</v>
      </c>
      <c r="L39" s="155">
        <v>7.4</v>
      </c>
      <c r="M39" s="155">
        <v>7.4</v>
      </c>
      <c r="N39" s="155">
        <v>7.4</v>
      </c>
      <c r="O39" s="155">
        <v>499</v>
      </c>
      <c r="P39" s="155">
        <v>191.36</v>
      </c>
      <c r="Q39" s="155">
        <v>8</v>
      </c>
      <c r="R39" s="155">
        <v>9</v>
      </c>
      <c r="S39" s="155">
        <v>257.38467000000003</v>
      </c>
      <c r="T39" s="155">
        <v>230.97968</v>
      </c>
      <c r="U39" s="155">
        <v>94</v>
      </c>
      <c r="V39" s="155">
        <v>464.8</v>
      </c>
      <c r="W39" s="155">
        <v>7.6514899999999999</v>
      </c>
      <c r="X39" s="155">
        <v>10.47885</v>
      </c>
      <c r="Y39" s="155">
        <v>544.16898000000003</v>
      </c>
      <c r="Z39" s="155">
        <v>526.50915999999995</v>
      </c>
      <c r="AA39" s="155">
        <v>464.11799999999999</v>
      </c>
      <c r="AB39" s="155">
        <v>8.9730000000000008</v>
      </c>
      <c r="AC39" s="155">
        <v>9.27</v>
      </c>
      <c r="AD39" s="155">
        <v>461.28384</v>
      </c>
      <c r="AE39" s="155">
        <v>422.84352000000001</v>
      </c>
      <c r="AF39" s="155">
        <v>477.30063999999999</v>
      </c>
      <c r="AG39" s="155">
        <v>0</v>
      </c>
      <c r="AH39" s="155">
        <v>0</v>
      </c>
      <c r="AI39" s="155">
        <v>288.56155999999999</v>
      </c>
      <c r="AJ39" s="155">
        <v>293.45242999999999</v>
      </c>
      <c r="AK39" s="155">
        <v>384.40320000000003</v>
      </c>
      <c r="AL39" s="155">
        <v>384.40320000000003</v>
      </c>
      <c r="AM39" s="155">
        <v>280</v>
      </c>
      <c r="AN39" s="155">
        <v>706.41300000000001</v>
      </c>
    </row>
    <row r="40" spans="1:40" ht="24" customHeight="1">
      <c r="A40" s="13" t="s">
        <v>61</v>
      </c>
      <c r="B40" s="13" t="s">
        <v>825</v>
      </c>
      <c r="C40" s="153">
        <v>20</v>
      </c>
      <c r="D40" s="153">
        <v>0</v>
      </c>
      <c r="E40" s="153">
        <v>0</v>
      </c>
      <c r="F40" s="153">
        <v>0</v>
      </c>
      <c r="G40" s="153">
        <v>47.911000000000001</v>
      </c>
      <c r="H40" s="153">
        <v>8.18</v>
      </c>
      <c r="I40" s="153">
        <v>7.43</v>
      </c>
      <c r="J40" s="153">
        <v>8.3000000000000007</v>
      </c>
      <c r="K40" s="153">
        <v>8.1999999999999993</v>
      </c>
      <c r="L40" s="153">
        <v>8.1999999999999993</v>
      </c>
      <c r="M40" s="153">
        <v>8.1999999999999993</v>
      </c>
      <c r="N40" s="153">
        <v>8.1999999999999993</v>
      </c>
      <c r="O40" s="153">
        <v>418.5</v>
      </c>
      <c r="P40" s="153">
        <v>111.73</v>
      </c>
      <c r="Q40" s="153">
        <v>8</v>
      </c>
      <c r="R40" s="153">
        <v>9</v>
      </c>
      <c r="S40" s="153">
        <v>92.173320000000004</v>
      </c>
      <c r="T40" s="153">
        <v>193.48324</v>
      </c>
      <c r="U40" s="153">
        <v>59</v>
      </c>
      <c r="V40" s="153">
        <v>89.6</v>
      </c>
      <c r="W40" s="153">
        <v>11.190759999999999</v>
      </c>
      <c r="X40" s="153">
        <v>11.01111</v>
      </c>
      <c r="Y40" s="153">
        <v>130.78599</v>
      </c>
      <c r="Z40" s="153">
        <v>126.60363</v>
      </c>
      <c r="AA40" s="153">
        <v>78.649000000000001</v>
      </c>
      <c r="AB40" s="153">
        <v>9.1590000000000007</v>
      </c>
      <c r="AC40" s="153">
        <v>9.2609999999999992</v>
      </c>
      <c r="AD40" s="153">
        <v>461.28384</v>
      </c>
      <c r="AE40" s="153">
        <v>422.84352000000001</v>
      </c>
      <c r="AF40" s="153">
        <v>477.30063999999999</v>
      </c>
      <c r="AG40" s="153">
        <v>0</v>
      </c>
      <c r="AH40" s="153">
        <v>0</v>
      </c>
      <c r="AI40" s="153">
        <v>288.56155999999999</v>
      </c>
      <c r="AJ40" s="153">
        <v>293.45242999999999</v>
      </c>
      <c r="AK40" s="153">
        <v>384.40320000000003</v>
      </c>
      <c r="AL40" s="153">
        <v>384.40320000000003</v>
      </c>
      <c r="AM40" s="153">
        <v>125</v>
      </c>
      <c r="AN40" s="153">
        <v>281.45800000000003</v>
      </c>
    </row>
    <row r="41" spans="1:40" ht="24" customHeight="1">
      <c r="A41" s="16" t="s">
        <v>61</v>
      </c>
      <c r="B41" s="16" t="s">
        <v>826</v>
      </c>
      <c r="C41" s="154">
        <v>20</v>
      </c>
      <c r="D41" s="154">
        <v>0</v>
      </c>
      <c r="E41" s="154">
        <v>0</v>
      </c>
      <c r="F41" s="154">
        <v>0</v>
      </c>
      <c r="G41" s="154">
        <v>40.268000000000001</v>
      </c>
      <c r="H41" s="154">
        <v>7.03</v>
      </c>
      <c r="I41" s="154">
        <v>7.35</v>
      </c>
      <c r="J41" s="154">
        <v>8.3000000000000007</v>
      </c>
      <c r="K41" s="154">
        <v>8.1999999999999993</v>
      </c>
      <c r="L41" s="154">
        <v>8.1999999999999993</v>
      </c>
      <c r="M41" s="154">
        <v>8.1999999999999993</v>
      </c>
      <c r="N41" s="154">
        <v>8.1999999999999993</v>
      </c>
      <c r="O41" s="154">
        <v>51.4</v>
      </c>
      <c r="P41" s="154">
        <v>30.45</v>
      </c>
      <c r="Q41" s="154">
        <v>7</v>
      </c>
      <c r="R41" s="154">
        <v>8</v>
      </c>
      <c r="S41" s="154">
        <v>21.857130000000002</v>
      </c>
      <c r="T41" s="154">
        <v>161.44257999999999</v>
      </c>
      <c r="U41" s="154">
        <v>39</v>
      </c>
      <c r="V41" s="154">
        <v>22.6</v>
      </c>
      <c r="W41" s="154">
        <v>10.10458</v>
      </c>
      <c r="X41" s="154">
        <v>11.41409</v>
      </c>
      <c r="Y41" s="154">
        <v>155.67761999999999</v>
      </c>
      <c r="Z41" s="154">
        <v>111.17628999999999</v>
      </c>
      <c r="AA41" s="154">
        <v>22.75</v>
      </c>
      <c r="AB41" s="154">
        <v>9.0920000000000005</v>
      </c>
      <c r="AC41" s="154">
        <v>9.1820000000000004</v>
      </c>
      <c r="AD41" s="154">
        <v>461.28384</v>
      </c>
      <c r="AE41" s="154">
        <v>422.84352000000001</v>
      </c>
      <c r="AF41" s="154">
        <v>477.30063999999999</v>
      </c>
      <c r="AG41" s="154">
        <v>0</v>
      </c>
      <c r="AH41" s="154">
        <v>0</v>
      </c>
      <c r="AI41" s="154">
        <v>288.56155999999999</v>
      </c>
      <c r="AJ41" s="154">
        <v>293.45242999999999</v>
      </c>
      <c r="AK41" s="154">
        <v>384.40320000000003</v>
      </c>
      <c r="AL41" s="154">
        <v>384.40320000000003</v>
      </c>
      <c r="AM41" s="154">
        <v>41</v>
      </c>
      <c r="AN41" s="154">
        <v>18.462</v>
      </c>
    </row>
    <row r="42" spans="1:40" ht="24" customHeight="1">
      <c r="A42" s="16" t="s">
        <v>61</v>
      </c>
      <c r="B42" s="16" t="s">
        <v>827</v>
      </c>
      <c r="C42" s="154">
        <v>20</v>
      </c>
      <c r="D42" s="154">
        <v>0</v>
      </c>
      <c r="E42" s="154">
        <v>0</v>
      </c>
      <c r="F42" s="154">
        <v>0</v>
      </c>
      <c r="G42" s="154">
        <v>22.393999999999998</v>
      </c>
      <c r="H42" s="154">
        <v>7.38</v>
      </c>
      <c r="I42" s="154">
        <v>7.78</v>
      </c>
      <c r="J42" s="154">
        <v>8.1999999999999993</v>
      </c>
      <c r="K42" s="154">
        <v>8.1999999999999993</v>
      </c>
      <c r="L42" s="154">
        <v>8.1999999999999993</v>
      </c>
      <c r="M42" s="154">
        <v>8.1999999999999993</v>
      </c>
      <c r="N42" s="154">
        <v>8.1999999999999993</v>
      </c>
      <c r="O42" s="154">
        <v>0</v>
      </c>
      <c r="P42" s="154">
        <v>2</v>
      </c>
      <c r="Q42" s="154">
        <v>7</v>
      </c>
      <c r="R42" s="154">
        <v>8</v>
      </c>
      <c r="S42" s="154">
        <v>1.64733</v>
      </c>
      <c r="T42" s="154">
        <v>67.385819999999995</v>
      </c>
      <c r="U42" s="154">
        <v>3</v>
      </c>
      <c r="V42" s="154">
        <v>0</v>
      </c>
      <c r="W42" s="154">
        <v>9.4624699999999997</v>
      </c>
      <c r="X42" s="154">
        <v>10.55228</v>
      </c>
      <c r="Y42" s="154">
        <v>10.495760000000001</v>
      </c>
      <c r="Z42" s="154">
        <v>9.4780200000000008</v>
      </c>
      <c r="AA42" s="154">
        <v>3.5999999999999997E-2</v>
      </c>
      <c r="AB42" s="154">
        <v>9.11</v>
      </c>
      <c r="AC42" s="154">
        <v>8.923</v>
      </c>
      <c r="AD42" s="154">
        <v>461.28384</v>
      </c>
      <c r="AE42" s="154">
        <v>454.87711999999999</v>
      </c>
      <c r="AF42" s="154">
        <v>477.30063999999999</v>
      </c>
      <c r="AG42" s="154">
        <v>0</v>
      </c>
      <c r="AH42" s="154">
        <v>0</v>
      </c>
      <c r="AI42" s="154">
        <v>288.56155999999999</v>
      </c>
      <c r="AJ42" s="154">
        <v>293.45242999999999</v>
      </c>
      <c r="AK42" s="154">
        <v>384.40320000000003</v>
      </c>
      <c r="AL42" s="154">
        <v>384.40320000000003</v>
      </c>
      <c r="AM42" s="154">
        <v>0</v>
      </c>
      <c r="AN42" s="154">
        <v>0</v>
      </c>
    </row>
    <row r="43" spans="1:40" ht="24" customHeight="1">
      <c r="A43" s="16" t="s">
        <v>61</v>
      </c>
      <c r="B43" s="16" t="s">
        <v>828</v>
      </c>
      <c r="C43" s="154">
        <v>20</v>
      </c>
      <c r="D43" s="154">
        <v>0</v>
      </c>
      <c r="E43" s="154">
        <v>0</v>
      </c>
      <c r="F43" s="154">
        <v>0</v>
      </c>
      <c r="G43" s="154">
        <v>5.5609999999999999</v>
      </c>
      <c r="H43" s="154">
        <v>7.55</v>
      </c>
      <c r="I43" s="154">
        <v>8.61</v>
      </c>
      <c r="J43" s="154">
        <v>8.1</v>
      </c>
      <c r="K43" s="154">
        <v>6</v>
      </c>
      <c r="L43" s="154">
        <v>6</v>
      </c>
      <c r="M43" s="154">
        <v>6</v>
      </c>
      <c r="N43" s="154">
        <v>6</v>
      </c>
      <c r="O43" s="154">
        <v>0</v>
      </c>
      <c r="P43" s="154">
        <v>0</v>
      </c>
      <c r="Q43" s="154">
        <v>5</v>
      </c>
      <c r="R43" s="154">
        <v>7</v>
      </c>
      <c r="S43" s="154">
        <v>0.67701</v>
      </c>
      <c r="T43" s="154">
        <v>14.51046</v>
      </c>
      <c r="U43" s="154">
        <v>0</v>
      </c>
      <c r="V43" s="154">
        <v>0</v>
      </c>
      <c r="W43" s="154">
        <v>7.5025500000000003</v>
      </c>
      <c r="X43" s="154">
        <v>9.40123</v>
      </c>
      <c r="Y43" s="154">
        <v>0</v>
      </c>
      <c r="Z43" s="154">
        <v>0</v>
      </c>
      <c r="AA43" s="154">
        <v>0</v>
      </c>
      <c r="AB43" s="154">
        <v>8.7059999999999995</v>
      </c>
      <c r="AC43" s="154">
        <v>8.0990000000000002</v>
      </c>
      <c r="AD43" s="154">
        <v>461.28384</v>
      </c>
      <c r="AE43" s="154">
        <v>454.87711999999999</v>
      </c>
      <c r="AF43" s="154">
        <v>477.30063999999999</v>
      </c>
      <c r="AG43" s="154">
        <v>0</v>
      </c>
      <c r="AH43" s="154">
        <v>0</v>
      </c>
      <c r="AI43" s="154">
        <v>288.56155999999999</v>
      </c>
      <c r="AJ43" s="154">
        <v>293.45242999999999</v>
      </c>
      <c r="AK43" s="154">
        <v>384.40320000000003</v>
      </c>
      <c r="AL43" s="154">
        <v>384.40320000000003</v>
      </c>
      <c r="AM43" s="154">
        <v>0</v>
      </c>
      <c r="AN43" s="154">
        <v>0</v>
      </c>
    </row>
    <row r="44" spans="1:40" ht="24" customHeight="1">
      <c r="A44" s="16" t="s">
        <v>61</v>
      </c>
      <c r="B44" s="16" t="s">
        <v>829</v>
      </c>
      <c r="C44" s="154">
        <v>21</v>
      </c>
      <c r="D44" s="154">
        <v>0</v>
      </c>
      <c r="E44" s="154">
        <v>0</v>
      </c>
      <c r="F44" s="154">
        <v>0</v>
      </c>
      <c r="G44" s="154">
        <v>0</v>
      </c>
      <c r="H44" s="154">
        <v>8.2799999999999994</v>
      </c>
      <c r="I44" s="154">
        <v>8.09</v>
      </c>
      <c r="J44" s="154">
        <v>7.9</v>
      </c>
      <c r="K44" s="154">
        <v>9.4</v>
      </c>
      <c r="L44" s="154">
        <v>9.4</v>
      </c>
      <c r="M44" s="154">
        <v>9.4</v>
      </c>
      <c r="N44" s="154">
        <v>9.4</v>
      </c>
      <c r="O44" s="154">
        <v>0</v>
      </c>
      <c r="P44" s="154">
        <v>0</v>
      </c>
      <c r="Q44" s="154">
        <v>5</v>
      </c>
      <c r="R44" s="154">
        <v>6</v>
      </c>
      <c r="S44" s="154">
        <v>0.15003</v>
      </c>
      <c r="T44" s="154">
        <v>1.9564600000000001</v>
      </c>
      <c r="U44" s="154">
        <v>0</v>
      </c>
      <c r="V44" s="154">
        <v>0</v>
      </c>
      <c r="W44" s="154">
        <v>5.4371</v>
      </c>
      <c r="X44" s="154">
        <v>8.1259300000000003</v>
      </c>
      <c r="Y44" s="154">
        <v>0</v>
      </c>
      <c r="Z44" s="154">
        <v>0</v>
      </c>
      <c r="AA44" s="154">
        <v>0</v>
      </c>
      <c r="AB44" s="154">
        <v>7.6130000000000004</v>
      </c>
      <c r="AC44" s="154">
        <v>7.6520000000000001</v>
      </c>
      <c r="AD44" s="154">
        <v>461.28384</v>
      </c>
      <c r="AE44" s="154">
        <v>486.91072000000003</v>
      </c>
      <c r="AF44" s="154">
        <v>477.30063999999999</v>
      </c>
      <c r="AG44" s="154">
        <v>0</v>
      </c>
      <c r="AH44" s="154">
        <v>0</v>
      </c>
      <c r="AI44" s="154">
        <v>288.56155999999999</v>
      </c>
      <c r="AJ44" s="154">
        <v>293.45242999999999</v>
      </c>
      <c r="AK44" s="154">
        <v>384.40320000000003</v>
      </c>
      <c r="AL44" s="154">
        <v>384.40320000000003</v>
      </c>
      <c r="AM44" s="154">
        <v>0</v>
      </c>
      <c r="AN44" s="154">
        <v>0</v>
      </c>
    </row>
    <row r="45" spans="1:40" ht="24" customHeight="1">
      <c r="A45" s="16" t="s">
        <v>61</v>
      </c>
      <c r="B45" s="16" t="s">
        <v>830</v>
      </c>
      <c r="C45" s="154">
        <v>21</v>
      </c>
      <c r="D45" s="154">
        <v>0</v>
      </c>
      <c r="E45" s="154">
        <v>0</v>
      </c>
      <c r="F45" s="154">
        <v>0</v>
      </c>
      <c r="G45" s="154">
        <v>0</v>
      </c>
      <c r="H45" s="154">
        <v>8.26</v>
      </c>
      <c r="I45" s="154">
        <v>8.15</v>
      </c>
      <c r="J45" s="154">
        <v>7.6</v>
      </c>
      <c r="K45" s="154">
        <v>5.3</v>
      </c>
      <c r="L45" s="154">
        <v>5.3</v>
      </c>
      <c r="M45" s="154">
        <v>5.3</v>
      </c>
      <c r="N45" s="154">
        <v>5.3</v>
      </c>
      <c r="O45" s="154">
        <v>0</v>
      </c>
      <c r="P45" s="154">
        <v>0</v>
      </c>
      <c r="Q45" s="154">
        <v>4</v>
      </c>
      <c r="R45" s="154">
        <v>5</v>
      </c>
      <c r="S45" s="154">
        <v>0</v>
      </c>
      <c r="T45" s="154">
        <v>0</v>
      </c>
      <c r="U45" s="154">
        <v>0</v>
      </c>
      <c r="V45" s="154">
        <v>0</v>
      </c>
      <c r="W45" s="154">
        <v>6.3433799999999998</v>
      </c>
      <c r="X45" s="154">
        <v>7.6879400000000002</v>
      </c>
      <c r="Y45" s="154">
        <v>0</v>
      </c>
      <c r="Z45" s="154">
        <v>0</v>
      </c>
      <c r="AA45" s="154">
        <v>0</v>
      </c>
      <c r="AB45" s="154">
        <v>8.31</v>
      </c>
      <c r="AC45" s="154">
        <v>7.9450000000000003</v>
      </c>
      <c r="AD45" s="154">
        <v>461.28384</v>
      </c>
      <c r="AE45" s="154">
        <v>486.91072000000003</v>
      </c>
      <c r="AF45" s="154">
        <v>477.30063999999999</v>
      </c>
      <c r="AG45" s="154">
        <v>0</v>
      </c>
      <c r="AH45" s="154">
        <v>0</v>
      </c>
      <c r="AI45" s="154">
        <v>288.56155999999999</v>
      </c>
      <c r="AJ45" s="154">
        <v>293.45242999999999</v>
      </c>
      <c r="AK45" s="154">
        <v>384.40320000000003</v>
      </c>
      <c r="AL45" s="154">
        <v>384.40320000000003</v>
      </c>
      <c r="AM45" s="154">
        <v>0</v>
      </c>
      <c r="AN45" s="154">
        <v>0</v>
      </c>
    </row>
    <row r="46" spans="1:40" ht="24" customHeight="1">
      <c r="A46" s="16" t="s">
        <v>61</v>
      </c>
      <c r="B46" s="16" t="s">
        <v>831</v>
      </c>
      <c r="C46" s="154">
        <v>22</v>
      </c>
      <c r="D46" s="154">
        <v>0</v>
      </c>
      <c r="E46" s="154">
        <v>0</v>
      </c>
      <c r="F46" s="154">
        <v>0</v>
      </c>
      <c r="G46" s="154">
        <v>0</v>
      </c>
      <c r="H46" s="154">
        <v>8.18</v>
      </c>
      <c r="I46" s="154">
        <v>8.36</v>
      </c>
      <c r="J46" s="154">
        <v>7.3</v>
      </c>
      <c r="K46" s="154">
        <v>8.8000000000000007</v>
      </c>
      <c r="L46" s="154">
        <v>8.8000000000000007</v>
      </c>
      <c r="M46" s="154">
        <v>8.8000000000000007</v>
      </c>
      <c r="N46" s="154">
        <v>8.8000000000000007</v>
      </c>
      <c r="O46" s="154">
        <v>0</v>
      </c>
      <c r="P46" s="154">
        <v>0</v>
      </c>
      <c r="Q46" s="154">
        <v>1</v>
      </c>
      <c r="R46" s="154">
        <v>4</v>
      </c>
      <c r="S46" s="154">
        <v>0</v>
      </c>
      <c r="T46" s="154">
        <v>0</v>
      </c>
      <c r="U46" s="154">
        <v>0</v>
      </c>
      <c r="V46" s="154">
        <v>0</v>
      </c>
      <c r="W46" s="154">
        <v>6.7503799999999998</v>
      </c>
      <c r="X46" s="154">
        <v>8.0421700000000005</v>
      </c>
      <c r="Y46" s="154">
        <v>0</v>
      </c>
      <c r="Z46" s="154">
        <v>0</v>
      </c>
      <c r="AA46" s="154">
        <v>0</v>
      </c>
      <c r="AB46" s="154">
        <v>8.1129999999999995</v>
      </c>
      <c r="AC46" s="154">
        <v>7.5170000000000003</v>
      </c>
      <c r="AD46" s="154">
        <v>461.28384</v>
      </c>
      <c r="AE46" s="154">
        <v>486.91072000000003</v>
      </c>
      <c r="AF46" s="154">
        <v>477.30063999999999</v>
      </c>
      <c r="AG46" s="154">
        <v>0</v>
      </c>
      <c r="AH46" s="154">
        <v>0</v>
      </c>
      <c r="AI46" s="154">
        <v>288.56155999999999</v>
      </c>
      <c r="AJ46" s="154">
        <v>293.45242999999999</v>
      </c>
      <c r="AK46" s="154">
        <v>384.40320000000003</v>
      </c>
      <c r="AL46" s="154">
        <v>384.40320000000003</v>
      </c>
      <c r="AM46" s="154">
        <v>0</v>
      </c>
      <c r="AN46" s="154">
        <v>0</v>
      </c>
    </row>
    <row r="47" spans="1:40" ht="24" customHeight="1">
      <c r="A47" s="18" t="s">
        <v>61</v>
      </c>
      <c r="B47" s="18" t="s">
        <v>832</v>
      </c>
      <c r="C47" s="155">
        <v>22</v>
      </c>
      <c r="D47" s="155">
        <v>0</v>
      </c>
      <c r="E47" s="155">
        <v>0</v>
      </c>
      <c r="F47" s="155">
        <v>0</v>
      </c>
      <c r="G47" s="155"/>
      <c r="H47" s="155">
        <v>7.76</v>
      </c>
      <c r="I47" s="155">
        <v>8.31</v>
      </c>
      <c r="J47" s="155">
        <v>6.9</v>
      </c>
      <c r="K47" s="155">
        <v>8.1</v>
      </c>
      <c r="L47" s="155">
        <v>8.1</v>
      </c>
      <c r="M47" s="155">
        <v>8.1</v>
      </c>
      <c r="N47" s="155">
        <v>8.1</v>
      </c>
      <c r="O47" s="155"/>
      <c r="P47" s="155"/>
      <c r="Q47" s="155">
        <v>1</v>
      </c>
      <c r="R47" s="155">
        <v>3</v>
      </c>
      <c r="S47" s="155"/>
      <c r="T47" s="155"/>
      <c r="U47" s="155"/>
      <c r="V47" s="155"/>
      <c r="W47" s="155">
        <v>5.7527999999999997</v>
      </c>
      <c r="X47" s="155">
        <v>6.8662400000000003</v>
      </c>
      <c r="Y47" s="155"/>
      <c r="Z47" s="155"/>
      <c r="AA47" s="155"/>
      <c r="AB47" s="155">
        <v>8.11</v>
      </c>
      <c r="AC47" s="155">
        <v>7.4039999999999999</v>
      </c>
      <c r="AD47" s="155">
        <v>461.28384</v>
      </c>
      <c r="AE47" s="155">
        <v>486.91072000000003</v>
      </c>
      <c r="AF47" s="155">
        <v>477.30063999999999</v>
      </c>
      <c r="AG47" s="155">
        <v>0</v>
      </c>
      <c r="AH47" s="155">
        <v>0</v>
      </c>
      <c r="AI47" s="155">
        <v>288.56155999999999</v>
      </c>
      <c r="AJ47" s="155">
        <v>293.45242999999999</v>
      </c>
      <c r="AK47" s="155">
        <v>384.40320000000003</v>
      </c>
      <c r="AL47" s="155">
        <v>384.40320000000003</v>
      </c>
      <c r="AM47" s="155"/>
      <c r="AN47" s="155"/>
    </row>
    <row r="48" spans="1:40" ht="24" customHeight="1">
      <c r="A48" s="13" t="s">
        <v>61</v>
      </c>
      <c r="B48" s="13" t="s">
        <v>833</v>
      </c>
      <c r="C48" s="153">
        <v>24</v>
      </c>
      <c r="D48" s="153">
        <v>0</v>
      </c>
      <c r="E48" s="153">
        <v>0</v>
      </c>
      <c r="F48" s="153">
        <v>0</v>
      </c>
      <c r="G48" s="153"/>
      <c r="H48" s="153">
        <v>7.38</v>
      </c>
      <c r="I48" s="153">
        <v>8.56</v>
      </c>
      <c r="J48" s="153">
        <v>6.7</v>
      </c>
      <c r="K48" s="153">
        <v>11.2</v>
      </c>
      <c r="L48" s="153">
        <v>11.2</v>
      </c>
      <c r="M48" s="153">
        <v>11.2</v>
      </c>
      <c r="N48" s="153">
        <v>11.2</v>
      </c>
      <c r="O48" s="153"/>
      <c r="P48" s="153"/>
      <c r="Q48" s="153">
        <v>1</v>
      </c>
      <c r="R48" s="153">
        <v>3</v>
      </c>
      <c r="S48" s="153"/>
      <c r="T48" s="153"/>
      <c r="U48" s="153"/>
      <c r="V48" s="153"/>
      <c r="W48" s="153">
        <v>5.8177599999999998</v>
      </c>
      <c r="X48" s="153">
        <v>6.45322</v>
      </c>
      <c r="Y48" s="153"/>
      <c r="Z48" s="153"/>
      <c r="AA48" s="153"/>
      <c r="AB48" s="153">
        <v>7.7140000000000004</v>
      </c>
      <c r="AC48" s="153">
        <v>7.4560000000000004</v>
      </c>
      <c r="AD48" s="153">
        <v>461.28384</v>
      </c>
      <c r="AE48" s="153">
        <v>486.91072000000003</v>
      </c>
      <c r="AF48" s="153">
        <v>477.30063999999999</v>
      </c>
      <c r="AG48" s="153">
        <v>0</v>
      </c>
      <c r="AH48" s="153">
        <v>0</v>
      </c>
      <c r="AI48" s="153">
        <v>288.56155999999999</v>
      </c>
      <c r="AJ48" s="153">
        <v>293.45242999999999</v>
      </c>
      <c r="AK48" s="153">
        <v>384.40320000000003</v>
      </c>
      <c r="AL48" s="153">
        <v>384.40320000000003</v>
      </c>
      <c r="AM48" s="153"/>
      <c r="AN48" s="153"/>
    </row>
    <row r="49" spans="1:40" ht="24" customHeight="1">
      <c r="A49" s="16" t="s">
        <v>61</v>
      </c>
      <c r="B49" s="16" t="s">
        <v>834</v>
      </c>
      <c r="C49" s="154">
        <v>24</v>
      </c>
      <c r="D49" s="154">
        <v>0</v>
      </c>
      <c r="E49" s="154">
        <v>0</v>
      </c>
      <c r="F49" s="154">
        <v>0</v>
      </c>
      <c r="G49" s="154"/>
      <c r="H49" s="154">
        <v>7.32</v>
      </c>
      <c r="I49" s="154">
        <v>7.65</v>
      </c>
      <c r="J49" s="154">
        <v>6.5</v>
      </c>
      <c r="K49" s="154">
        <v>7.6</v>
      </c>
      <c r="L49" s="154">
        <v>7.6</v>
      </c>
      <c r="M49" s="154">
        <v>7.6</v>
      </c>
      <c r="N49" s="154">
        <v>7.6</v>
      </c>
      <c r="O49" s="154"/>
      <c r="P49" s="154"/>
      <c r="Q49" s="154">
        <v>1</v>
      </c>
      <c r="R49" s="154">
        <v>1</v>
      </c>
      <c r="S49" s="154"/>
      <c r="T49" s="154"/>
      <c r="U49" s="154"/>
      <c r="V49" s="154"/>
      <c r="W49" s="154">
        <v>5.92523</v>
      </c>
      <c r="X49" s="154">
        <v>5.6859099999999998</v>
      </c>
      <c r="Y49" s="154"/>
      <c r="Z49" s="154"/>
      <c r="AA49" s="154"/>
      <c r="AB49" s="154">
        <v>8.1460000000000008</v>
      </c>
      <c r="AC49" s="154">
        <v>7.0940000000000003</v>
      </c>
      <c r="AD49" s="154">
        <v>461.28384</v>
      </c>
      <c r="AE49" s="154">
        <v>486.91072000000003</v>
      </c>
      <c r="AF49" s="154">
        <v>477.30063999999999</v>
      </c>
      <c r="AG49" s="154">
        <v>0</v>
      </c>
      <c r="AH49" s="154">
        <v>0</v>
      </c>
      <c r="AI49" s="154">
        <v>288.56155999999999</v>
      </c>
      <c r="AJ49" s="154">
        <v>293.45242999999999</v>
      </c>
      <c r="AK49" s="154">
        <v>384.40320000000003</v>
      </c>
      <c r="AL49" s="154">
        <v>384.40320000000003</v>
      </c>
      <c r="AM49" s="154"/>
      <c r="AN49" s="154"/>
    </row>
    <row r="50" spans="1:40" ht="24" customHeight="1">
      <c r="A50" s="16" t="s">
        <v>61</v>
      </c>
      <c r="B50" s="16" t="s">
        <v>835</v>
      </c>
      <c r="C50" s="154">
        <v>24</v>
      </c>
      <c r="D50" s="154">
        <v>0</v>
      </c>
      <c r="E50" s="154">
        <v>0</v>
      </c>
      <c r="F50" s="154">
        <v>0</v>
      </c>
      <c r="G50" s="154"/>
      <c r="H50" s="154">
        <v>7.76</v>
      </c>
      <c r="I50" s="154">
        <v>6.7</v>
      </c>
      <c r="J50" s="154">
        <v>6.4</v>
      </c>
      <c r="K50" s="154">
        <v>7.7</v>
      </c>
      <c r="L50" s="154">
        <v>7.7</v>
      </c>
      <c r="M50" s="154">
        <v>7.7</v>
      </c>
      <c r="N50" s="154">
        <v>7.7</v>
      </c>
      <c r="O50" s="154"/>
      <c r="P50" s="154"/>
      <c r="Q50" s="154">
        <v>1</v>
      </c>
      <c r="R50" s="154">
        <v>1</v>
      </c>
      <c r="S50" s="154"/>
      <c r="T50" s="154"/>
      <c r="U50" s="154"/>
      <c r="V50" s="154"/>
      <c r="W50" s="154">
        <v>3.42327</v>
      </c>
      <c r="X50" s="154">
        <v>5.3410399999999996</v>
      </c>
      <c r="Y50" s="154"/>
      <c r="Z50" s="154"/>
      <c r="AA50" s="154"/>
      <c r="AB50" s="154">
        <v>7.806</v>
      </c>
      <c r="AC50" s="154">
        <v>6.1950000000000003</v>
      </c>
      <c r="AD50" s="154">
        <v>461.28384</v>
      </c>
      <c r="AE50" s="154">
        <v>486.91072000000003</v>
      </c>
      <c r="AF50" s="154">
        <v>477.30063999999999</v>
      </c>
      <c r="AG50" s="154">
        <v>0</v>
      </c>
      <c r="AH50" s="154">
        <v>0</v>
      </c>
      <c r="AI50" s="154">
        <v>288.56155999999999</v>
      </c>
      <c r="AJ50" s="154">
        <v>293.45242999999999</v>
      </c>
      <c r="AK50" s="154">
        <v>384.40320000000003</v>
      </c>
      <c r="AL50" s="154">
        <v>384.40320000000003</v>
      </c>
      <c r="AM50" s="154"/>
      <c r="AN50" s="154"/>
    </row>
    <row r="51" spans="1:40" ht="24" customHeight="1">
      <c r="A51" s="16" t="s">
        <v>61</v>
      </c>
      <c r="B51" s="16" t="s">
        <v>836</v>
      </c>
      <c r="C51" s="154">
        <v>24</v>
      </c>
      <c r="D51" s="154">
        <v>0</v>
      </c>
      <c r="E51" s="154">
        <v>0</v>
      </c>
      <c r="F51" s="154">
        <v>0</v>
      </c>
      <c r="G51" s="154"/>
      <c r="H51" s="154">
        <v>7.79</v>
      </c>
      <c r="I51" s="154">
        <v>6.71</v>
      </c>
      <c r="J51" s="154">
        <v>6.2</v>
      </c>
      <c r="K51" s="154">
        <v>8.1999999999999993</v>
      </c>
      <c r="L51" s="154">
        <v>8.1999999999999993</v>
      </c>
      <c r="M51" s="154">
        <v>8.1999999999999993</v>
      </c>
      <c r="N51" s="154">
        <v>8.1999999999999993</v>
      </c>
      <c r="O51" s="154"/>
      <c r="P51" s="154"/>
      <c r="Q51" s="154">
        <v>1</v>
      </c>
      <c r="R51" s="154">
        <v>1</v>
      </c>
      <c r="S51" s="154"/>
      <c r="T51" s="154"/>
      <c r="U51" s="154"/>
      <c r="V51" s="154"/>
      <c r="W51" s="154">
        <v>2.25075</v>
      </c>
      <c r="X51" s="154">
        <v>5.4786700000000002</v>
      </c>
      <c r="Y51" s="154"/>
      <c r="Z51" s="154"/>
      <c r="AA51" s="154"/>
      <c r="AB51" s="154">
        <v>7.3789999999999996</v>
      </c>
      <c r="AC51" s="154">
        <v>5.86</v>
      </c>
      <c r="AD51" s="154">
        <v>461.28384</v>
      </c>
      <c r="AE51" s="154">
        <v>486.91072000000003</v>
      </c>
      <c r="AF51" s="154">
        <v>477.30063999999999</v>
      </c>
      <c r="AG51" s="154">
        <v>0</v>
      </c>
      <c r="AH51" s="154">
        <v>0</v>
      </c>
      <c r="AI51" s="154">
        <v>288.56155999999999</v>
      </c>
      <c r="AJ51" s="154">
        <v>293.45242999999999</v>
      </c>
      <c r="AK51" s="154">
        <v>384.40320000000003</v>
      </c>
      <c r="AL51" s="154">
        <v>384.40320000000003</v>
      </c>
      <c r="AM51" s="154"/>
      <c r="AN51" s="154"/>
    </row>
    <row r="52" spans="1:40" ht="24" customHeight="1">
      <c r="A52" s="16" t="s">
        <v>61</v>
      </c>
      <c r="B52" s="16" t="s">
        <v>837</v>
      </c>
      <c r="C52" s="154">
        <v>23</v>
      </c>
      <c r="D52" s="154">
        <v>0</v>
      </c>
      <c r="E52" s="154">
        <v>0</v>
      </c>
      <c r="F52" s="154">
        <v>0</v>
      </c>
      <c r="G52" s="154"/>
      <c r="H52" s="154">
        <v>7.88</v>
      </c>
      <c r="I52" s="154">
        <v>6.63</v>
      </c>
      <c r="J52" s="154">
        <v>6.1</v>
      </c>
      <c r="K52" s="154">
        <v>7.4</v>
      </c>
      <c r="L52" s="154">
        <v>7.4</v>
      </c>
      <c r="M52" s="154">
        <v>7.4</v>
      </c>
      <c r="N52" s="154">
        <v>7.4</v>
      </c>
      <c r="O52" s="154"/>
      <c r="P52" s="154"/>
      <c r="Q52" s="154">
        <v>1</v>
      </c>
      <c r="R52" s="154">
        <v>1</v>
      </c>
      <c r="S52" s="154"/>
      <c r="T52" s="154"/>
      <c r="U52" s="154"/>
      <c r="V52" s="154"/>
      <c r="W52" s="154">
        <v>2.22655</v>
      </c>
      <c r="X52" s="154">
        <v>4.4983700000000004</v>
      </c>
      <c r="Y52" s="154"/>
      <c r="Z52" s="154"/>
      <c r="AA52" s="154"/>
      <c r="AB52" s="154">
        <v>6.2549999999999999</v>
      </c>
      <c r="AC52" s="154">
        <v>4.7089999999999996</v>
      </c>
      <c r="AD52" s="154">
        <v>461.28384</v>
      </c>
      <c r="AE52" s="154">
        <v>486.91072000000003</v>
      </c>
      <c r="AF52" s="154">
        <v>477.30063999999999</v>
      </c>
      <c r="AG52" s="154">
        <v>0</v>
      </c>
      <c r="AH52" s="154">
        <v>0</v>
      </c>
      <c r="AI52" s="154">
        <v>288.56155999999999</v>
      </c>
      <c r="AJ52" s="154">
        <v>293.45242999999999</v>
      </c>
      <c r="AK52" s="154">
        <v>384.40320000000003</v>
      </c>
      <c r="AL52" s="154">
        <v>384.40320000000003</v>
      </c>
      <c r="AM52" s="154"/>
      <c r="AN52" s="154"/>
    </row>
    <row r="53" spans="1:40" ht="24" customHeight="1">
      <c r="A53" s="16" t="s">
        <v>61</v>
      </c>
      <c r="B53" s="16" t="s">
        <v>838</v>
      </c>
      <c r="C53" s="154">
        <v>23</v>
      </c>
      <c r="D53" s="154">
        <v>0</v>
      </c>
      <c r="E53" s="154">
        <v>0</v>
      </c>
      <c r="F53" s="154">
        <v>0</v>
      </c>
      <c r="G53" s="154"/>
      <c r="H53" s="154">
        <v>7.6</v>
      </c>
      <c r="I53" s="154">
        <v>5.8</v>
      </c>
      <c r="J53" s="154">
        <v>5.9</v>
      </c>
      <c r="K53" s="154">
        <v>8.3000000000000007</v>
      </c>
      <c r="L53" s="154">
        <v>8.3000000000000007</v>
      </c>
      <c r="M53" s="154">
        <v>8.3000000000000007</v>
      </c>
      <c r="N53" s="154">
        <v>8.3000000000000007</v>
      </c>
      <c r="O53" s="154"/>
      <c r="P53" s="154"/>
      <c r="Q53" s="154">
        <v>4</v>
      </c>
      <c r="R53" s="154">
        <v>5</v>
      </c>
      <c r="S53" s="154"/>
      <c r="T53" s="154"/>
      <c r="U53" s="154"/>
      <c r="V53" s="154"/>
      <c r="W53" s="154">
        <v>3.8498999999999999</v>
      </c>
      <c r="X53" s="154">
        <v>5.3108199999999997</v>
      </c>
      <c r="Y53" s="154"/>
      <c r="Z53" s="154"/>
      <c r="AA53" s="154"/>
      <c r="AB53" s="154">
        <v>5.3730000000000002</v>
      </c>
      <c r="AC53" s="154">
        <v>4.6529999999999996</v>
      </c>
      <c r="AD53" s="154">
        <v>461.28384</v>
      </c>
      <c r="AE53" s="154">
        <v>486.91072000000003</v>
      </c>
      <c r="AF53" s="154">
        <v>477.30063999999999</v>
      </c>
      <c r="AG53" s="154">
        <v>0</v>
      </c>
      <c r="AH53" s="154">
        <v>0</v>
      </c>
      <c r="AI53" s="154">
        <v>288.56155999999999</v>
      </c>
      <c r="AJ53" s="154">
        <v>293.45242999999999</v>
      </c>
      <c r="AK53" s="154">
        <v>384.40320000000003</v>
      </c>
      <c r="AL53" s="154">
        <v>384.40320000000003</v>
      </c>
      <c r="AM53" s="154"/>
      <c r="AN53" s="154"/>
    </row>
    <row r="54" spans="1:40" ht="24" customHeight="1">
      <c r="A54" s="16" t="s">
        <v>61</v>
      </c>
      <c r="B54" s="16" t="s">
        <v>839</v>
      </c>
      <c r="C54" s="154">
        <v>24</v>
      </c>
      <c r="D54" s="154">
        <v>0</v>
      </c>
      <c r="E54" s="154">
        <v>0</v>
      </c>
      <c r="F54" s="154">
        <v>0</v>
      </c>
      <c r="G54" s="154"/>
      <c r="H54" s="154">
        <v>7.08</v>
      </c>
      <c r="I54" s="154">
        <v>5.49</v>
      </c>
      <c r="J54" s="154">
        <v>5.8</v>
      </c>
      <c r="K54" s="154">
        <v>5.9</v>
      </c>
      <c r="L54" s="154">
        <v>5.9</v>
      </c>
      <c r="M54" s="154">
        <v>5.9</v>
      </c>
      <c r="N54" s="154">
        <v>5.9</v>
      </c>
      <c r="O54" s="154"/>
      <c r="P54" s="154"/>
      <c r="Q54" s="154">
        <v>4</v>
      </c>
      <c r="R54" s="154">
        <v>6</v>
      </c>
      <c r="S54" s="154"/>
      <c r="T54" s="154"/>
      <c r="U54" s="154"/>
      <c r="V54" s="154"/>
      <c r="W54" s="154">
        <v>4.2015200000000004</v>
      </c>
      <c r="X54" s="154">
        <v>5.1324699999999996</v>
      </c>
      <c r="Y54" s="154"/>
      <c r="Z54" s="154"/>
      <c r="AA54" s="154"/>
      <c r="AB54" s="154">
        <v>4.7839999999999998</v>
      </c>
      <c r="AC54" s="154">
        <v>4.4109999999999996</v>
      </c>
      <c r="AD54" s="154">
        <v>461.28384</v>
      </c>
      <c r="AE54" s="154">
        <v>486.91072000000003</v>
      </c>
      <c r="AF54" s="154">
        <v>477.30063999999999</v>
      </c>
      <c r="AG54" s="154">
        <v>0</v>
      </c>
      <c r="AH54" s="154">
        <v>0</v>
      </c>
      <c r="AI54" s="154">
        <v>288.56155999999999</v>
      </c>
      <c r="AJ54" s="154">
        <v>293.45242999999999</v>
      </c>
      <c r="AK54" s="154">
        <v>384.40320000000003</v>
      </c>
      <c r="AL54" s="154">
        <v>384.40320000000003</v>
      </c>
      <c r="AM54" s="154"/>
      <c r="AN54" s="154"/>
    </row>
    <row r="55" spans="1:40" ht="24" customHeight="1">
      <c r="A55" s="18" t="s">
        <v>840</v>
      </c>
      <c r="B55" s="18" t="s">
        <v>62</v>
      </c>
      <c r="C55" s="155">
        <v>24</v>
      </c>
      <c r="D55" s="155">
        <v>0</v>
      </c>
      <c r="E55" s="155">
        <v>0</v>
      </c>
      <c r="F55" s="155">
        <v>0</v>
      </c>
      <c r="G55" s="155"/>
      <c r="H55" s="155">
        <v>6.63</v>
      </c>
      <c r="I55" s="155">
        <v>5.18</v>
      </c>
      <c r="J55" s="155">
        <v>5.6</v>
      </c>
      <c r="K55" s="155">
        <v>3.8</v>
      </c>
      <c r="L55" s="155">
        <v>3.8</v>
      </c>
      <c r="M55" s="155">
        <v>3.8</v>
      </c>
      <c r="N55" s="155">
        <v>3.8</v>
      </c>
      <c r="O55" s="155"/>
      <c r="P55" s="155"/>
      <c r="Q55" s="155">
        <v>5</v>
      </c>
      <c r="R55" s="155">
        <v>6</v>
      </c>
      <c r="S55" s="155"/>
      <c r="T55" s="155"/>
      <c r="U55" s="155"/>
      <c r="V55" s="155"/>
      <c r="W55" s="155">
        <v>3.1890200000000002</v>
      </c>
      <c r="X55" s="155">
        <v>4.5883599999999998</v>
      </c>
      <c r="Y55" s="155"/>
      <c r="Z55" s="155"/>
      <c r="AA55" s="155"/>
      <c r="AB55" s="155">
        <v>4.4039999999999999</v>
      </c>
      <c r="AC55" s="155">
        <v>4.1239999999999997</v>
      </c>
      <c r="AD55" s="155">
        <v>461.28384</v>
      </c>
      <c r="AE55" s="155">
        <v>486.91072000000003</v>
      </c>
      <c r="AF55" s="155">
        <v>477.30063999999999</v>
      </c>
      <c r="AG55" s="155">
        <v>0</v>
      </c>
      <c r="AH55" s="155">
        <v>0</v>
      </c>
      <c r="AI55" s="155">
        <v>288.56155999999999</v>
      </c>
      <c r="AJ55" s="155">
        <v>293.45242999999999</v>
      </c>
      <c r="AK55" s="155">
        <v>384.40320000000003</v>
      </c>
      <c r="AL55" s="155">
        <v>384.40320000000003</v>
      </c>
      <c r="AM55" s="155"/>
      <c r="AN55" s="155"/>
    </row>
    <row r="56" spans="1:40">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row>
  </sheetData>
  <mergeCells count="26">
    <mergeCell ref="J6"/>
    <mergeCell ref="K6:O6"/>
    <mergeCell ref="P6"/>
    <mergeCell ref="A3:F3"/>
    <mergeCell ref="A5:A7"/>
    <mergeCell ref="B5:B7"/>
    <mergeCell ref="C6"/>
    <mergeCell ref="D6"/>
    <mergeCell ref="E6"/>
    <mergeCell ref="F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1" customWidth="1"/>
    <col min="2" max="2" width="9" customWidth="1"/>
    <col min="3" max="10" width="20" customWidth="1"/>
  </cols>
  <sheetData>
    <row r="1" spans="1:10">
      <c r="A1" s="1"/>
      <c r="B1" s="1"/>
      <c r="C1" s="1"/>
      <c r="D1" s="1"/>
      <c r="E1" s="1"/>
      <c r="F1" s="1"/>
      <c r="G1" s="1"/>
      <c r="H1" s="1"/>
      <c r="I1" s="1"/>
      <c r="J1" s="1"/>
    </row>
    <row r="2" spans="1:10">
      <c r="A2" s="1"/>
      <c r="B2" s="1"/>
      <c r="C2" s="1"/>
      <c r="D2" s="1"/>
      <c r="E2" s="1"/>
      <c r="F2" s="1"/>
      <c r="G2" s="1"/>
      <c r="H2" s="1"/>
      <c r="I2" s="1"/>
      <c r="J2" s="1"/>
    </row>
    <row r="3" spans="1:10" ht="69" customHeight="1">
      <c r="A3" s="207" t="s">
        <v>0</v>
      </c>
      <c r="B3" s="208"/>
      <c r="C3" s="208"/>
      <c r="D3" s="208"/>
      <c r="E3" s="208"/>
      <c r="F3" s="208"/>
      <c r="G3" s="1"/>
      <c r="H3" s="1"/>
      <c r="I3" s="1"/>
      <c r="J3" s="1"/>
    </row>
    <row r="4" spans="1:10" ht="30" customHeight="1">
      <c r="A4" s="244" t="s">
        <v>1745</v>
      </c>
      <c r="B4" s="215"/>
      <c r="C4" s="215"/>
      <c r="D4" s="215"/>
      <c r="E4" s="215"/>
      <c r="F4" s="215"/>
      <c r="G4" s="215"/>
      <c r="H4" s="215"/>
      <c r="I4" s="215"/>
      <c r="J4" s="215"/>
    </row>
    <row r="5" spans="1:10" ht="22.05" hidden="1" customHeight="1">
      <c r="A5" s="215" t="s">
        <v>57</v>
      </c>
      <c r="B5" s="215" t="s">
        <v>569</v>
      </c>
      <c r="C5" s="9">
        <v>42879</v>
      </c>
      <c r="D5" s="9">
        <v>42880</v>
      </c>
      <c r="E5" s="9">
        <v>46665</v>
      </c>
      <c r="F5" s="9">
        <v>47090</v>
      </c>
      <c r="G5" s="9">
        <v>62201</v>
      </c>
      <c r="H5" s="9">
        <v>42881</v>
      </c>
      <c r="I5" s="9">
        <v>44003</v>
      </c>
      <c r="J5" s="215" t="s">
        <v>1746</v>
      </c>
    </row>
    <row r="6" spans="1:10" ht="40.049999999999997" customHeight="1">
      <c r="A6" s="215"/>
      <c r="B6" s="215"/>
      <c r="C6" s="243" t="s">
        <v>625</v>
      </c>
      <c r="D6" s="243" t="s">
        <v>172</v>
      </c>
      <c r="E6" s="243" t="s">
        <v>184</v>
      </c>
      <c r="F6" s="243" t="s">
        <v>229</v>
      </c>
      <c r="G6" s="243" t="s">
        <v>623</v>
      </c>
      <c r="H6" s="243" t="s">
        <v>624</v>
      </c>
      <c r="I6" s="243"/>
      <c r="J6" s="215"/>
    </row>
    <row r="7" spans="1:10" ht="57" customHeight="1">
      <c r="A7" s="215"/>
      <c r="B7" s="215"/>
      <c r="C7" s="9" t="s">
        <v>1747</v>
      </c>
      <c r="D7" s="9" t="s">
        <v>1748</v>
      </c>
      <c r="E7" s="9" t="s">
        <v>1749</v>
      </c>
      <c r="F7" s="9" t="s">
        <v>1750</v>
      </c>
      <c r="G7" s="9" t="s">
        <v>1751</v>
      </c>
      <c r="H7" s="9" t="s">
        <v>1752</v>
      </c>
      <c r="I7" s="9" t="s">
        <v>1753</v>
      </c>
      <c r="J7" s="215" t="s">
        <v>784</v>
      </c>
    </row>
    <row r="8" spans="1:10" ht="24" customHeight="1">
      <c r="A8" s="13" t="s">
        <v>61</v>
      </c>
      <c r="B8" s="13" t="s">
        <v>793</v>
      </c>
      <c r="C8" s="153">
        <v>27</v>
      </c>
      <c r="D8" s="153">
        <v>0</v>
      </c>
      <c r="E8" s="153">
        <v>0</v>
      </c>
      <c r="F8" s="153">
        <v>0</v>
      </c>
      <c r="G8" s="153">
        <v>273.55</v>
      </c>
      <c r="H8" s="153">
        <v>28.74</v>
      </c>
      <c r="I8" s="153">
        <v>3.2109999999999999</v>
      </c>
      <c r="J8" s="153">
        <v>332.50099999999998</v>
      </c>
    </row>
    <row r="9" spans="1:10" ht="24" customHeight="1">
      <c r="A9" s="16" t="s">
        <v>61</v>
      </c>
      <c r="B9" s="16" t="s">
        <v>794</v>
      </c>
      <c r="C9" s="154">
        <v>27</v>
      </c>
      <c r="D9" s="154">
        <v>0</v>
      </c>
      <c r="E9" s="154">
        <v>0</v>
      </c>
      <c r="F9" s="154">
        <v>0</v>
      </c>
      <c r="G9" s="154">
        <v>266.77</v>
      </c>
      <c r="H9" s="154">
        <v>28.74</v>
      </c>
      <c r="I9" s="154">
        <v>3.2109999999999999</v>
      </c>
      <c r="J9" s="154">
        <v>325.721</v>
      </c>
    </row>
    <row r="10" spans="1:10" ht="24" customHeight="1">
      <c r="A10" s="16" t="s">
        <v>61</v>
      </c>
      <c r="B10" s="16" t="s">
        <v>795</v>
      </c>
      <c r="C10" s="154">
        <v>26</v>
      </c>
      <c r="D10" s="154">
        <v>0</v>
      </c>
      <c r="E10" s="154">
        <v>0</v>
      </c>
      <c r="F10" s="154">
        <v>0</v>
      </c>
      <c r="G10" s="154">
        <v>269.02999999999997</v>
      </c>
      <c r="H10" s="154">
        <v>28.74</v>
      </c>
      <c r="I10" s="154">
        <v>3.2109999999999999</v>
      </c>
      <c r="J10" s="154">
        <v>326.98099999999999</v>
      </c>
    </row>
    <row r="11" spans="1:10" ht="24" customHeight="1">
      <c r="A11" s="16" t="s">
        <v>61</v>
      </c>
      <c r="B11" s="16" t="s">
        <v>796</v>
      </c>
      <c r="C11" s="154">
        <v>26</v>
      </c>
      <c r="D11" s="154">
        <v>0</v>
      </c>
      <c r="E11" s="154">
        <v>0</v>
      </c>
      <c r="F11" s="154">
        <v>0</v>
      </c>
      <c r="G11" s="154">
        <v>278.55</v>
      </c>
      <c r="H11" s="154">
        <v>28.74</v>
      </c>
      <c r="I11" s="154">
        <v>3.2109999999999999</v>
      </c>
      <c r="J11" s="154">
        <v>336.50099999999998</v>
      </c>
    </row>
    <row r="12" spans="1:10" ht="24" customHeight="1">
      <c r="A12" s="16" t="s">
        <v>61</v>
      </c>
      <c r="B12" s="16" t="s">
        <v>797</v>
      </c>
      <c r="C12" s="154">
        <v>30</v>
      </c>
      <c r="D12" s="154">
        <v>0</v>
      </c>
      <c r="E12" s="154">
        <v>0</v>
      </c>
      <c r="F12" s="154">
        <v>0</v>
      </c>
      <c r="G12" s="154">
        <v>273.77</v>
      </c>
      <c r="H12" s="154">
        <v>28.74</v>
      </c>
      <c r="I12" s="154">
        <v>3.2109999999999999</v>
      </c>
      <c r="J12" s="154">
        <v>335.721</v>
      </c>
    </row>
    <row r="13" spans="1:10" ht="24" customHeight="1">
      <c r="A13" s="16" t="s">
        <v>61</v>
      </c>
      <c r="B13" s="16" t="s">
        <v>798</v>
      </c>
      <c r="C13" s="154">
        <v>30</v>
      </c>
      <c r="D13" s="154">
        <v>0</v>
      </c>
      <c r="E13" s="154">
        <v>0</v>
      </c>
      <c r="F13" s="154">
        <v>0</v>
      </c>
      <c r="G13" s="154">
        <v>273.49</v>
      </c>
      <c r="H13" s="154">
        <v>28.74</v>
      </c>
      <c r="I13" s="154">
        <v>3.2109999999999999</v>
      </c>
      <c r="J13" s="154">
        <v>335.44099999999997</v>
      </c>
    </row>
    <row r="14" spans="1:10" ht="24" customHeight="1">
      <c r="A14" s="16" t="s">
        <v>61</v>
      </c>
      <c r="B14" s="16" t="s">
        <v>799</v>
      </c>
      <c r="C14" s="154">
        <v>31</v>
      </c>
      <c r="D14" s="154">
        <v>0</v>
      </c>
      <c r="E14" s="154">
        <v>0</v>
      </c>
      <c r="F14" s="154">
        <v>0</v>
      </c>
      <c r="G14" s="154">
        <v>265.85000000000002</v>
      </c>
      <c r="H14" s="154">
        <v>28.74</v>
      </c>
      <c r="I14" s="154">
        <v>3.2109999999999999</v>
      </c>
      <c r="J14" s="154">
        <v>328.80099999999999</v>
      </c>
    </row>
    <row r="15" spans="1:10" ht="24" customHeight="1">
      <c r="A15" s="18" t="s">
        <v>61</v>
      </c>
      <c r="B15" s="18" t="s">
        <v>800</v>
      </c>
      <c r="C15" s="155">
        <v>31</v>
      </c>
      <c r="D15" s="155">
        <v>0</v>
      </c>
      <c r="E15" s="155">
        <v>0</v>
      </c>
      <c r="F15" s="155">
        <v>0</v>
      </c>
      <c r="G15" s="155">
        <v>270.70999999999998</v>
      </c>
      <c r="H15" s="155">
        <v>28.74</v>
      </c>
      <c r="I15" s="155">
        <v>3.2109999999999999</v>
      </c>
      <c r="J15" s="155">
        <v>333.661</v>
      </c>
    </row>
    <row r="16" spans="1:10" ht="24" customHeight="1">
      <c r="A16" s="13" t="s">
        <v>61</v>
      </c>
      <c r="B16" s="13" t="s">
        <v>801</v>
      </c>
      <c r="C16" s="153">
        <v>29</v>
      </c>
      <c r="D16" s="153">
        <v>0</v>
      </c>
      <c r="E16" s="153">
        <v>0</v>
      </c>
      <c r="F16" s="153">
        <v>0</v>
      </c>
      <c r="G16" s="153">
        <v>274.3</v>
      </c>
      <c r="H16" s="153">
        <v>28.74</v>
      </c>
      <c r="I16" s="153">
        <v>3.2109999999999999</v>
      </c>
      <c r="J16" s="153">
        <v>335.25099999999998</v>
      </c>
    </row>
    <row r="17" spans="1:10" ht="24" customHeight="1">
      <c r="A17" s="16" t="s">
        <v>61</v>
      </c>
      <c r="B17" s="16" t="s">
        <v>802</v>
      </c>
      <c r="C17" s="154">
        <v>29</v>
      </c>
      <c r="D17" s="154">
        <v>0</v>
      </c>
      <c r="E17" s="154">
        <v>0</v>
      </c>
      <c r="F17" s="154">
        <v>0</v>
      </c>
      <c r="G17" s="154">
        <v>273.17</v>
      </c>
      <c r="H17" s="154">
        <v>28.74</v>
      </c>
      <c r="I17" s="154">
        <v>3.2109999999999999</v>
      </c>
      <c r="J17" s="154">
        <v>334.12099999999998</v>
      </c>
    </row>
    <row r="18" spans="1:10" ht="24" customHeight="1">
      <c r="A18" s="16" t="s">
        <v>61</v>
      </c>
      <c r="B18" s="16" t="s">
        <v>803</v>
      </c>
      <c r="C18" s="154">
        <v>26</v>
      </c>
      <c r="D18" s="154">
        <v>0</v>
      </c>
      <c r="E18" s="154">
        <v>0</v>
      </c>
      <c r="F18" s="154">
        <v>0</v>
      </c>
      <c r="G18" s="154">
        <v>256.06</v>
      </c>
      <c r="H18" s="154">
        <v>28.74</v>
      </c>
      <c r="I18" s="154">
        <v>3.2109999999999999</v>
      </c>
      <c r="J18" s="154">
        <v>314.01100000000002</v>
      </c>
    </row>
    <row r="19" spans="1:10" ht="24" customHeight="1">
      <c r="A19" s="16" t="s">
        <v>61</v>
      </c>
      <c r="B19" s="16" t="s">
        <v>804</v>
      </c>
      <c r="C19" s="154">
        <v>26</v>
      </c>
      <c r="D19" s="154">
        <v>0</v>
      </c>
      <c r="E19" s="154">
        <v>0</v>
      </c>
      <c r="F19" s="154">
        <v>0</v>
      </c>
      <c r="G19" s="154">
        <v>268.81</v>
      </c>
      <c r="H19" s="154">
        <v>28.74</v>
      </c>
      <c r="I19" s="154">
        <v>3.2109999999999999</v>
      </c>
      <c r="J19" s="154">
        <v>326.76100000000002</v>
      </c>
    </row>
    <row r="20" spans="1:10" ht="24" customHeight="1">
      <c r="A20" s="16" t="s">
        <v>61</v>
      </c>
      <c r="B20" s="16" t="s">
        <v>805</v>
      </c>
      <c r="C20" s="154">
        <v>31</v>
      </c>
      <c r="D20" s="154">
        <v>0</v>
      </c>
      <c r="E20" s="154">
        <v>0</v>
      </c>
      <c r="F20" s="154">
        <v>0</v>
      </c>
      <c r="G20" s="154">
        <v>268.49</v>
      </c>
      <c r="H20" s="154">
        <v>28.74</v>
      </c>
      <c r="I20" s="154">
        <v>3.2109999999999999</v>
      </c>
      <c r="J20" s="154">
        <v>331.44099999999997</v>
      </c>
    </row>
    <row r="21" spans="1:10" ht="24" customHeight="1">
      <c r="A21" s="16" t="s">
        <v>61</v>
      </c>
      <c r="B21" s="16" t="s">
        <v>806</v>
      </c>
      <c r="C21" s="154">
        <v>31</v>
      </c>
      <c r="D21" s="154">
        <v>0</v>
      </c>
      <c r="E21" s="154">
        <v>0</v>
      </c>
      <c r="F21" s="154">
        <v>0</v>
      </c>
      <c r="G21" s="154">
        <v>266.81</v>
      </c>
      <c r="H21" s="154">
        <v>28.74</v>
      </c>
      <c r="I21" s="154">
        <v>3.2109999999999999</v>
      </c>
      <c r="J21" s="154">
        <v>329.76100000000002</v>
      </c>
    </row>
    <row r="22" spans="1:10" ht="24" customHeight="1">
      <c r="A22" s="16" t="s">
        <v>61</v>
      </c>
      <c r="B22" s="16" t="s">
        <v>807</v>
      </c>
      <c r="C22" s="154">
        <v>31</v>
      </c>
      <c r="D22" s="154">
        <v>0</v>
      </c>
      <c r="E22" s="154">
        <v>0</v>
      </c>
      <c r="F22" s="154">
        <v>0</v>
      </c>
      <c r="G22" s="154">
        <v>267.48</v>
      </c>
      <c r="H22" s="154">
        <v>28.74</v>
      </c>
      <c r="I22" s="154">
        <v>3.2109999999999999</v>
      </c>
      <c r="J22" s="154">
        <v>330.43099999999998</v>
      </c>
    </row>
    <row r="23" spans="1:10" ht="24" customHeight="1">
      <c r="A23" s="18" t="s">
        <v>61</v>
      </c>
      <c r="B23" s="18" t="s">
        <v>808</v>
      </c>
      <c r="C23" s="155">
        <v>31</v>
      </c>
      <c r="D23" s="155">
        <v>0</v>
      </c>
      <c r="E23" s="155">
        <v>0</v>
      </c>
      <c r="F23" s="155">
        <v>0</v>
      </c>
      <c r="G23" s="155">
        <v>280.32</v>
      </c>
      <c r="H23" s="155">
        <v>28.74</v>
      </c>
      <c r="I23" s="155">
        <v>3.2109999999999999</v>
      </c>
      <c r="J23" s="155">
        <v>343.27100000000002</v>
      </c>
    </row>
    <row r="24" spans="1:10" ht="24" customHeight="1">
      <c r="A24" s="13" t="s">
        <v>61</v>
      </c>
      <c r="B24" s="13" t="s">
        <v>809</v>
      </c>
      <c r="C24" s="153">
        <v>34</v>
      </c>
      <c r="D24" s="153">
        <v>0</v>
      </c>
      <c r="E24" s="153">
        <v>0</v>
      </c>
      <c r="F24" s="153">
        <v>0</v>
      </c>
      <c r="G24" s="153">
        <v>275.76</v>
      </c>
      <c r="H24" s="153">
        <v>28.74</v>
      </c>
      <c r="I24" s="153">
        <v>3.2109999999999999</v>
      </c>
      <c r="J24" s="153">
        <v>341.71100000000001</v>
      </c>
    </row>
    <row r="25" spans="1:10" ht="24" customHeight="1">
      <c r="A25" s="16" t="s">
        <v>61</v>
      </c>
      <c r="B25" s="16" t="s">
        <v>810</v>
      </c>
      <c r="C25" s="154">
        <v>34</v>
      </c>
      <c r="D25" s="154">
        <v>0</v>
      </c>
      <c r="E25" s="154">
        <v>0</v>
      </c>
      <c r="F25" s="154">
        <v>0</v>
      </c>
      <c r="G25" s="154">
        <v>280.88</v>
      </c>
      <c r="H25" s="154">
        <v>28.74</v>
      </c>
      <c r="I25" s="154">
        <v>3.2109999999999999</v>
      </c>
      <c r="J25" s="154">
        <v>346.83100000000002</v>
      </c>
    </row>
    <row r="26" spans="1:10" ht="24" customHeight="1">
      <c r="A26" s="16" t="s">
        <v>61</v>
      </c>
      <c r="B26" s="16" t="s">
        <v>811</v>
      </c>
      <c r="C26" s="154">
        <v>30</v>
      </c>
      <c r="D26" s="154">
        <v>0</v>
      </c>
      <c r="E26" s="154">
        <v>0</v>
      </c>
      <c r="F26" s="154">
        <v>0</v>
      </c>
      <c r="G26" s="154">
        <v>277.39999999999998</v>
      </c>
      <c r="H26" s="154">
        <v>28.74</v>
      </c>
      <c r="I26" s="154">
        <v>3.2109999999999999</v>
      </c>
      <c r="J26" s="154">
        <v>339.351</v>
      </c>
    </row>
    <row r="27" spans="1:10" ht="24" customHeight="1">
      <c r="A27" s="16" t="s">
        <v>61</v>
      </c>
      <c r="B27" s="16" t="s">
        <v>812</v>
      </c>
      <c r="C27" s="154">
        <v>30</v>
      </c>
      <c r="D27" s="154">
        <v>0</v>
      </c>
      <c r="E27" s="154">
        <v>0</v>
      </c>
      <c r="F27" s="154">
        <v>0</v>
      </c>
      <c r="G27" s="154">
        <v>282.88</v>
      </c>
      <c r="H27" s="154">
        <v>28.74</v>
      </c>
      <c r="I27" s="154">
        <v>3.2109999999999999</v>
      </c>
      <c r="J27" s="154">
        <v>344.83100000000002</v>
      </c>
    </row>
    <row r="28" spans="1:10" ht="24" customHeight="1">
      <c r="A28" s="16" t="s">
        <v>61</v>
      </c>
      <c r="B28" s="16" t="s">
        <v>813</v>
      </c>
      <c r="C28" s="154">
        <v>30</v>
      </c>
      <c r="D28" s="154">
        <v>0</v>
      </c>
      <c r="E28" s="154">
        <v>0</v>
      </c>
      <c r="F28" s="154">
        <v>0</v>
      </c>
      <c r="G28" s="154">
        <v>281.97000000000003</v>
      </c>
      <c r="H28" s="154">
        <v>28.74</v>
      </c>
      <c r="I28" s="154">
        <v>3.2109999999999999</v>
      </c>
      <c r="J28" s="154">
        <v>343.92099999999999</v>
      </c>
    </row>
    <row r="29" spans="1:10" ht="24" customHeight="1">
      <c r="A29" s="16" t="s">
        <v>61</v>
      </c>
      <c r="B29" s="16" t="s">
        <v>814</v>
      </c>
      <c r="C29" s="154">
        <v>30</v>
      </c>
      <c r="D29" s="154">
        <v>0</v>
      </c>
      <c r="E29" s="154">
        <v>0</v>
      </c>
      <c r="F29" s="154">
        <v>0</v>
      </c>
      <c r="G29" s="154">
        <v>279.5</v>
      </c>
      <c r="H29" s="154">
        <v>28.74</v>
      </c>
      <c r="I29" s="154">
        <v>3.2109999999999999</v>
      </c>
      <c r="J29" s="154">
        <v>341.45100000000002</v>
      </c>
    </row>
    <row r="30" spans="1:10" ht="24" customHeight="1">
      <c r="A30" s="16" t="s">
        <v>61</v>
      </c>
      <c r="B30" s="16" t="s">
        <v>815</v>
      </c>
      <c r="C30" s="154">
        <v>29</v>
      </c>
      <c r="D30" s="154">
        <v>0</v>
      </c>
      <c r="E30" s="154">
        <v>0</v>
      </c>
      <c r="F30" s="154">
        <v>0</v>
      </c>
      <c r="G30" s="154">
        <v>273.14</v>
      </c>
      <c r="H30" s="154">
        <v>28.74</v>
      </c>
      <c r="I30" s="154">
        <v>3.2109999999999999</v>
      </c>
      <c r="J30" s="154">
        <v>334.09100000000001</v>
      </c>
    </row>
    <row r="31" spans="1:10" ht="24" customHeight="1">
      <c r="A31" s="18" t="s">
        <v>61</v>
      </c>
      <c r="B31" s="18" t="s">
        <v>816</v>
      </c>
      <c r="C31" s="155">
        <v>29</v>
      </c>
      <c r="D31" s="155">
        <v>0</v>
      </c>
      <c r="E31" s="155">
        <v>0</v>
      </c>
      <c r="F31" s="155">
        <v>0</v>
      </c>
      <c r="G31" s="155">
        <v>271.91000000000003</v>
      </c>
      <c r="H31" s="155">
        <v>28.74</v>
      </c>
      <c r="I31" s="155">
        <v>3.2109999999999999</v>
      </c>
      <c r="J31" s="155">
        <v>332.86099999999999</v>
      </c>
    </row>
    <row r="32" spans="1:10" ht="24" customHeight="1">
      <c r="A32" s="13" t="s">
        <v>61</v>
      </c>
      <c r="B32" s="13" t="s">
        <v>817</v>
      </c>
      <c r="C32" s="153">
        <v>25</v>
      </c>
      <c r="D32" s="153">
        <v>0</v>
      </c>
      <c r="E32" s="153">
        <v>0</v>
      </c>
      <c r="F32" s="153">
        <v>0</v>
      </c>
      <c r="G32" s="153">
        <v>273.04000000000002</v>
      </c>
      <c r="H32" s="153">
        <v>28.74</v>
      </c>
      <c r="I32" s="153">
        <v>3.2109999999999999</v>
      </c>
      <c r="J32" s="153">
        <v>329.99099999999999</v>
      </c>
    </row>
    <row r="33" spans="1:10" ht="24" customHeight="1">
      <c r="A33" s="16" t="s">
        <v>61</v>
      </c>
      <c r="B33" s="16" t="s">
        <v>818</v>
      </c>
      <c r="C33" s="154">
        <v>25</v>
      </c>
      <c r="D33" s="154">
        <v>0</v>
      </c>
      <c r="E33" s="154">
        <v>0</v>
      </c>
      <c r="F33" s="154">
        <v>0</v>
      </c>
      <c r="G33" s="154">
        <v>278.81</v>
      </c>
      <c r="H33" s="154">
        <v>28.74</v>
      </c>
      <c r="I33" s="154">
        <v>3.2109999999999999</v>
      </c>
      <c r="J33" s="154">
        <v>335.76100000000002</v>
      </c>
    </row>
    <row r="34" spans="1:10" ht="24" customHeight="1">
      <c r="A34" s="16" t="s">
        <v>61</v>
      </c>
      <c r="B34" s="16" t="s">
        <v>819</v>
      </c>
      <c r="C34" s="154">
        <v>29</v>
      </c>
      <c r="D34" s="154">
        <v>0</v>
      </c>
      <c r="E34" s="154">
        <v>0</v>
      </c>
      <c r="F34" s="154">
        <v>0</v>
      </c>
      <c r="G34" s="154">
        <v>289.08</v>
      </c>
      <c r="H34" s="154">
        <v>28.74</v>
      </c>
      <c r="I34" s="154">
        <v>3.2109999999999999</v>
      </c>
      <c r="J34" s="154">
        <v>350.03100000000001</v>
      </c>
    </row>
    <row r="35" spans="1:10" ht="24" customHeight="1">
      <c r="A35" s="16" t="s">
        <v>61</v>
      </c>
      <c r="B35" s="16" t="s">
        <v>820</v>
      </c>
      <c r="C35" s="154">
        <v>29</v>
      </c>
      <c r="D35" s="154">
        <v>0</v>
      </c>
      <c r="E35" s="154">
        <v>0</v>
      </c>
      <c r="F35" s="154">
        <v>0</v>
      </c>
      <c r="G35" s="154">
        <v>284.57</v>
      </c>
      <c r="H35" s="154">
        <v>28.74</v>
      </c>
      <c r="I35" s="154">
        <v>3.2109999999999999</v>
      </c>
      <c r="J35" s="154">
        <v>345.52100000000002</v>
      </c>
    </row>
    <row r="36" spans="1:10" ht="24" customHeight="1">
      <c r="A36" s="16" t="s">
        <v>61</v>
      </c>
      <c r="B36" s="16" t="s">
        <v>821</v>
      </c>
      <c r="C36" s="154">
        <v>24</v>
      </c>
      <c r="D36" s="154">
        <v>0</v>
      </c>
      <c r="E36" s="154">
        <v>0</v>
      </c>
      <c r="F36" s="154">
        <v>0</v>
      </c>
      <c r="G36" s="154">
        <v>285.39</v>
      </c>
      <c r="H36" s="154">
        <v>28.74</v>
      </c>
      <c r="I36" s="154">
        <v>3.2109999999999999</v>
      </c>
      <c r="J36" s="154">
        <v>341.34100000000001</v>
      </c>
    </row>
    <row r="37" spans="1:10" ht="24" customHeight="1">
      <c r="A37" s="16" t="s">
        <v>61</v>
      </c>
      <c r="B37" s="16" t="s">
        <v>822</v>
      </c>
      <c r="C37" s="154">
        <v>24</v>
      </c>
      <c r="D37" s="154">
        <v>0</v>
      </c>
      <c r="E37" s="154">
        <v>0</v>
      </c>
      <c r="F37" s="154">
        <v>0</v>
      </c>
      <c r="G37" s="154">
        <v>286.2</v>
      </c>
      <c r="H37" s="154">
        <v>28.74</v>
      </c>
      <c r="I37" s="154">
        <v>3.2109999999999999</v>
      </c>
      <c r="J37" s="154">
        <v>342.15100000000001</v>
      </c>
    </row>
    <row r="38" spans="1:10" ht="24" customHeight="1">
      <c r="A38" s="16" t="s">
        <v>61</v>
      </c>
      <c r="B38" s="16" t="s">
        <v>823</v>
      </c>
      <c r="C38" s="154">
        <v>29</v>
      </c>
      <c r="D38" s="154">
        <v>0</v>
      </c>
      <c r="E38" s="154">
        <v>0</v>
      </c>
      <c r="F38" s="154">
        <v>0</v>
      </c>
      <c r="G38" s="154">
        <v>283.5</v>
      </c>
      <c r="H38" s="154">
        <v>28.74</v>
      </c>
      <c r="I38" s="154">
        <v>3.2109999999999999</v>
      </c>
      <c r="J38" s="154">
        <v>344.45100000000002</v>
      </c>
    </row>
    <row r="39" spans="1:10" ht="24" customHeight="1">
      <c r="A39" s="18" t="s">
        <v>61</v>
      </c>
      <c r="B39" s="18" t="s">
        <v>824</v>
      </c>
      <c r="C39" s="155">
        <v>29</v>
      </c>
      <c r="D39" s="155">
        <v>0</v>
      </c>
      <c r="E39" s="155">
        <v>0</v>
      </c>
      <c r="F39" s="155">
        <v>0</v>
      </c>
      <c r="G39" s="155">
        <v>287.02999999999997</v>
      </c>
      <c r="H39" s="155">
        <v>28.74</v>
      </c>
      <c r="I39" s="155">
        <v>3.2109999999999999</v>
      </c>
      <c r="J39" s="155">
        <v>347.98099999999999</v>
      </c>
    </row>
    <row r="40" spans="1:10" ht="24" customHeight="1">
      <c r="A40" s="13" t="s">
        <v>61</v>
      </c>
      <c r="B40" s="13" t="s">
        <v>825</v>
      </c>
      <c r="C40" s="153">
        <v>26</v>
      </c>
      <c r="D40" s="153">
        <v>0</v>
      </c>
      <c r="E40" s="153">
        <v>0</v>
      </c>
      <c r="F40" s="153">
        <v>0</v>
      </c>
      <c r="G40" s="153">
        <v>286.33</v>
      </c>
      <c r="H40" s="153">
        <v>28.74</v>
      </c>
      <c r="I40" s="153">
        <v>3.2109999999999999</v>
      </c>
      <c r="J40" s="153">
        <v>344.28100000000001</v>
      </c>
    </row>
    <row r="41" spans="1:10" ht="24" customHeight="1">
      <c r="A41" s="16" t="s">
        <v>61</v>
      </c>
      <c r="B41" s="16" t="s">
        <v>826</v>
      </c>
      <c r="C41" s="154">
        <v>26</v>
      </c>
      <c r="D41" s="154">
        <v>0</v>
      </c>
      <c r="E41" s="154">
        <v>0</v>
      </c>
      <c r="F41" s="154">
        <v>0</v>
      </c>
      <c r="G41" s="154">
        <v>282.63</v>
      </c>
      <c r="H41" s="154">
        <v>28.74</v>
      </c>
      <c r="I41" s="154">
        <v>3.2109999999999999</v>
      </c>
      <c r="J41" s="154">
        <v>340.58100000000002</v>
      </c>
    </row>
    <row r="42" spans="1:10" ht="24" customHeight="1">
      <c r="A42" s="16" t="s">
        <v>61</v>
      </c>
      <c r="B42" s="16" t="s">
        <v>827</v>
      </c>
      <c r="C42" s="154">
        <v>25</v>
      </c>
      <c r="D42" s="154">
        <v>0</v>
      </c>
      <c r="E42" s="154">
        <v>0</v>
      </c>
      <c r="F42" s="154">
        <v>0</v>
      </c>
      <c r="G42" s="154">
        <v>278.63</v>
      </c>
      <c r="H42" s="154">
        <v>28.74</v>
      </c>
      <c r="I42" s="154">
        <v>3.2109999999999999</v>
      </c>
      <c r="J42" s="154">
        <v>335.58100000000002</v>
      </c>
    </row>
    <row r="43" spans="1:10" ht="24" customHeight="1">
      <c r="A43" s="16" t="s">
        <v>61</v>
      </c>
      <c r="B43" s="16" t="s">
        <v>828</v>
      </c>
      <c r="C43" s="154">
        <v>25</v>
      </c>
      <c r="D43" s="154">
        <v>0</v>
      </c>
      <c r="E43" s="154">
        <v>0</v>
      </c>
      <c r="F43" s="154">
        <v>0</v>
      </c>
      <c r="G43" s="154">
        <v>279.36</v>
      </c>
      <c r="H43" s="154">
        <v>28.74</v>
      </c>
      <c r="I43" s="154">
        <v>3.2109999999999999</v>
      </c>
      <c r="J43" s="154">
        <v>336.31099999999998</v>
      </c>
    </row>
    <row r="44" spans="1:10" ht="24" customHeight="1">
      <c r="A44" s="16" t="s">
        <v>61</v>
      </c>
      <c r="B44" s="16" t="s">
        <v>829</v>
      </c>
      <c r="C44" s="154">
        <v>25</v>
      </c>
      <c r="D44" s="154">
        <v>0</v>
      </c>
      <c r="E44" s="154">
        <v>0</v>
      </c>
      <c r="F44" s="154">
        <v>0</v>
      </c>
      <c r="G44" s="154">
        <v>279.38</v>
      </c>
      <c r="H44" s="154">
        <v>28.74</v>
      </c>
      <c r="I44" s="154">
        <v>3.2109999999999999</v>
      </c>
      <c r="J44" s="154">
        <v>336.33100000000002</v>
      </c>
    </row>
    <row r="45" spans="1:10" ht="24" customHeight="1">
      <c r="A45" s="16" t="s">
        <v>61</v>
      </c>
      <c r="B45" s="16" t="s">
        <v>830</v>
      </c>
      <c r="C45" s="154">
        <v>25</v>
      </c>
      <c r="D45" s="154">
        <v>0</v>
      </c>
      <c r="E45" s="154">
        <v>0</v>
      </c>
      <c r="F45" s="154">
        <v>0</v>
      </c>
      <c r="G45" s="154">
        <v>273.87</v>
      </c>
      <c r="H45" s="154">
        <v>28.74</v>
      </c>
      <c r="I45" s="154">
        <v>3.2109999999999999</v>
      </c>
      <c r="J45" s="154">
        <v>330.82100000000003</v>
      </c>
    </row>
    <row r="46" spans="1:10" ht="24" customHeight="1">
      <c r="A46" s="16" t="s">
        <v>61</v>
      </c>
      <c r="B46" s="16" t="s">
        <v>831</v>
      </c>
      <c r="C46" s="154">
        <v>28</v>
      </c>
      <c r="D46" s="154">
        <v>0</v>
      </c>
      <c r="E46" s="154">
        <v>0</v>
      </c>
      <c r="F46" s="154">
        <v>0</v>
      </c>
      <c r="G46" s="154">
        <v>278.63</v>
      </c>
      <c r="H46" s="154">
        <v>28.74</v>
      </c>
      <c r="I46" s="154">
        <v>3.2109999999999999</v>
      </c>
      <c r="J46" s="154">
        <v>338.58100000000002</v>
      </c>
    </row>
    <row r="47" spans="1:10" ht="24" customHeight="1">
      <c r="A47" s="18" t="s">
        <v>61</v>
      </c>
      <c r="B47" s="18" t="s">
        <v>832</v>
      </c>
      <c r="C47" s="155">
        <v>28</v>
      </c>
      <c r="D47" s="155">
        <v>0</v>
      </c>
      <c r="E47" s="155">
        <v>0</v>
      </c>
      <c r="F47" s="155">
        <v>0</v>
      </c>
      <c r="G47" s="155">
        <v>279.47000000000003</v>
      </c>
      <c r="H47" s="155">
        <v>28.74</v>
      </c>
      <c r="I47" s="155">
        <v>3.2109999999999999</v>
      </c>
      <c r="J47" s="155">
        <v>339.42099999999999</v>
      </c>
    </row>
    <row r="48" spans="1:10" ht="24" customHeight="1">
      <c r="A48" s="13" t="s">
        <v>61</v>
      </c>
      <c r="B48" s="13" t="s">
        <v>833</v>
      </c>
      <c r="C48" s="153">
        <v>30</v>
      </c>
      <c r="D48" s="153">
        <v>0</v>
      </c>
      <c r="E48" s="153">
        <v>0</v>
      </c>
      <c r="F48" s="153">
        <v>0</v>
      </c>
      <c r="G48" s="153">
        <v>279.01</v>
      </c>
      <c r="H48" s="153">
        <v>28.74</v>
      </c>
      <c r="I48" s="153">
        <v>3.2109999999999999</v>
      </c>
      <c r="J48" s="153">
        <v>340.96100000000001</v>
      </c>
    </row>
    <row r="49" spans="1:10" ht="24" customHeight="1">
      <c r="A49" s="16" t="s">
        <v>61</v>
      </c>
      <c r="B49" s="16" t="s">
        <v>834</v>
      </c>
      <c r="C49" s="154">
        <v>30</v>
      </c>
      <c r="D49" s="154">
        <v>0</v>
      </c>
      <c r="E49" s="154">
        <v>0</v>
      </c>
      <c r="F49" s="154">
        <v>0</v>
      </c>
      <c r="G49" s="154">
        <v>279.39</v>
      </c>
      <c r="H49" s="154">
        <v>28.74</v>
      </c>
      <c r="I49" s="154">
        <v>3.2109999999999999</v>
      </c>
      <c r="J49" s="154">
        <v>341.34100000000001</v>
      </c>
    </row>
    <row r="50" spans="1:10" ht="24" customHeight="1">
      <c r="A50" s="16" t="s">
        <v>61</v>
      </c>
      <c r="B50" s="16" t="s">
        <v>835</v>
      </c>
      <c r="C50" s="154">
        <v>29</v>
      </c>
      <c r="D50" s="154">
        <v>0</v>
      </c>
      <c r="E50" s="154">
        <v>0</v>
      </c>
      <c r="F50" s="154">
        <v>0</v>
      </c>
      <c r="G50" s="154">
        <v>280.25</v>
      </c>
      <c r="H50" s="154">
        <v>28.74</v>
      </c>
      <c r="I50" s="154">
        <v>3.2109999999999999</v>
      </c>
      <c r="J50" s="154">
        <v>341.20100000000002</v>
      </c>
    </row>
    <row r="51" spans="1:10" ht="24" customHeight="1">
      <c r="A51" s="16" t="s">
        <v>61</v>
      </c>
      <c r="B51" s="16" t="s">
        <v>836</v>
      </c>
      <c r="C51" s="154">
        <v>29</v>
      </c>
      <c r="D51" s="154">
        <v>0</v>
      </c>
      <c r="E51" s="154">
        <v>0</v>
      </c>
      <c r="F51" s="154">
        <v>0</v>
      </c>
      <c r="G51" s="154">
        <v>279.01</v>
      </c>
      <c r="H51" s="154">
        <v>28.74</v>
      </c>
      <c r="I51" s="154">
        <v>3.2109999999999999</v>
      </c>
      <c r="J51" s="154">
        <v>339.96100000000001</v>
      </c>
    </row>
    <row r="52" spans="1:10" ht="24" customHeight="1">
      <c r="A52" s="16" t="s">
        <v>61</v>
      </c>
      <c r="B52" s="16" t="s">
        <v>837</v>
      </c>
      <c r="C52" s="154">
        <v>29</v>
      </c>
      <c r="D52" s="154">
        <v>0</v>
      </c>
      <c r="E52" s="154">
        <v>0</v>
      </c>
      <c r="F52" s="154">
        <v>0</v>
      </c>
      <c r="G52" s="154">
        <v>268.27999999999997</v>
      </c>
      <c r="H52" s="154">
        <v>28.74</v>
      </c>
      <c r="I52" s="154">
        <v>3.2109999999999999</v>
      </c>
      <c r="J52" s="154">
        <v>329.23099999999999</v>
      </c>
    </row>
    <row r="53" spans="1:10" ht="24" customHeight="1">
      <c r="A53" s="16" t="s">
        <v>61</v>
      </c>
      <c r="B53" s="16" t="s">
        <v>838</v>
      </c>
      <c r="C53" s="154">
        <v>29</v>
      </c>
      <c r="D53" s="154">
        <v>0</v>
      </c>
      <c r="E53" s="154">
        <v>0</v>
      </c>
      <c r="F53" s="154">
        <v>0</v>
      </c>
      <c r="G53" s="154">
        <v>275.04000000000002</v>
      </c>
      <c r="H53" s="154">
        <v>28.74</v>
      </c>
      <c r="I53" s="154">
        <v>3.2109999999999999</v>
      </c>
      <c r="J53" s="154">
        <v>335.99099999999999</v>
      </c>
    </row>
    <row r="54" spans="1:10" ht="24" customHeight="1">
      <c r="A54" s="16" t="s">
        <v>61</v>
      </c>
      <c r="B54" s="16" t="s">
        <v>839</v>
      </c>
      <c r="C54" s="154">
        <v>31</v>
      </c>
      <c r="D54" s="154">
        <v>0</v>
      </c>
      <c r="E54" s="154">
        <v>0</v>
      </c>
      <c r="F54" s="154">
        <v>0</v>
      </c>
      <c r="G54" s="154">
        <v>277.63</v>
      </c>
      <c r="H54" s="154">
        <v>28.74</v>
      </c>
      <c r="I54" s="154">
        <v>3.2109999999999999</v>
      </c>
      <c r="J54" s="154">
        <v>340.58100000000002</v>
      </c>
    </row>
    <row r="55" spans="1:10" ht="24" customHeight="1">
      <c r="A55" s="18" t="s">
        <v>840</v>
      </c>
      <c r="B55" s="18" t="s">
        <v>62</v>
      </c>
      <c r="C55" s="155">
        <v>31</v>
      </c>
      <c r="D55" s="155">
        <v>0</v>
      </c>
      <c r="E55" s="155">
        <v>0</v>
      </c>
      <c r="F55" s="155">
        <v>0</v>
      </c>
      <c r="G55" s="155">
        <v>264.56</v>
      </c>
      <c r="H55" s="155">
        <v>28.74</v>
      </c>
      <c r="I55" s="155">
        <v>3.2109999999999999</v>
      </c>
      <c r="J55" s="155">
        <v>327.51100000000002</v>
      </c>
    </row>
    <row r="56" spans="1:10" ht="15.6">
      <c r="A56" s="213" t="s">
        <v>1065</v>
      </c>
      <c r="B56" s="214"/>
      <c r="C56" s="157">
        <v>684</v>
      </c>
      <c r="D56" s="157">
        <v>0</v>
      </c>
      <c r="E56" s="157">
        <v>0</v>
      </c>
      <c r="F56" s="157">
        <v>0</v>
      </c>
      <c r="G56" s="157">
        <v>6629.8450000000003</v>
      </c>
      <c r="H56" s="157">
        <v>689.76</v>
      </c>
      <c r="I56" s="157">
        <v>77.063999999999993</v>
      </c>
      <c r="J56" s="157">
        <v>8080.6689999999999</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7" t="s">
        <v>1754</v>
      </c>
      <c r="B4" s="248"/>
      <c r="C4" s="248"/>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8"/>
      <c r="BR4" s="248"/>
      <c r="BS4" s="248"/>
      <c r="BT4" s="248"/>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8"/>
      <c r="CS4" s="248"/>
      <c r="CT4" s="248"/>
      <c r="CU4" s="248"/>
      <c r="CV4" s="248"/>
      <c r="CW4" s="248"/>
      <c r="CX4" s="248"/>
      <c r="CY4" s="248"/>
      <c r="CZ4" s="248"/>
      <c r="DA4" s="248"/>
      <c r="DB4" s="248"/>
      <c r="DC4" s="248"/>
      <c r="DD4" s="248"/>
      <c r="DE4" s="248"/>
      <c r="DF4" s="248"/>
      <c r="DG4" s="248"/>
      <c r="DH4" s="248"/>
      <c r="DI4" s="248"/>
      <c r="DJ4" s="248"/>
      <c r="DK4" s="248"/>
      <c r="DL4" s="248"/>
      <c r="DM4" s="248"/>
      <c r="DN4" s="248"/>
      <c r="DO4" s="248"/>
      <c r="DP4" s="248"/>
      <c r="DQ4" s="248"/>
      <c r="DR4" s="248"/>
      <c r="DS4" s="248"/>
      <c r="DT4" s="248"/>
      <c r="DU4" s="248"/>
      <c r="DV4" s="248"/>
      <c r="DW4" s="248"/>
      <c r="DX4" s="248"/>
      <c r="DY4" s="248"/>
      <c r="DZ4" s="248"/>
      <c r="EA4" s="248"/>
      <c r="EB4" s="248"/>
      <c r="EC4" s="248"/>
      <c r="ED4" s="248"/>
      <c r="EE4" s="248"/>
      <c r="EF4" s="248"/>
      <c r="EG4" s="248"/>
      <c r="EH4" s="248"/>
      <c r="EI4" s="248"/>
      <c r="EJ4" s="248"/>
      <c r="EK4" s="248"/>
      <c r="EL4" s="248"/>
      <c r="EM4" s="248"/>
      <c r="EN4" s="248"/>
      <c r="EO4" s="248"/>
      <c r="EP4" s="248"/>
      <c r="EQ4" s="248"/>
      <c r="ER4" s="248"/>
      <c r="ES4" s="248"/>
      <c r="ET4" s="248"/>
      <c r="EU4" s="248"/>
      <c r="EV4" s="248"/>
      <c r="EW4" s="248"/>
      <c r="EX4" s="248"/>
      <c r="EY4" s="248"/>
      <c r="EZ4" s="248"/>
      <c r="FA4" s="248"/>
      <c r="FB4" s="248"/>
      <c r="FC4" s="248"/>
      <c r="FD4" s="248"/>
      <c r="FE4" s="248"/>
      <c r="FF4" s="248"/>
      <c r="FG4" s="248"/>
      <c r="FH4" s="248"/>
      <c r="FI4" s="248"/>
      <c r="FJ4" s="248"/>
      <c r="FK4" s="248"/>
      <c r="FL4" s="248"/>
      <c r="FM4" s="248"/>
      <c r="FN4" s="248"/>
      <c r="FO4" s="248"/>
      <c r="FP4" s="248"/>
      <c r="FQ4" s="248"/>
      <c r="FR4" s="248"/>
      <c r="FS4" s="248"/>
      <c r="FT4" s="248"/>
      <c r="FU4" s="248"/>
      <c r="FV4" s="248"/>
      <c r="FW4" s="248"/>
      <c r="FX4" s="248"/>
      <c r="FY4" s="248"/>
      <c r="FZ4" s="248"/>
      <c r="GA4" s="248"/>
      <c r="GB4" s="248"/>
      <c r="GC4" s="248"/>
      <c r="GD4" s="248"/>
      <c r="GE4" s="248"/>
      <c r="GF4" s="248"/>
      <c r="GG4" s="248"/>
      <c r="GH4" s="248"/>
      <c r="GI4" s="248"/>
      <c r="GJ4" s="248"/>
      <c r="GK4" s="248"/>
      <c r="GL4" s="248"/>
      <c r="GM4" s="248"/>
      <c r="GN4" s="248"/>
      <c r="GO4" s="248"/>
      <c r="GP4" s="248"/>
      <c r="GQ4" s="248"/>
      <c r="GR4" s="248"/>
      <c r="GS4" s="248"/>
      <c r="GT4" s="248"/>
      <c r="GU4" s="248"/>
      <c r="GV4" s="248"/>
      <c r="GW4" s="248"/>
      <c r="GX4" s="248"/>
      <c r="GY4" s="248"/>
      <c r="GZ4" s="248"/>
      <c r="HA4" s="248"/>
      <c r="HB4" s="248"/>
      <c r="HC4" s="248"/>
      <c r="HD4" s="248"/>
      <c r="HE4" s="248"/>
      <c r="HF4" s="248"/>
      <c r="HG4" s="248"/>
      <c r="HH4" s="248"/>
      <c r="HI4" s="248"/>
      <c r="HJ4" s="248"/>
      <c r="HK4" s="248"/>
      <c r="HL4" s="248"/>
      <c r="HM4" s="248"/>
      <c r="HN4" s="248"/>
      <c r="HO4" s="248"/>
      <c r="HP4" s="248"/>
      <c r="HQ4" s="248"/>
      <c r="HR4" s="248"/>
      <c r="HS4" s="248"/>
      <c r="HT4" s="248"/>
      <c r="HU4" s="248"/>
      <c r="HV4" s="248"/>
      <c r="HW4" s="248"/>
      <c r="HX4" s="248"/>
      <c r="HY4" s="248"/>
      <c r="HZ4" s="248"/>
      <c r="IA4" s="248"/>
      <c r="IB4" s="248"/>
      <c r="IC4" s="248"/>
      <c r="ID4" s="248"/>
      <c r="IE4" s="248"/>
      <c r="IF4" s="248"/>
      <c r="IG4" s="248"/>
      <c r="IH4" s="248"/>
      <c r="II4" s="248"/>
      <c r="IJ4" s="248"/>
      <c r="IK4" s="248"/>
      <c r="IL4" s="248"/>
      <c r="IM4" s="248"/>
      <c r="IN4" s="248"/>
      <c r="IO4" s="248"/>
      <c r="IP4" s="248"/>
      <c r="IQ4" s="248"/>
      <c r="IR4" s="248"/>
      <c r="IS4" s="248"/>
      <c r="IT4" s="248"/>
      <c r="IU4" s="248"/>
      <c r="IV4" s="248"/>
      <c r="IW4" s="248"/>
      <c r="IX4" s="248"/>
      <c r="IY4" s="248"/>
      <c r="IZ4" s="248"/>
      <c r="JA4" s="248"/>
      <c r="JB4" s="248"/>
      <c r="JC4" s="248"/>
      <c r="JD4" s="248"/>
      <c r="JE4" s="248"/>
      <c r="JF4" s="248"/>
      <c r="JG4" s="248"/>
      <c r="JH4" s="248"/>
      <c r="JI4" s="248"/>
      <c r="JJ4" s="248"/>
      <c r="JK4" s="248"/>
      <c r="JL4" s="248"/>
      <c r="JM4" s="248"/>
      <c r="JN4" s="248"/>
      <c r="JO4" s="248"/>
      <c r="JP4" s="248"/>
      <c r="JQ4" s="248"/>
      <c r="JR4" s="248"/>
      <c r="JS4" s="248"/>
      <c r="JT4" s="248"/>
      <c r="JU4" s="248"/>
      <c r="JV4" s="248"/>
      <c r="JW4" s="248"/>
      <c r="JX4" s="248"/>
      <c r="JY4" s="248"/>
      <c r="JZ4" s="248"/>
      <c r="KA4" s="248"/>
      <c r="KB4" s="248"/>
      <c r="KC4" s="248"/>
      <c r="KD4" s="248"/>
      <c r="KE4" s="248"/>
      <c r="KF4" s="248"/>
      <c r="KG4" s="248"/>
      <c r="KH4" s="248"/>
      <c r="KI4" s="248"/>
    </row>
    <row r="5" spans="1:295" ht="19.95" hidden="1" customHeight="1">
      <c r="A5" s="246" t="s">
        <v>1755</v>
      </c>
      <c r="B5" s="24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c r="A6" s="246" t="s">
        <v>1756</v>
      </c>
      <c r="B6" s="246"/>
      <c r="C6" s="159" t="s">
        <v>1757</v>
      </c>
      <c r="D6" s="159" t="s">
        <v>1758</v>
      </c>
      <c r="E6" s="159" t="s">
        <v>1759</v>
      </c>
      <c r="F6" s="159" t="s">
        <v>1760</v>
      </c>
      <c r="G6" s="159" t="s">
        <v>1761</v>
      </c>
      <c r="H6" s="159" t="s">
        <v>1762</v>
      </c>
      <c r="I6" s="159" t="s">
        <v>1763</v>
      </c>
      <c r="J6" s="159" t="s">
        <v>1764</v>
      </c>
      <c r="K6" s="159" t="s">
        <v>1765</v>
      </c>
      <c r="L6" s="159" t="s">
        <v>1766</v>
      </c>
      <c r="M6" s="159" t="s">
        <v>1767</v>
      </c>
      <c r="N6" s="159" t="s">
        <v>1768</v>
      </c>
      <c r="O6" s="159" t="s">
        <v>1769</v>
      </c>
      <c r="P6" s="159" t="s">
        <v>1770</v>
      </c>
      <c r="Q6" s="159" t="s">
        <v>1771</v>
      </c>
      <c r="R6" s="159" t="s">
        <v>1772</v>
      </c>
      <c r="S6" s="159" t="s">
        <v>1773</v>
      </c>
      <c r="T6" s="159" t="s">
        <v>1774</v>
      </c>
      <c r="U6" s="159" t="s">
        <v>1775</v>
      </c>
      <c r="V6" s="159" t="s">
        <v>1776</v>
      </c>
      <c r="W6" s="159" t="s">
        <v>1777</v>
      </c>
      <c r="X6" s="159" t="s">
        <v>1778</v>
      </c>
      <c r="Y6" s="159" t="s">
        <v>1779</v>
      </c>
      <c r="Z6" s="159" t="s">
        <v>1780</v>
      </c>
      <c r="AA6" s="159" t="s">
        <v>1781</v>
      </c>
      <c r="AB6" s="159" t="s">
        <v>1782</v>
      </c>
      <c r="AC6" s="159" t="s">
        <v>1783</v>
      </c>
      <c r="AD6" s="159" t="s">
        <v>1784</v>
      </c>
      <c r="AE6" s="159" t="s">
        <v>1785</v>
      </c>
      <c r="AF6" s="159" t="s">
        <v>1786</v>
      </c>
      <c r="AG6" s="159" t="s">
        <v>1787</v>
      </c>
      <c r="AH6" s="159" t="s">
        <v>1788</v>
      </c>
      <c r="AI6" s="159" t="s">
        <v>1789</v>
      </c>
      <c r="AJ6" s="159" t="s">
        <v>1790</v>
      </c>
      <c r="AK6" s="159" t="s">
        <v>1791</v>
      </c>
      <c r="AL6" s="159" t="s">
        <v>1792</v>
      </c>
      <c r="AM6" s="159" t="s">
        <v>1793</v>
      </c>
      <c r="AN6" s="159" t="s">
        <v>1794</v>
      </c>
      <c r="AO6" s="159" t="s">
        <v>1795</v>
      </c>
      <c r="AP6" s="159" t="s">
        <v>1796</v>
      </c>
      <c r="AQ6" s="159" t="s">
        <v>1797</v>
      </c>
      <c r="AR6" s="159" t="s">
        <v>1798</v>
      </c>
      <c r="AS6" s="159" t="s">
        <v>1799</v>
      </c>
      <c r="AT6" s="159" t="s">
        <v>1800</v>
      </c>
      <c r="AU6" s="159" t="s">
        <v>1801</v>
      </c>
      <c r="AV6" s="159" t="s">
        <v>1802</v>
      </c>
      <c r="AW6" s="159" t="s">
        <v>1803</v>
      </c>
      <c r="AX6" s="159" t="s">
        <v>1804</v>
      </c>
      <c r="AY6" s="159" t="s">
        <v>1805</v>
      </c>
      <c r="AZ6" s="159" t="s">
        <v>1806</v>
      </c>
      <c r="BA6" s="159" t="s">
        <v>1807</v>
      </c>
      <c r="BB6" s="159" t="s">
        <v>1808</v>
      </c>
      <c r="BC6" s="159" t="s">
        <v>1809</v>
      </c>
      <c r="BD6" s="159" t="s">
        <v>1810</v>
      </c>
      <c r="BE6" s="159" t="s">
        <v>1811</v>
      </c>
      <c r="BF6" s="159" t="s">
        <v>1812</v>
      </c>
      <c r="BG6" s="159" t="s">
        <v>1813</v>
      </c>
      <c r="BH6" s="159" t="s">
        <v>1814</v>
      </c>
      <c r="BI6" s="159" t="s">
        <v>1815</v>
      </c>
      <c r="BJ6" s="159" t="s">
        <v>1816</v>
      </c>
      <c r="BK6" s="159" t="s">
        <v>1817</v>
      </c>
      <c r="BL6" s="159" t="s">
        <v>1818</v>
      </c>
      <c r="BM6" s="159" t="s">
        <v>1819</v>
      </c>
      <c r="BN6" s="159" t="s">
        <v>1820</v>
      </c>
      <c r="BO6" s="159" t="s">
        <v>1821</v>
      </c>
      <c r="BP6" s="159" t="s">
        <v>1822</v>
      </c>
      <c r="BQ6" s="159" t="s">
        <v>1823</v>
      </c>
      <c r="BR6" s="159" t="s">
        <v>1824</v>
      </c>
      <c r="BS6" s="159" t="s">
        <v>1825</v>
      </c>
      <c r="BT6" s="159" t="s">
        <v>1826</v>
      </c>
      <c r="BU6" s="159" t="s">
        <v>1827</v>
      </c>
      <c r="BV6" s="159" t="s">
        <v>1828</v>
      </c>
      <c r="BW6" s="159" t="s">
        <v>1829</v>
      </c>
      <c r="BX6" s="159" t="s">
        <v>1830</v>
      </c>
      <c r="BY6" s="159" t="s">
        <v>1831</v>
      </c>
      <c r="BZ6" s="159" t="s">
        <v>1832</v>
      </c>
      <c r="CA6" s="159" t="s">
        <v>1833</v>
      </c>
      <c r="CB6" s="159" t="s">
        <v>1834</v>
      </c>
      <c r="CC6" s="159" t="s">
        <v>1835</v>
      </c>
      <c r="CD6" s="159" t="s">
        <v>1836</v>
      </c>
      <c r="CE6" s="159" t="s">
        <v>1837</v>
      </c>
      <c r="CF6" s="159" t="s">
        <v>1838</v>
      </c>
      <c r="CG6" s="159" t="s">
        <v>1839</v>
      </c>
      <c r="CH6" s="159" t="s">
        <v>1840</v>
      </c>
      <c r="CI6" s="159" t="s">
        <v>1841</v>
      </c>
      <c r="CJ6" s="159" t="s">
        <v>1842</v>
      </c>
      <c r="CK6" s="159" t="s">
        <v>1843</v>
      </c>
      <c r="CL6" s="159" t="s">
        <v>1844</v>
      </c>
      <c r="CM6" s="159" t="s">
        <v>1845</v>
      </c>
      <c r="CN6" s="159" t="s">
        <v>1846</v>
      </c>
      <c r="CO6" s="159" t="s">
        <v>1847</v>
      </c>
      <c r="CP6" s="159" t="s">
        <v>1848</v>
      </c>
      <c r="CQ6" s="159" t="s">
        <v>1849</v>
      </c>
      <c r="CR6" s="159" t="s">
        <v>1850</v>
      </c>
      <c r="CS6" s="159" t="s">
        <v>1851</v>
      </c>
      <c r="CT6" s="159" t="s">
        <v>1852</v>
      </c>
      <c r="CU6" s="159" t="s">
        <v>1853</v>
      </c>
      <c r="CV6" s="159" t="s">
        <v>1854</v>
      </c>
      <c r="CW6" s="159" t="s">
        <v>1855</v>
      </c>
      <c r="CX6" s="159" t="s">
        <v>1856</v>
      </c>
      <c r="CY6" s="159" t="s">
        <v>1857</v>
      </c>
      <c r="CZ6" s="159" t="s">
        <v>1858</v>
      </c>
      <c r="DA6" s="159" t="s">
        <v>1859</v>
      </c>
      <c r="DB6" s="159" t="s">
        <v>1860</v>
      </c>
      <c r="DC6" s="159" t="s">
        <v>1861</v>
      </c>
      <c r="DD6" s="159" t="s">
        <v>1862</v>
      </c>
      <c r="DE6" s="159" t="s">
        <v>1863</v>
      </c>
      <c r="DF6" s="159" t="s">
        <v>1864</v>
      </c>
      <c r="DG6" s="159" t="s">
        <v>1865</v>
      </c>
      <c r="DH6" s="159" t="s">
        <v>1866</v>
      </c>
      <c r="DI6" s="159" t="s">
        <v>1867</v>
      </c>
      <c r="DJ6" s="159" t="s">
        <v>1868</v>
      </c>
      <c r="DK6" s="159" t="s">
        <v>1869</v>
      </c>
      <c r="DL6" s="159" t="s">
        <v>1870</v>
      </c>
      <c r="DM6" s="159" t="s">
        <v>1871</v>
      </c>
      <c r="DN6" s="159" t="s">
        <v>1872</v>
      </c>
      <c r="DO6" s="159" t="s">
        <v>1873</v>
      </c>
      <c r="DP6" s="159" t="s">
        <v>1874</v>
      </c>
      <c r="DQ6" s="159" t="s">
        <v>1875</v>
      </c>
      <c r="DR6" s="159" t="s">
        <v>1876</v>
      </c>
      <c r="DS6" s="159" t="s">
        <v>1877</v>
      </c>
      <c r="DT6" s="159" t="s">
        <v>1878</v>
      </c>
      <c r="DU6" s="159" t="s">
        <v>1879</v>
      </c>
      <c r="DV6" s="159" t="s">
        <v>1880</v>
      </c>
      <c r="DW6" s="159" t="s">
        <v>1881</v>
      </c>
      <c r="DX6" s="159" t="s">
        <v>1882</v>
      </c>
      <c r="DY6" s="159" t="s">
        <v>1883</v>
      </c>
      <c r="DZ6" s="159" t="s">
        <v>1884</v>
      </c>
      <c r="EA6" s="159" t="s">
        <v>1885</v>
      </c>
      <c r="EB6" s="159" t="s">
        <v>1886</v>
      </c>
      <c r="EC6" s="159" t="s">
        <v>1887</v>
      </c>
      <c r="ED6" s="159" t="s">
        <v>1888</v>
      </c>
      <c r="EE6" s="159" t="s">
        <v>1889</v>
      </c>
      <c r="EF6" s="159" t="s">
        <v>1890</v>
      </c>
      <c r="EG6" s="159" t="s">
        <v>1891</v>
      </c>
      <c r="EH6" s="159" t="s">
        <v>1892</v>
      </c>
      <c r="EI6" s="159" t="s">
        <v>1893</v>
      </c>
      <c r="EJ6" s="159" t="s">
        <v>1894</v>
      </c>
      <c r="EK6" s="159" t="s">
        <v>1895</v>
      </c>
      <c r="EL6" s="159" t="s">
        <v>1896</v>
      </c>
      <c r="EM6" s="159" t="s">
        <v>1897</v>
      </c>
      <c r="EN6" s="159" t="s">
        <v>1898</v>
      </c>
      <c r="EO6" s="159" t="s">
        <v>1899</v>
      </c>
      <c r="EP6" s="159" t="s">
        <v>1900</v>
      </c>
      <c r="EQ6" s="159" t="s">
        <v>1901</v>
      </c>
      <c r="ER6" s="159" t="s">
        <v>1902</v>
      </c>
      <c r="ES6" s="159" t="s">
        <v>1903</v>
      </c>
      <c r="ET6" s="159" t="s">
        <v>1904</v>
      </c>
      <c r="EU6" s="159" t="s">
        <v>1905</v>
      </c>
      <c r="EV6" s="159" t="s">
        <v>1906</v>
      </c>
      <c r="EW6" s="159" t="s">
        <v>1907</v>
      </c>
      <c r="EX6" s="159" t="s">
        <v>1908</v>
      </c>
      <c r="EY6" s="159" t="s">
        <v>1909</v>
      </c>
      <c r="EZ6" s="159" t="s">
        <v>1910</v>
      </c>
      <c r="FA6" s="159" t="s">
        <v>1911</v>
      </c>
      <c r="FB6" s="159" t="s">
        <v>1912</v>
      </c>
      <c r="FC6" s="159" t="s">
        <v>1913</v>
      </c>
      <c r="FD6" s="159" t="s">
        <v>1914</v>
      </c>
      <c r="FE6" s="159" t="s">
        <v>1915</v>
      </c>
      <c r="FF6" s="159" t="s">
        <v>1916</v>
      </c>
      <c r="FG6" s="159" t="s">
        <v>1917</v>
      </c>
      <c r="FH6" s="159" t="s">
        <v>1918</v>
      </c>
      <c r="FI6" s="159" t="s">
        <v>1919</v>
      </c>
      <c r="FJ6" s="159" t="s">
        <v>1920</v>
      </c>
      <c r="FK6" s="159" t="s">
        <v>1921</v>
      </c>
      <c r="FL6" s="159" t="s">
        <v>1922</v>
      </c>
      <c r="FM6" s="159" t="s">
        <v>1923</v>
      </c>
      <c r="FN6" s="159" t="s">
        <v>1924</v>
      </c>
      <c r="FO6" s="159" t="s">
        <v>1925</v>
      </c>
      <c r="FP6" s="159" t="s">
        <v>1926</v>
      </c>
      <c r="FQ6" s="159" t="s">
        <v>1927</v>
      </c>
      <c r="FR6" s="159" t="s">
        <v>1928</v>
      </c>
      <c r="FS6" s="159" t="s">
        <v>1929</v>
      </c>
      <c r="FT6" s="159" t="s">
        <v>1930</v>
      </c>
      <c r="FU6" s="159" t="s">
        <v>1931</v>
      </c>
      <c r="FV6" s="159" t="s">
        <v>1932</v>
      </c>
      <c r="FW6" s="159" t="s">
        <v>1933</v>
      </c>
      <c r="FX6" s="159" t="s">
        <v>1934</v>
      </c>
      <c r="FY6" s="159" t="s">
        <v>1935</v>
      </c>
      <c r="FZ6" s="159" t="s">
        <v>1936</v>
      </c>
      <c r="GA6" s="159" t="s">
        <v>1937</v>
      </c>
      <c r="GB6" s="159" t="s">
        <v>1938</v>
      </c>
      <c r="GC6" s="159" t="s">
        <v>1939</v>
      </c>
      <c r="GD6" s="159" t="s">
        <v>1940</v>
      </c>
      <c r="GE6" s="159" t="s">
        <v>1941</v>
      </c>
      <c r="GF6" s="159" t="s">
        <v>1942</v>
      </c>
      <c r="GG6" s="159" t="s">
        <v>1943</v>
      </c>
      <c r="GH6" s="159" t="s">
        <v>1944</v>
      </c>
      <c r="GI6" s="159" t="s">
        <v>1945</v>
      </c>
      <c r="GJ6" s="159" t="s">
        <v>1946</v>
      </c>
      <c r="GK6" s="159" t="s">
        <v>1947</v>
      </c>
      <c r="GL6" s="159" t="s">
        <v>1948</v>
      </c>
      <c r="GM6" s="159" t="s">
        <v>1949</v>
      </c>
      <c r="GN6" s="159" t="s">
        <v>1950</v>
      </c>
      <c r="GO6" s="159" t="s">
        <v>1951</v>
      </c>
      <c r="GP6" s="159" t="s">
        <v>1952</v>
      </c>
      <c r="GQ6" s="159" t="s">
        <v>1953</v>
      </c>
      <c r="GR6" s="159" t="s">
        <v>1954</v>
      </c>
      <c r="GS6" s="159" t="s">
        <v>1955</v>
      </c>
      <c r="GT6" s="159" t="s">
        <v>1956</v>
      </c>
      <c r="GU6" s="159" t="s">
        <v>1957</v>
      </c>
      <c r="GV6" s="159" t="s">
        <v>1958</v>
      </c>
      <c r="GW6" s="159" t="s">
        <v>1959</v>
      </c>
      <c r="GX6" s="159" t="s">
        <v>1960</v>
      </c>
      <c r="GY6" s="159" t="s">
        <v>1961</v>
      </c>
      <c r="GZ6" s="159" t="s">
        <v>1962</v>
      </c>
      <c r="HA6" s="159" t="s">
        <v>1963</v>
      </c>
      <c r="HB6" s="159" t="s">
        <v>1964</v>
      </c>
      <c r="HC6" s="159" t="s">
        <v>1965</v>
      </c>
      <c r="HD6" s="159" t="s">
        <v>1966</v>
      </c>
      <c r="HE6" s="159" t="s">
        <v>1967</v>
      </c>
      <c r="HF6" s="159" t="s">
        <v>1968</v>
      </c>
      <c r="HG6" s="159" t="s">
        <v>1969</v>
      </c>
      <c r="HH6" s="159" t="s">
        <v>1970</v>
      </c>
      <c r="HI6" s="159" t="s">
        <v>1971</v>
      </c>
      <c r="HJ6" s="159" t="s">
        <v>1972</v>
      </c>
      <c r="HK6" s="159" t="s">
        <v>1973</v>
      </c>
      <c r="HL6" s="159" t="s">
        <v>1974</v>
      </c>
      <c r="HM6" s="159" t="s">
        <v>1975</v>
      </c>
      <c r="HN6" s="159" t="s">
        <v>1976</v>
      </c>
      <c r="HO6" s="159" t="s">
        <v>1977</v>
      </c>
      <c r="HP6" s="159" t="s">
        <v>1978</v>
      </c>
      <c r="HQ6" s="159" t="s">
        <v>1979</v>
      </c>
      <c r="HR6" s="159" t="s">
        <v>1980</v>
      </c>
      <c r="HS6" s="159" t="s">
        <v>1981</v>
      </c>
      <c r="HT6" s="159" t="s">
        <v>1982</v>
      </c>
      <c r="HU6" s="159" t="s">
        <v>1983</v>
      </c>
      <c r="HV6" s="159" t="s">
        <v>1984</v>
      </c>
      <c r="HW6" s="159" t="s">
        <v>1985</v>
      </c>
      <c r="HX6" s="159" t="s">
        <v>1986</v>
      </c>
      <c r="HY6" s="159" t="s">
        <v>1987</v>
      </c>
      <c r="HZ6" s="159" t="s">
        <v>1988</v>
      </c>
      <c r="IA6" s="159" t="s">
        <v>1989</v>
      </c>
      <c r="IB6" s="159" t="s">
        <v>1990</v>
      </c>
      <c r="IC6" s="159" t="s">
        <v>1991</v>
      </c>
      <c r="ID6" s="159" t="s">
        <v>1992</v>
      </c>
      <c r="IE6" s="159" t="s">
        <v>1993</v>
      </c>
      <c r="IF6" s="159" t="s">
        <v>1994</v>
      </c>
      <c r="IG6" s="159" t="s">
        <v>1995</v>
      </c>
      <c r="IH6" s="159" t="s">
        <v>1996</v>
      </c>
      <c r="II6" s="159" t="s">
        <v>1997</v>
      </c>
      <c r="IJ6" s="159" t="s">
        <v>1998</v>
      </c>
      <c r="IK6" s="159" t="s">
        <v>1999</v>
      </c>
      <c r="IL6" s="159" t="s">
        <v>2000</v>
      </c>
      <c r="IM6" s="159" t="s">
        <v>2001</v>
      </c>
      <c r="IN6" s="159" t="s">
        <v>2002</v>
      </c>
      <c r="IO6" s="159" t="s">
        <v>2003</v>
      </c>
      <c r="IP6" s="159" t="s">
        <v>2004</v>
      </c>
      <c r="IQ6" s="159" t="s">
        <v>2005</v>
      </c>
      <c r="IR6" s="159" t="s">
        <v>2006</v>
      </c>
      <c r="IS6" s="159" t="s">
        <v>2007</v>
      </c>
      <c r="IT6" s="159" t="s">
        <v>2008</v>
      </c>
      <c r="IU6" s="159" t="s">
        <v>2009</v>
      </c>
      <c r="IV6" s="159" t="s">
        <v>2010</v>
      </c>
      <c r="IW6" s="159" t="s">
        <v>2011</v>
      </c>
      <c r="IX6" s="159" t="s">
        <v>2012</v>
      </c>
      <c r="IY6" s="159" t="s">
        <v>2013</v>
      </c>
      <c r="IZ6" s="159" t="s">
        <v>2014</v>
      </c>
      <c r="JA6" s="159" t="s">
        <v>2015</v>
      </c>
      <c r="JB6" s="159" t="s">
        <v>2016</v>
      </c>
      <c r="JC6" s="159" t="s">
        <v>2017</v>
      </c>
      <c r="JD6" s="159" t="s">
        <v>2018</v>
      </c>
      <c r="JE6" s="159" t="s">
        <v>2019</v>
      </c>
      <c r="JF6" s="159" t="s">
        <v>2020</v>
      </c>
      <c r="JG6" s="159" t="s">
        <v>2021</v>
      </c>
      <c r="JH6" s="159" t="s">
        <v>2022</v>
      </c>
      <c r="JI6" s="159" t="s">
        <v>2023</v>
      </c>
      <c r="JJ6" s="159" t="s">
        <v>2024</v>
      </c>
      <c r="JK6" s="159" t="s">
        <v>2025</v>
      </c>
      <c r="JL6" s="159" t="s">
        <v>2026</v>
      </c>
      <c r="JM6" s="159" t="s">
        <v>2027</v>
      </c>
      <c r="JN6" s="159" t="s">
        <v>2028</v>
      </c>
      <c r="JO6" s="159" t="s">
        <v>2029</v>
      </c>
      <c r="JP6" s="159" t="s">
        <v>2030</v>
      </c>
      <c r="JQ6" s="159" t="s">
        <v>2031</v>
      </c>
      <c r="JR6" s="159" t="s">
        <v>2032</v>
      </c>
      <c r="JS6" s="159" t="s">
        <v>2033</v>
      </c>
      <c r="JT6" s="159" t="s">
        <v>2034</v>
      </c>
      <c r="JU6" s="159" t="s">
        <v>2035</v>
      </c>
      <c r="JV6" s="159" t="s">
        <v>2036</v>
      </c>
      <c r="JW6" s="159" t="s">
        <v>2037</v>
      </c>
      <c r="JX6" s="159" t="s">
        <v>2038</v>
      </c>
      <c r="JY6" s="159" t="s">
        <v>2039</v>
      </c>
      <c r="JZ6" s="159" t="s">
        <v>2040</v>
      </c>
      <c r="KA6" s="159" t="s">
        <v>2041</v>
      </c>
      <c r="KB6" s="159" t="s">
        <v>2042</v>
      </c>
      <c r="KC6" s="159" t="s">
        <v>2043</v>
      </c>
      <c r="KD6" s="159" t="s">
        <v>2044</v>
      </c>
      <c r="KE6" s="159" t="s">
        <v>2045</v>
      </c>
      <c r="KF6" s="159" t="s">
        <v>2046</v>
      </c>
      <c r="KG6" s="159" t="s">
        <v>2047</v>
      </c>
      <c r="KH6" s="159" t="s">
        <v>2048</v>
      </c>
      <c r="KI6" s="159" t="s">
        <v>2049</v>
      </c>
    </row>
    <row r="7" spans="1:295" ht="27" customHeight="1">
      <c r="A7" s="246" t="s">
        <v>17</v>
      </c>
      <c r="B7" s="246"/>
      <c r="C7" s="245" t="s">
        <v>2050</v>
      </c>
      <c r="D7" s="245"/>
      <c r="E7" s="245"/>
      <c r="F7" s="245" t="s">
        <v>2051</v>
      </c>
      <c r="G7" s="245" t="s">
        <v>2052</v>
      </c>
      <c r="H7" s="245"/>
      <c r="I7" s="245"/>
      <c r="J7" s="245"/>
      <c r="K7" s="245" t="s">
        <v>2053</v>
      </c>
      <c r="L7" s="245"/>
      <c r="M7" s="245"/>
      <c r="N7" s="245" t="s">
        <v>2054</v>
      </c>
      <c r="O7" s="245" t="s">
        <v>2055</v>
      </c>
      <c r="P7" s="245"/>
      <c r="Q7" s="245" t="s">
        <v>2056</v>
      </c>
      <c r="R7" s="245"/>
      <c r="S7" s="245" t="s">
        <v>2057</v>
      </c>
      <c r="T7" s="245"/>
      <c r="U7" s="245" t="s">
        <v>2058</v>
      </c>
      <c r="V7" s="245"/>
      <c r="W7" s="245"/>
      <c r="X7" s="245" t="s">
        <v>2059</v>
      </c>
      <c r="Y7" s="245"/>
      <c r="Z7" s="245"/>
      <c r="AA7" s="245" t="s">
        <v>2060</v>
      </c>
      <c r="AB7" s="245"/>
      <c r="AC7" s="245"/>
      <c r="AD7" s="245"/>
      <c r="AE7" s="245"/>
      <c r="AF7" s="245"/>
      <c r="AG7" s="245"/>
      <c r="AH7" s="245"/>
      <c r="AI7" s="245"/>
      <c r="AJ7" s="245" t="s">
        <v>2061</v>
      </c>
      <c r="AK7" s="245"/>
      <c r="AL7" s="245"/>
      <c r="AM7" s="245" t="s">
        <v>2062</v>
      </c>
      <c r="AN7" s="245"/>
      <c r="AO7" s="245" t="s">
        <v>2063</v>
      </c>
      <c r="AP7" s="245"/>
      <c r="AQ7" s="245" t="s">
        <v>2064</v>
      </c>
      <c r="AR7" s="245"/>
      <c r="AS7" s="245"/>
      <c r="AT7" s="245" t="s">
        <v>2065</v>
      </c>
      <c r="AU7" s="245"/>
      <c r="AV7" s="245" t="s">
        <v>2066</v>
      </c>
      <c r="AW7" s="245"/>
      <c r="AX7" s="245" t="s">
        <v>2065</v>
      </c>
      <c r="AY7" s="245"/>
      <c r="AZ7" s="245"/>
      <c r="BA7" s="245" t="s">
        <v>2067</v>
      </c>
      <c r="BB7" s="245" t="s">
        <v>2068</v>
      </c>
      <c r="BC7" s="245" t="s">
        <v>2069</v>
      </c>
      <c r="BD7" s="245"/>
      <c r="BE7" s="245"/>
      <c r="BF7" s="245" t="s">
        <v>2070</v>
      </c>
      <c r="BG7" s="245"/>
      <c r="BH7" s="245"/>
      <c r="BI7" s="245"/>
      <c r="BJ7" s="245"/>
      <c r="BK7" s="245" t="s">
        <v>2071</v>
      </c>
      <c r="BL7" s="245" t="s">
        <v>2072</v>
      </c>
      <c r="BM7" s="245"/>
      <c r="BN7" s="245" t="s">
        <v>2073</v>
      </c>
      <c r="BO7" s="245"/>
      <c r="BP7" s="245"/>
      <c r="BQ7" s="245" t="s">
        <v>2074</v>
      </c>
      <c r="BR7" s="245"/>
      <c r="BS7" s="245"/>
      <c r="BT7" s="245"/>
      <c r="BU7" s="245" t="s">
        <v>2075</v>
      </c>
      <c r="BV7" s="245" t="s">
        <v>2076</v>
      </c>
      <c r="BW7" s="245" t="s">
        <v>2077</v>
      </c>
      <c r="BX7" s="245"/>
      <c r="BY7" s="245"/>
      <c r="BZ7" s="245"/>
      <c r="CA7" s="245" t="s">
        <v>2078</v>
      </c>
      <c r="CB7" s="245"/>
      <c r="CC7" s="245"/>
      <c r="CD7" s="245"/>
      <c r="CE7" s="245"/>
      <c r="CF7" s="245" t="s">
        <v>2079</v>
      </c>
      <c r="CG7" s="245"/>
      <c r="CH7" s="245"/>
      <c r="CI7" s="245"/>
      <c r="CJ7" s="245" t="s">
        <v>2080</v>
      </c>
      <c r="CK7" s="245"/>
      <c r="CL7" s="245" t="s">
        <v>2081</v>
      </c>
      <c r="CM7" s="245"/>
      <c r="CN7" s="245" t="s">
        <v>2082</v>
      </c>
      <c r="CO7" s="245" t="s">
        <v>2083</v>
      </c>
      <c r="CP7" s="245"/>
      <c r="CQ7" s="245"/>
      <c r="CR7" s="245" t="s">
        <v>2084</v>
      </c>
      <c r="CS7" s="245"/>
      <c r="CT7" s="245"/>
      <c r="CU7" s="245"/>
      <c r="CV7" s="245"/>
      <c r="CW7" s="245" t="s">
        <v>2085</v>
      </c>
      <c r="CX7" s="245" t="s">
        <v>2086</v>
      </c>
      <c r="CY7" s="245"/>
      <c r="CZ7" s="245"/>
      <c r="DA7" s="245"/>
      <c r="DB7" s="245"/>
      <c r="DC7" s="245"/>
      <c r="DD7" s="245" t="s">
        <v>2087</v>
      </c>
      <c r="DE7" s="245"/>
      <c r="DF7" s="245"/>
      <c r="DG7" s="245" t="s">
        <v>2088</v>
      </c>
      <c r="DH7" s="245"/>
      <c r="DI7" s="245" t="s">
        <v>2089</v>
      </c>
      <c r="DJ7" s="245"/>
      <c r="DK7" s="245" t="s">
        <v>2090</v>
      </c>
      <c r="DL7" s="245" t="s">
        <v>2091</v>
      </c>
      <c r="DM7" s="245"/>
      <c r="DN7" s="245"/>
      <c r="DO7" s="245"/>
      <c r="DP7" s="245"/>
      <c r="DQ7" s="245" t="s">
        <v>2092</v>
      </c>
      <c r="DR7" s="245" t="s">
        <v>2093</v>
      </c>
      <c r="DS7" s="245" t="s">
        <v>2094</v>
      </c>
      <c r="DT7" s="245"/>
      <c r="DU7" s="245"/>
      <c r="DV7" s="245"/>
      <c r="DW7" s="245"/>
      <c r="DX7" s="245"/>
      <c r="DY7" s="245"/>
      <c r="DZ7" s="245"/>
      <c r="EA7" s="245" t="s">
        <v>2095</v>
      </c>
      <c r="EB7" s="245" t="s">
        <v>2096</v>
      </c>
      <c r="EC7" s="245"/>
      <c r="ED7" s="245"/>
      <c r="EE7" s="245" t="s">
        <v>2095</v>
      </c>
      <c r="EF7" s="245"/>
      <c r="EG7" s="245" t="s">
        <v>2097</v>
      </c>
      <c r="EH7" s="245" t="s">
        <v>2098</v>
      </c>
      <c r="EI7" s="245"/>
      <c r="EJ7" s="245" t="s">
        <v>2099</v>
      </c>
      <c r="EK7" s="245"/>
      <c r="EL7" s="245"/>
      <c r="EM7" s="245"/>
      <c r="EN7" s="245"/>
      <c r="EO7" s="245"/>
      <c r="EP7" s="245"/>
      <c r="EQ7" s="245"/>
      <c r="ER7" s="245"/>
      <c r="ES7" s="245"/>
      <c r="ET7" s="245" t="s">
        <v>2100</v>
      </c>
      <c r="EU7" s="245" t="s">
        <v>2101</v>
      </c>
      <c r="EV7" s="245" t="s">
        <v>2102</v>
      </c>
      <c r="EW7" s="245" t="s">
        <v>2103</v>
      </c>
      <c r="EX7" s="245" t="s">
        <v>2104</v>
      </c>
      <c r="EY7" s="245" t="s">
        <v>2105</v>
      </c>
      <c r="EZ7" s="245" t="s">
        <v>2106</v>
      </c>
      <c r="FA7" s="245"/>
      <c r="FB7" s="245" t="s">
        <v>2107</v>
      </c>
      <c r="FC7" s="245"/>
      <c r="FD7" s="245" t="s">
        <v>2108</v>
      </c>
      <c r="FE7" s="245"/>
      <c r="FF7" s="245"/>
      <c r="FG7" s="245" t="s">
        <v>2109</v>
      </c>
      <c r="FH7" s="245"/>
      <c r="FI7" s="245"/>
      <c r="FJ7" s="245" t="s">
        <v>2110</v>
      </c>
      <c r="FK7" s="245"/>
      <c r="FL7" s="245"/>
      <c r="FM7" s="245" t="s">
        <v>2111</v>
      </c>
      <c r="FN7" s="245"/>
      <c r="FO7" s="245"/>
      <c r="FP7" s="245" t="s">
        <v>2112</v>
      </c>
      <c r="FQ7" s="245"/>
      <c r="FR7" s="245"/>
      <c r="FS7" s="245" t="s">
        <v>2113</v>
      </c>
      <c r="FT7" s="245" t="s">
        <v>2112</v>
      </c>
      <c r="FU7" s="245"/>
      <c r="FV7" s="245"/>
      <c r="FW7" s="245"/>
      <c r="FX7" s="245" t="s">
        <v>2114</v>
      </c>
      <c r="FY7" s="245" t="s">
        <v>2115</v>
      </c>
      <c r="FZ7" s="245" t="s">
        <v>2116</v>
      </c>
      <c r="GA7" s="245" t="s">
        <v>2117</v>
      </c>
      <c r="GB7" s="245" t="s">
        <v>2118</v>
      </c>
      <c r="GC7" s="245" t="s">
        <v>2119</v>
      </c>
      <c r="GD7" s="245"/>
      <c r="GE7" s="245" t="s">
        <v>2120</v>
      </c>
      <c r="GF7" s="245" t="s">
        <v>2121</v>
      </c>
      <c r="GG7" s="245" t="s">
        <v>2122</v>
      </c>
      <c r="GH7" s="245" t="s">
        <v>2123</v>
      </c>
      <c r="GI7" s="245" t="s">
        <v>2124</v>
      </c>
      <c r="GJ7" s="245"/>
      <c r="GK7" s="245" t="s">
        <v>2123</v>
      </c>
      <c r="GL7" s="245" t="s">
        <v>2125</v>
      </c>
      <c r="GM7" s="245"/>
      <c r="GN7" s="245" t="s">
        <v>2126</v>
      </c>
      <c r="GO7" s="245" t="s">
        <v>2127</v>
      </c>
      <c r="GP7" s="245" t="s">
        <v>2122</v>
      </c>
      <c r="GQ7" s="245"/>
      <c r="GR7" s="245" t="s">
        <v>2128</v>
      </c>
      <c r="GS7" s="245"/>
      <c r="GT7" s="245"/>
      <c r="GU7" s="245" t="s">
        <v>2129</v>
      </c>
      <c r="GV7" s="245" t="s">
        <v>2124</v>
      </c>
      <c r="GW7" s="245"/>
      <c r="GX7" s="245" t="s">
        <v>2130</v>
      </c>
      <c r="GY7" s="245" t="s">
        <v>2131</v>
      </c>
      <c r="GZ7" s="245"/>
      <c r="HA7" s="245" t="s">
        <v>2130</v>
      </c>
      <c r="HB7" s="245" t="s">
        <v>2132</v>
      </c>
      <c r="HC7" s="245"/>
      <c r="HD7" s="245" t="s">
        <v>2133</v>
      </c>
      <c r="HE7" s="245" t="s">
        <v>2134</v>
      </c>
      <c r="HF7" s="245" t="s">
        <v>2135</v>
      </c>
      <c r="HG7" s="245" t="s">
        <v>2136</v>
      </c>
      <c r="HH7" s="245" t="s">
        <v>2134</v>
      </c>
      <c r="HI7" s="245" t="s">
        <v>2137</v>
      </c>
      <c r="HJ7" s="245"/>
      <c r="HK7" s="245"/>
      <c r="HL7" s="245"/>
      <c r="HM7" s="245"/>
      <c r="HN7" s="245"/>
      <c r="HO7" s="245" t="s">
        <v>2138</v>
      </c>
      <c r="HP7" s="245"/>
      <c r="HQ7" s="245"/>
      <c r="HR7" s="245"/>
      <c r="HS7" s="245"/>
      <c r="HT7" s="245"/>
      <c r="HU7" s="245"/>
      <c r="HV7" s="245"/>
      <c r="HW7" s="245"/>
      <c r="HX7" s="245"/>
      <c r="HY7" s="245" t="s">
        <v>2139</v>
      </c>
      <c r="HZ7" s="245"/>
      <c r="IA7" s="245" t="s">
        <v>2140</v>
      </c>
      <c r="IB7" s="245"/>
      <c r="IC7" s="245"/>
      <c r="ID7" s="245"/>
      <c r="IE7" s="245"/>
      <c r="IF7" s="245"/>
      <c r="IG7" s="245"/>
      <c r="IH7" s="245"/>
      <c r="II7" s="245"/>
      <c r="IJ7" s="245" t="s">
        <v>2141</v>
      </c>
      <c r="IK7" s="245"/>
      <c r="IL7" s="245"/>
      <c r="IM7" s="245"/>
      <c r="IN7" s="245"/>
      <c r="IO7" s="245" t="s">
        <v>2142</v>
      </c>
      <c r="IP7" s="245"/>
      <c r="IQ7" s="245" t="s">
        <v>2143</v>
      </c>
      <c r="IR7" s="245"/>
      <c r="IS7" s="245" t="s">
        <v>2144</v>
      </c>
      <c r="IT7" s="245"/>
      <c r="IU7" s="245"/>
      <c r="IV7" s="245"/>
      <c r="IW7" s="245" t="s">
        <v>2145</v>
      </c>
      <c r="IX7" s="245"/>
      <c r="IY7" s="245" t="s">
        <v>2146</v>
      </c>
      <c r="IZ7" s="245" t="s">
        <v>2147</v>
      </c>
      <c r="JA7" s="245" t="s">
        <v>2148</v>
      </c>
      <c r="JB7" s="245" t="s">
        <v>2149</v>
      </c>
      <c r="JC7" s="245"/>
      <c r="JD7" s="245" t="s">
        <v>2150</v>
      </c>
      <c r="JE7" s="245"/>
      <c r="JF7" s="245" t="s">
        <v>2151</v>
      </c>
      <c r="JG7" s="245"/>
      <c r="JH7" s="245"/>
      <c r="JI7" s="245" t="s">
        <v>2152</v>
      </c>
      <c r="JJ7" s="245"/>
      <c r="JK7" s="245"/>
      <c r="JL7" s="245"/>
      <c r="JM7" s="245"/>
      <c r="JN7" s="245"/>
      <c r="JO7" s="245" t="s">
        <v>2153</v>
      </c>
      <c r="JP7" s="245"/>
      <c r="JQ7" s="245" t="s">
        <v>2154</v>
      </c>
      <c r="JR7" s="245"/>
      <c r="JS7" s="245"/>
      <c r="JT7" s="245" t="s">
        <v>2155</v>
      </c>
      <c r="JU7" s="245" t="s">
        <v>2156</v>
      </c>
      <c r="JV7" s="245" t="s">
        <v>2157</v>
      </c>
      <c r="JW7" s="245" t="s">
        <v>2140</v>
      </c>
      <c r="JX7" s="245" t="s">
        <v>2158</v>
      </c>
      <c r="JY7" s="245" t="s">
        <v>2159</v>
      </c>
      <c r="JZ7" s="245" t="s">
        <v>2160</v>
      </c>
      <c r="KA7" s="245"/>
      <c r="KB7" s="245"/>
      <c r="KC7" s="245" t="s">
        <v>2161</v>
      </c>
      <c r="KD7" s="245"/>
      <c r="KE7" s="245"/>
      <c r="KF7" s="245" t="s">
        <v>2156</v>
      </c>
      <c r="KG7" s="245" t="s">
        <v>2162</v>
      </c>
      <c r="KH7" s="245" t="s">
        <v>2163</v>
      </c>
      <c r="KI7" s="245"/>
    </row>
    <row r="8" spans="1:295" ht="27" customHeight="1">
      <c r="A8" s="158" t="s">
        <v>57</v>
      </c>
      <c r="B8" s="158" t="s">
        <v>569</v>
      </c>
      <c r="C8" s="159" t="s">
        <v>2164</v>
      </c>
      <c r="D8" s="159" t="s">
        <v>2165</v>
      </c>
      <c r="E8" s="159" t="s">
        <v>2166</v>
      </c>
      <c r="F8" s="159" t="s">
        <v>2167</v>
      </c>
      <c r="G8" s="159" t="s">
        <v>2168</v>
      </c>
      <c r="H8" s="159" t="s">
        <v>449</v>
      </c>
      <c r="I8" s="159" t="s">
        <v>2169</v>
      </c>
      <c r="J8" s="159" t="s">
        <v>2170</v>
      </c>
      <c r="K8" s="159" t="s">
        <v>2171</v>
      </c>
      <c r="L8" s="159" t="s">
        <v>2172</v>
      </c>
      <c r="M8" s="159" t="s">
        <v>414</v>
      </c>
      <c r="N8" s="159" t="s">
        <v>2173</v>
      </c>
      <c r="O8" s="160" t="s">
        <v>2174</v>
      </c>
      <c r="P8" s="159" t="s">
        <v>2175</v>
      </c>
      <c r="Q8" s="159" t="s">
        <v>2176</v>
      </c>
      <c r="R8" s="159" t="s">
        <v>2175</v>
      </c>
      <c r="S8" s="159" t="s">
        <v>2177</v>
      </c>
      <c r="T8" s="159" t="s">
        <v>2170</v>
      </c>
      <c r="U8" s="159" t="s">
        <v>2178</v>
      </c>
      <c r="V8" s="159" t="s">
        <v>2179</v>
      </c>
      <c r="W8" s="159" t="s">
        <v>2180</v>
      </c>
      <c r="X8" s="159" t="s">
        <v>2181</v>
      </c>
      <c r="Y8" s="159" t="s">
        <v>2182</v>
      </c>
      <c r="Z8" s="159" t="s">
        <v>2183</v>
      </c>
      <c r="AA8" s="159" t="s">
        <v>2184</v>
      </c>
      <c r="AB8" s="159" t="s">
        <v>2185</v>
      </c>
      <c r="AC8" s="159" t="s">
        <v>2186</v>
      </c>
      <c r="AD8" s="159" t="s">
        <v>2187</v>
      </c>
      <c r="AE8" s="159" t="s">
        <v>2188</v>
      </c>
      <c r="AF8" s="159" t="s">
        <v>2173</v>
      </c>
      <c r="AG8" s="159" t="s">
        <v>2174</v>
      </c>
      <c r="AH8" s="159" t="s">
        <v>2189</v>
      </c>
      <c r="AI8" s="159" t="s">
        <v>2190</v>
      </c>
      <c r="AJ8" s="160" t="s">
        <v>2191</v>
      </c>
      <c r="AK8" s="160" t="s">
        <v>2192</v>
      </c>
      <c r="AL8" s="159" t="s">
        <v>2193</v>
      </c>
      <c r="AM8" s="159" t="s">
        <v>2191</v>
      </c>
      <c r="AN8" s="159" t="s">
        <v>2192</v>
      </c>
      <c r="AO8" s="159" t="s">
        <v>2194</v>
      </c>
      <c r="AP8" s="159" t="s">
        <v>2195</v>
      </c>
      <c r="AQ8" s="159" t="s">
        <v>2196</v>
      </c>
      <c r="AR8" s="159" t="s">
        <v>2197</v>
      </c>
      <c r="AS8" s="159" t="s">
        <v>2198</v>
      </c>
      <c r="AT8" s="160" t="s">
        <v>2199</v>
      </c>
      <c r="AU8" s="160" t="s">
        <v>2200</v>
      </c>
      <c r="AV8" s="159" t="s">
        <v>2201</v>
      </c>
      <c r="AW8" s="159" t="s">
        <v>2202</v>
      </c>
      <c r="AX8" s="159" t="s">
        <v>47</v>
      </c>
      <c r="AY8" s="159" t="s">
        <v>2203</v>
      </c>
      <c r="AZ8" s="159" t="s">
        <v>2204</v>
      </c>
      <c r="BA8" s="159" t="s">
        <v>2205</v>
      </c>
      <c r="BB8" s="160" t="s">
        <v>498</v>
      </c>
      <c r="BC8" s="159" t="s">
        <v>481</v>
      </c>
      <c r="BD8" s="159" t="s">
        <v>2206</v>
      </c>
      <c r="BE8" s="159" t="s">
        <v>2207</v>
      </c>
      <c r="BF8" s="159" t="s">
        <v>2199</v>
      </c>
      <c r="BG8" s="159" t="s">
        <v>2200</v>
      </c>
      <c r="BH8" s="159" t="s">
        <v>2208</v>
      </c>
      <c r="BI8" s="159" t="s">
        <v>2209</v>
      </c>
      <c r="BJ8" s="159" t="s">
        <v>2210</v>
      </c>
      <c r="BK8" s="159" t="s">
        <v>2211</v>
      </c>
      <c r="BL8" s="159" t="s">
        <v>2212</v>
      </c>
      <c r="BM8" s="159" t="s">
        <v>2213</v>
      </c>
      <c r="BN8" s="159" t="s">
        <v>498</v>
      </c>
      <c r="BO8" s="159" t="s">
        <v>2214</v>
      </c>
      <c r="BP8" s="159" t="s">
        <v>2215</v>
      </c>
      <c r="BQ8" s="159" t="s">
        <v>2216</v>
      </c>
      <c r="BR8" s="159" t="s">
        <v>2217</v>
      </c>
      <c r="BS8" s="159" t="s">
        <v>2218</v>
      </c>
      <c r="BT8" s="159" t="s">
        <v>2219</v>
      </c>
      <c r="BU8" s="159" t="s">
        <v>2219</v>
      </c>
      <c r="BV8" s="159" t="s">
        <v>2220</v>
      </c>
      <c r="BW8" s="159" t="s">
        <v>2221</v>
      </c>
      <c r="BX8" s="159" t="s">
        <v>2222</v>
      </c>
      <c r="BY8" s="159" t="s">
        <v>2223</v>
      </c>
      <c r="BZ8" s="159" t="s">
        <v>2224</v>
      </c>
      <c r="CA8" s="159" t="s">
        <v>2225</v>
      </c>
      <c r="CB8" s="159" t="s">
        <v>2226</v>
      </c>
      <c r="CC8" s="159" t="s">
        <v>2227</v>
      </c>
      <c r="CD8" s="159" t="s">
        <v>2228</v>
      </c>
      <c r="CE8" s="159" t="s">
        <v>2229</v>
      </c>
      <c r="CF8" s="159" t="s">
        <v>2230</v>
      </c>
      <c r="CG8" s="159" t="s">
        <v>2231</v>
      </c>
      <c r="CH8" s="159" t="s">
        <v>2232</v>
      </c>
      <c r="CI8" s="159" t="s">
        <v>2233</v>
      </c>
      <c r="CJ8" s="159" t="s">
        <v>2234</v>
      </c>
      <c r="CK8" s="159" t="s">
        <v>2235</v>
      </c>
      <c r="CL8" s="159" t="s">
        <v>2236</v>
      </c>
      <c r="CM8" s="159" t="s">
        <v>2237</v>
      </c>
      <c r="CN8" s="159" t="s">
        <v>2238</v>
      </c>
      <c r="CO8" s="159" t="s">
        <v>2239</v>
      </c>
      <c r="CP8" s="159" t="s">
        <v>2240</v>
      </c>
      <c r="CQ8" s="159" t="s">
        <v>2241</v>
      </c>
      <c r="CR8" s="159" t="s">
        <v>2242</v>
      </c>
      <c r="CS8" s="159" t="s">
        <v>2243</v>
      </c>
      <c r="CT8" s="159" t="s">
        <v>2244</v>
      </c>
      <c r="CU8" s="159" t="s">
        <v>2245</v>
      </c>
      <c r="CV8" s="159" t="s">
        <v>2246</v>
      </c>
      <c r="CW8" s="159" t="s">
        <v>2247</v>
      </c>
      <c r="CX8" s="159" t="s">
        <v>2248</v>
      </c>
      <c r="CY8" s="159" t="s">
        <v>2249</v>
      </c>
      <c r="CZ8" s="159" t="s">
        <v>2250</v>
      </c>
      <c r="DA8" s="159" t="s">
        <v>2251</v>
      </c>
      <c r="DB8" s="159" t="s">
        <v>2252</v>
      </c>
      <c r="DC8" s="159" t="s">
        <v>2253</v>
      </c>
      <c r="DD8" s="159" t="s">
        <v>2232</v>
      </c>
      <c r="DE8" s="159" t="s">
        <v>2233</v>
      </c>
      <c r="DF8" s="159" t="s">
        <v>2254</v>
      </c>
      <c r="DG8" s="159" t="s">
        <v>2255</v>
      </c>
      <c r="DH8" s="159" t="s">
        <v>2256</v>
      </c>
      <c r="DI8" s="159" t="s">
        <v>2257</v>
      </c>
      <c r="DJ8" s="159" t="s">
        <v>2258</v>
      </c>
      <c r="DK8" s="159" t="s">
        <v>2259</v>
      </c>
      <c r="DL8" s="159" t="s">
        <v>2249</v>
      </c>
      <c r="DM8" s="159" t="s">
        <v>2250</v>
      </c>
      <c r="DN8" s="159" t="s">
        <v>2251</v>
      </c>
      <c r="DO8" s="159" t="s">
        <v>2260</v>
      </c>
      <c r="DP8" s="159" t="s">
        <v>2261</v>
      </c>
      <c r="DQ8" s="159" t="s">
        <v>2262</v>
      </c>
      <c r="DR8" s="159" t="s">
        <v>2263</v>
      </c>
      <c r="DS8" s="159" t="s">
        <v>2264</v>
      </c>
      <c r="DT8" s="159" t="s">
        <v>2265</v>
      </c>
      <c r="DU8" s="159" t="s">
        <v>2248</v>
      </c>
      <c r="DV8" s="159" t="s">
        <v>2249</v>
      </c>
      <c r="DW8" s="159" t="s">
        <v>2254</v>
      </c>
      <c r="DX8" s="159" t="s">
        <v>2263</v>
      </c>
      <c r="DY8" s="159" t="s">
        <v>2266</v>
      </c>
      <c r="DZ8" s="159" t="s">
        <v>2267</v>
      </c>
      <c r="EA8" s="159" t="s">
        <v>2268</v>
      </c>
      <c r="EB8" s="159" t="s">
        <v>2269</v>
      </c>
      <c r="EC8" s="159" t="s">
        <v>2270</v>
      </c>
      <c r="ED8" s="159" t="s">
        <v>2271</v>
      </c>
      <c r="EE8" s="159" t="s">
        <v>2272</v>
      </c>
      <c r="EF8" s="159" t="s">
        <v>2273</v>
      </c>
      <c r="EG8" s="159" t="s">
        <v>2206</v>
      </c>
      <c r="EH8" s="159" t="s">
        <v>2216</v>
      </c>
      <c r="EI8" s="159" t="s">
        <v>2274</v>
      </c>
      <c r="EJ8" s="159" t="s">
        <v>2275</v>
      </c>
      <c r="EK8" s="159" t="s">
        <v>2276</v>
      </c>
      <c r="EL8" s="159" t="s">
        <v>2277</v>
      </c>
      <c r="EM8" s="159" t="s">
        <v>417</v>
      </c>
      <c r="EN8" s="159" t="s">
        <v>2278</v>
      </c>
      <c r="EO8" s="159" t="s">
        <v>2279</v>
      </c>
      <c r="EP8" s="159" t="s">
        <v>2280</v>
      </c>
      <c r="EQ8" s="159" t="s">
        <v>2281</v>
      </c>
      <c r="ER8" s="159" t="s">
        <v>2282</v>
      </c>
      <c r="ES8" s="159" t="s">
        <v>2283</v>
      </c>
      <c r="ET8" s="159" t="s">
        <v>2284</v>
      </c>
      <c r="EU8" s="159" t="s">
        <v>2285</v>
      </c>
      <c r="EV8" s="159" t="s">
        <v>2286</v>
      </c>
      <c r="EW8" s="159" t="s">
        <v>2287</v>
      </c>
      <c r="EX8" s="159" t="s">
        <v>2288</v>
      </c>
      <c r="EY8" s="159" t="s">
        <v>2289</v>
      </c>
      <c r="EZ8" s="159" t="s">
        <v>2290</v>
      </c>
      <c r="FA8" s="159" t="s">
        <v>2291</v>
      </c>
      <c r="FB8" s="159" t="s">
        <v>2273</v>
      </c>
      <c r="FC8" s="159" t="s">
        <v>417</v>
      </c>
      <c r="FD8" s="159" t="s">
        <v>2292</v>
      </c>
      <c r="FE8" s="159" t="s">
        <v>2293</v>
      </c>
      <c r="FF8" s="159" t="s">
        <v>2294</v>
      </c>
      <c r="FG8" s="159" t="s">
        <v>2295</v>
      </c>
      <c r="FH8" s="159" t="s">
        <v>2296</v>
      </c>
      <c r="FI8" s="159" t="s">
        <v>2297</v>
      </c>
      <c r="FJ8" s="159" t="s">
        <v>2225</v>
      </c>
      <c r="FK8" s="159" t="s">
        <v>2226</v>
      </c>
      <c r="FL8" s="159" t="s">
        <v>2298</v>
      </c>
      <c r="FM8" s="159" t="s">
        <v>2266</v>
      </c>
      <c r="FN8" s="159" t="s">
        <v>2267</v>
      </c>
      <c r="FO8" s="159" t="s">
        <v>2299</v>
      </c>
      <c r="FP8" s="159" t="s">
        <v>2300</v>
      </c>
      <c r="FQ8" s="160" t="s">
        <v>2301</v>
      </c>
      <c r="FR8" s="159" t="s">
        <v>2302</v>
      </c>
      <c r="FS8" s="159" t="s">
        <v>2303</v>
      </c>
      <c r="FT8" s="159" t="s">
        <v>2304</v>
      </c>
      <c r="FU8" s="159" t="s">
        <v>2305</v>
      </c>
      <c r="FV8" s="159" t="s">
        <v>2306</v>
      </c>
      <c r="FW8" s="159" t="s">
        <v>2307</v>
      </c>
      <c r="FX8" s="159" t="s">
        <v>2308</v>
      </c>
      <c r="FY8" s="159" t="s">
        <v>2309</v>
      </c>
      <c r="FZ8" s="159" t="s">
        <v>2310</v>
      </c>
      <c r="GA8" s="159" t="s">
        <v>2275</v>
      </c>
      <c r="GB8" s="160" t="s">
        <v>2311</v>
      </c>
      <c r="GC8" s="159" t="s">
        <v>2300</v>
      </c>
      <c r="GD8" s="159" t="s">
        <v>2299</v>
      </c>
      <c r="GE8" s="159" t="s">
        <v>2312</v>
      </c>
      <c r="GF8" s="160" t="s">
        <v>2313</v>
      </c>
      <c r="GG8" s="159" t="s">
        <v>2314</v>
      </c>
      <c r="GH8" s="159" t="s">
        <v>2315</v>
      </c>
      <c r="GI8" s="159" t="s">
        <v>2248</v>
      </c>
      <c r="GJ8" s="159" t="s">
        <v>2316</v>
      </c>
      <c r="GK8" s="159" t="s">
        <v>2317</v>
      </c>
      <c r="GL8" s="159" t="s">
        <v>2318</v>
      </c>
      <c r="GM8" s="159" t="s">
        <v>2319</v>
      </c>
      <c r="GN8" s="159" t="s">
        <v>2320</v>
      </c>
      <c r="GO8" s="159" t="s">
        <v>2321</v>
      </c>
      <c r="GP8" s="159" t="s">
        <v>2322</v>
      </c>
      <c r="GQ8" s="160" t="s">
        <v>2321</v>
      </c>
      <c r="GR8" s="159" t="s">
        <v>2323</v>
      </c>
      <c r="GS8" s="159" t="s">
        <v>2324</v>
      </c>
      <c r="GT8" s="159" t="s">
        <v>2325</v>
      </c>
      <c r="GU8" s="159" t="s">
        <v>2326</v>
      </c>
      <c r="GV8" s="159" t="s">
        <v>40</v>
      </c>
      <c r="GW8" s="159" t="s">
        <v>2327</v>
      </c>
      <c r="GX8" s="159" t="s">
        <v>2328</v>
      </c>
      <c r="GY8" s="159" t="s">
        <v>2329</v>
      </c>
      <c r="GZ8" s="159" t="s">
        <v>2330</v>
      </c>
      <c r="HA8" s="159" t="s">
        <v>2331</v>
      </c>
      <c r="HB8" s="160" t="s">
        <v>2332</v>
      </c>
      <c r="HC8" s="160" t="s">
        <v>2333</v>
      </c>
      <c r="HD8" s="159" t="s">
        <v>2334</v>
      </c>
      <c r="HE8" s="159" t="s">
        <v>2334</v>
      </c>
      <c r="HF8" s="159" t="s">
        <v>517</v>
      </c>
      <c r="HG8" s="159" t="s">
        <v>517</v>
      </c>
      <c r="HH8" s="159" t="s">
        <v>2335</v>
      </c>
      <c r="HI8" s="160" t="s">
        <v>2332</v>
      </c>
      <c r="HJ8" s="160" t="s">
        <v>2333</v>
      </c>
      <c r="HK8" s="159" t="s">
        <v>2336</v>
      </c>
      <c r="HL8" s="159" t="s">
        <v>2337</v>
      </c>
      <c r="HM8" s="159" t="s">
        <v>2338</v>
      </c>
      <c r="HN8" s="159" t="s">
        <v>2339</v>
      </c>
      <c r="HO8" s="159" t="s">
        <v>2340</v>
      </c>
      <c r="HP8" s="159" t="s">
        <v>2341</v>
      </c>
      <c r="HQ8" s="159" t="s">
        <v>2342</v>
      </c>
      <c r="HR8" s="159" t="s">
        <v>2343</v>
      </c>
      <c r="HS8" s="159" t="s">
        <v>2344</v>
      </c>
      <c r="HT8" s="159" t="s">
        <v>2345</v>
      </c>
      <c r="HU8" s="159" t="s">
        <v>2346</v>
      </c>
      <c r="HV8" s="159" t="s">
        <v>2347</v>
      </c>
      <c r="HW8" s="159" t="s">
        <v>2348</v>
      </c>
      <c r="HX8" s="159" t="s">
        <v>2349</v>
      </c>
      <c r="HY8" s="159" t="s">
        <v>2350</v>
      </c>
      <c r="HZ8" s="159" t="s">
        <v>2351</v>
      </c>
      <c r="IA8" s="159" t="s">
        <v>2352</v>
      </c>
      <c r="IB8" s="159" t="s">
        <v>2353</v>
      </c>
      <c r="IC8" s="159" t="s">
        <v>2354</v>
      </c>
      <c r="ID8" s="159" t="s">
        <v>2355</v>
      </c>
      <c r="IE8" s="159" t="s">
        <v>2356</v>
      </c>
      <c r="IF8" s="159" t="s">
        <v>2342</v>
      </c>
      <c r="IG8" s="159" t="s">
        <v>2343</v>
      </c>
      <c r="IH8" s="159" t="s">
        <v>2357</v>
      </c>
      <c r="II8" s="159" t="s">
        <v>2358</v>
      </c>
      <c r="IJ8" s="159" t="s">
        <v>2335</v>
      </c>
      <c r="IK8" s="159" t="s">
        <v>2274</v>
      </c>
      <c r="IL8" s="160" t="s">
        <v>2359</v>
      </c>
      <c r="IM8" s="160" t="s">
        <v>2360</v>
      </c>
      <c r="IN8" s="159" t="s">
        <v>2361</v>
      </c>
      <c r="IO8" s="159" t="s">
        <v>2360</v>
      </c>
      <c r="IP8" s="159" t="s">
        <v>2362</v>
      </c>
      <c r="IQ8" s="159" t="s">
        <v>2363</v>
      </c>
      <c r="IR8" s="159" t="s">
        <v>2364</v>
      </c>
      <c r="IS8" s="160" t="s">
        <v>2362</v>
      </c>
      <c r="IT8" s="159" t="s">
        <v>2365</v>
      </c>
      <c r="IU8" s="159" t="s">
        <v>2366</v>
      </c>
      <c r="IV8" s="159" t="s">
        <v>2363</v>
      </c>
      <c r="IW8" s="160" t="s">
        <v>2359</v>
      </c>
      <c r="IX8" s="159" t="s">
        <v>2364</v>
      </c>
      <c r="IY8" s="159" t="s">
        <v>562</v>
      </c>
      <c r="IZ8" s="159" t="s">
        <v>562</v>
      </c>
      <c r="JA8" s="159" t="s">
        <v>2367</v>
      </c>
      <c r="JB8" s="159" t="s">
        <v>2368</v>
      </c>
      <c r="JC8" s="159" t="s">
        <v>2369</v>
      </c>
      <c r="JD8" s="159" t="s">
        <v>2370</v>
      </c>
      <c r="JE8" s="159" t="s">
        <v>2371</v>
      </c>
      <c r="JF8" s="159" t="s">
        <v>2369</v>
      </c>
      <c r="JG8" s="159" t="s">
        <v>2372</v>
      </c>
      <c r="JH8" s="159" t="s">
        <v>2373</v>
      </c>
      <c r="JI8" s="159" t="s">
        <v>2372</v>
      </c>
      <c r="JJ8" s="159" t="s">
        <v>2374</v>
      </c>
      <c r="JK8" s="159" t="s">
        <v>2375</v>
      </c>
      <c r="JL8" s="159" t="s">
        <v>2376</v>
      </c>
      <c r="JM8" s="159" t="s">
        <v>2377</v>
      </c>
      <c r="JN8" s="159" t="s">
        <v>2378</v>
      </c>
      <c r="JO8" s="159" t="s">
        <v>2379</v>
      </c>
      <c r="JP8" s="159" t="s">
        <v>2380</v>
      </c>
      <c r="JQ8" s="159" t="s">
        <v>2381</v>
      </c>
      <c r="JR8" s="159" t="s">
        <v>2382</v>
      </c>
      <c r="JS8" s="159" t="s">
        <v>2383</v>
      </c>
      <c r="JT8" s="159" t="s">
        <v>2384</v>
      </c>
      <c r="JU8" s="159" t="s">
        <v>2356</v>
      </c>
      <c r="JV8" s="159" t="s">
        <v>2385</v>
      </c>
      <c r="JW8" s="159" t="s">
        <v>2386</v>
      </c>
      <c r="JX8" s="159" t="s">
        <v>2387</v>
      </c>
      <c r="JY8" s="159" t="s">
        <v>2388</v>
      </c>
      <c r="JZ8" s="159" t="s">
        <v>2389</v>
      </c>
      <c r="KA8" s="159" t="s">
        <v>2336</v>
      </c>
      <c r="KB8" s="159" t="s">
        <v>2390</v>
      </c>
      <c r="KC8" s="159" t="s">
        <v>2389</v>
      </c>
      <c r="KD8" s="159" t="s">
        <v>2337</v>
      </c>
      <c r="KE8" s="159" t="s">
        <v>2391</v>
      </c>
      <c r="KF8" s="159" t="s">
        <v>2392</v>
      </c>
      <c r="KG8" s="159" t="s">
        <v>2392</v>
      </c>
      <c r="KH8" s="159" t="s">
        <v>494</v>
      </c>
      <c r="KI8" s="159" t="s">
        <v>2218</v>
      </c>
    </row>
    <row r="9" spans="1:295" ht="18" customHeight="1">
      <c r="A9" s="161" t="s">
        <v>61</v>
      </c>
      <c r="B9" s="161" t="s">
        <v>793</v>
      </c>
      <c r="C9" s="162">
        <v>0</v>
      </c>
      <c r="D9" s="163"/>
      <c r="E9" s="162">
        <v>-36.471400000000003</v>
      </c>
      <c r="F9" s="162">
        <v>-37.170400000000001</v>
      </c>
      <c r="G9" s="162">
        <v>23.991800000000001</v>
      </c>
      <c r="H9" s="163"/>
      <c r="I9" s="162">
        <v>47.869399999999999</v>
      </c>
      <c r="J9" s="162">
        <v>-79.882199999999997</v>
      </c>
      <c r="K9" s="162">
        <v>39.9923</v>
      </c>
      <c r="L9" s="162">
        <v>20.445399999999999</v>
      </c>
      <c r="M9" s="162">
        <v>19.8384</v>
      </c>
      <c r="N9" s="162">
        <v>-31.08</v>
      </c>
      <c r="O9" s="162">
        <v>-31.149000000000001</v>
      </c>
      <c r="P9" s="163"/>
      <c r="Q9" s="162">
        <v>14.904</v>
      </c>
      <c r="R9" s="162">
        <v>-26.4</v>
      </c>
      <c r="S9" s="162">
        <v>13.8178</v>
      </c>
      <c r="T9" s="162">
        <v>160.94200000000001</v>
      </c>
      <c r="U9" s="162">
        <v>3.9298000000000002</v>
      </c>
      <c r="V9" s="162">
        <v>4.6025</v>
      </c>
      <c r="W9" s="162">
        <v>6.7325999999999997</v>
      </c>
      <c r="X9" s="163"/>
      <c r="Y9" s="162">
        <v>8.2296999999999993</v>
      </c>
      <c r="Z9" s="162">
        <v>7.4180999999999999</v>
      </c>
      <c r="AA9" s="163"/>
      <c r="AB9" s="163"/>
      <c r="AC9" s="162">
        <v>-67.91</v>
      </c>
      <c r="AD9" s="162">
        <v>-68.13</v>
      </c>
      <c r="AE9" s="163"/>
      <c r="AF9" s="162">
        <v>31.08</v>
      </c>
      <c r="AG9" s="162">
        <v>28.6</v>
      </c>
      <c r="AH9" s="162">
        <v>3.6579999999999999</v>
      </c>
      <c r="AI9" s="162">
        <v>0.187</v>
      </c>
      <c r="AJ9" s="162">
        <v>-49.13</v>
      </c>
      <c r="AK9" s="162">
        <v>-49.68</v>
      </c>
      <c r="AL9" s="162">
        <v>-85.5</v>
      </c>
      <c r="AM9" s="162">
        <v>50.23</v>
      </c>
      <c r="AN9" s="162">
        <v>49.08</v>
      </c>
      <c r="AO9" s="162">
        <v>0.3246</v>
      </c>
      <c r="AP9" s="163"/>
      <c r="AQ9" s="162">
        <v>53.576099999999997</v>
      </c>
      <c r="AR9" s="162">
        <v>56.354799999999997</v>
      </c>
      <c r="AS9" s="162">
        <v>70.798100000000005</v>
      </c>
      <c r="AT9" s="162">
        <v>-44.474400000000003</v>
      </c>
      <c r="AU9" s="162">
        <v>-44.232799999999997</v>
      </c>
      <c r="AV9" s="162">
        <v>29.842099999999999</v>
      </c>
      <c r="AW9" s="162">
        <v>27.436699999999998</v>
      </c>
      <c r="AX9" s="163"/>
      <c r="AY9" s="162">
        <v>79.169899999999998</v>
      </c>
      <c r="AZ9" s="162">
        <v>-2.6173000000000002</v>
      </c>
      <c r="BA9" s="162">
        <v>-14.196899999999999</v>
      </c>
      <c r="BB9" s="162">
        <v>-194.80439999999999</v>
      </c>
      <c r="BC9" s="162">
        <v>5.0293999999999999</v>
      </c>
      <c r="BD9" s="162">
        <v>-12.5</v>
      </c>
      <c r="BE9" s="162">
        <v>-13.4</v>
      </c>
      <c r="BF9" s="162">
        <v>50.8279</v>
      </c>
      <c r="BG9" s="162">
        <v>50.090499999999999</v>
      </c>
      <c r="BH9" s="162">
        <v>-3.5807000000000002</v>
      </c>
      <c r="BI9" s="163"/>
      <c r="BJ9" s="162">
        <v>-44.7258</v>
      </c>
      <c r="BK9" s="162">
        <v>1.9490000000000001</v>
      </c>
      <c r="BL9" s="162">
        <v>5.9958</v>
      </c>
      <c r="BM9" s="162">
        <v>3.9077000000000002</v>
      </c>
      <c r="BN9" s="162">
        <v>249.42769999999999</v>
      </c>
      <c r="BO9" s="162">
        <v>-62.2883</v>
      </c>
      <c r="BP9" s="162">
        <v>-62.715499999999999</v>
      </c>
      <c r="BQ9" s="162">
        <v>118.7816</v>
      </c>
      <c r="BR9" s="162">
        <v>246.69720000000001</v>
      </c>
      <c r="BS9" s="163"/>
      <c r="BT9" s="162">
        <v>-132.0788</v>
      </c>
      <c r="BU9" s="163"/>
      <c r="BV9" s="162">
        <v>62.811300000000003</v>
      </c>
      <c r="BW9" s="162">
        <v>22.15</v>
      </c>
      <c r="BX9" s="162">
        <v>21.13</v>
      </c>
      <c r="BY9" s="162">
        <v>47.5</v>
      </c>
      <c r="BZ9" s="162">
        <v>60.13</v>
      </c>
      <c r="CA9" s="162">
        <v>-43.933700000000002</v>
      </c>
      <c r="CB9" s="162">
        <v>-43.665799999999997</v>
      </c>
      <c r="CC9" s="162">
        <v>123.7201</v>
      </c>
      <c r="CD9" s="162">
        <v>124.11750000000001</v>
      </c>
      <c r="CE9" s="162">
        <v>34.8262</v>
      </c>
      <c r="CF9" s="162">
        <v>-34.217500000000001</v>
      </c>
      <c r="CG9" s="162">
        <v>-33.996899999999997</v>
      </c>
      <c r="CH9" s="162">
        <v>-8.1462000000000003</v>
      </c>
      <c r="CI9" s="162">
        <v>-70.364900000000006</v>
      </c>
      <c r="CJ9" s="163"/>
      <c r="CK9" s="163"/>
      <c r="CL9" s="162">
        <v>54.4</v>
      </c>
      <c r="CM9" s="162">
        <v>89.6</v>
      </c>
      <c r="CN9" s="162">
        <v>-12.68</v>
      </c>
      <c r="CO9" s="162">
        <v>36.864400000000003</v>
      </c>
      <c r="CP9" s="162">
        <v>36.011400000000002</v>
      </c>
      <c r="CQ9" s="162">
        <v>36.782299999999999</v>
      </c>
      <c r="CR9" s="162">
        <v>-86.735799999999998</v>
      </c>
      <c r="CS9" s="162">
        <v>-86.813599999999994</v>
      </c>
      <c r="CT9" s="162">
        <v>-15.8405</v>
      </c>
      <c r="CU9" s="162">
        <v>72.302599999999998</v>
      </c>
      <c r="CV9" s="162">
        <v>-19.987100000000002</v>
      </c>
      <c r="CW9" s="162">
        <v>12.6096</v>
      </c>
      <c r="CX9" s="162">
        <v>20.6</v>
      </c>
      <c r="CY9" s="162">
        <v>58.82</v>
      </c>
      <c r="CZ9" s="162">
        <v>35.866700000000002</v>
      </c>
      <c r="DA9" s="162">
        <v>34.2819</v>
      </c>
      <c r="DB9" s="162">
        <v>-26.47</v>
      </c>
      <c r="DC9" s="163"/>
      <c r="DD9" s="162">
        <v>69.014799999999994</v>
      </c>
      <c r="DE9" s="162">
        <v>69.959000000000003</v>
      </c>
      <c r="DF9" s="162">
        <v>-82.7577</v>
      </c>
      <c r="DG9" s="162">
        <v>-1E-4</v>
      </c>
      <c r="DH9" s="162">
        <v>-16.133199999999999</v>
      </c>
      <c r="DI9" s="162">
        <v>-68.599999999999994</v>
      </c>
      <c r="DJ9" s="162">
        <v>-67.900000000000006</v>
      </c>
      <c r="DK9" s="162">
        <v>30.1602</v>
      </c>
      <c r="DL9" s="162">
        <v>36.337299999999999</v>
      </c>
      <c r="DM9" s="162">
        <v>38.9953</v>
      </c>
      <c r="DN9" s="162">
        <v>51.580800000000004</v>
      </c>
      <c r="DO9" s="162">
        <v>35.979999999999997</v>
      </c>
      <c r="DP9" s="162">
        <v>-2.5099999999999998</v>
      </c>
      <c r="DQ9" s="162">
        <v>53.500500000000002</v>
      </c>
      <c r="DR9" s="162">
        <v>80.624600000000001</v>
      </c>
      <c r="DS9" s="162">
        <v>-22.03</v>
      </c>
      <c r="DT9" s="162">
        <v>-22.51</v>
      </c>
      <c r="DU9" s="162">
        <v>92.25</v>
      </c>
      <c r="DV9" s="162">
        <v>54.76</v>
      </c>
      <c r="DW9" s="162">
        <v>80.690899999999999</v>
      </c>
      <c r="DX9" s="162">
        <v>80.090900000000005</v>
      </c>
      <c r="DY9" s="162">
        <v>-31.809100000000001</v>
      </c>
      <c r="DZ9" s="162">
        <v>-31.545500000000001</v>
      </c>
      <c r="EA9" s="162">
        <v>154.92400000000001</v>
      </c>
      <c r="EB9" s="162">
        <v>119.42570000000001</v>
      </c>
      <c r="EC9" s="162">
        <v>112.9483</v>
      </c>
      <c r="ED9" s="162">
        <v>116.1056</v>
      </c>
      <c r="EE9" s="162">
        <v>95.558400000000006</v>
      </c>
      <c r="EF9" s="162">
        <v>77.897499999999994</v>
      </c>
      <c r="EG9" s="162">
        <v>-26.276</v>
      </c>
      <c r="EH9" s="162">
        <v>-105.8184</v>
      </c>
      <c r="EI9" s="163"/>
      <c r="EJ9" s="163"/>
      <c r="EK9" s="162">
        <v>-25.349799999999998</v>
      </c>
      <c r="EL9" s="162">
        <v>-23.697900000000001</v>
      </c>
      <c r="EM9" s="163"/>
      <c r="EN9" s="162">
        <v>55.078699999999998</v>
      </c>
      <c r="EO9" s="162">
        <v>51.502000000000002</v>
      </c>
      <c r="EP9" s="162">
        <v>61.488</v>
      </c>
      <c r="EQ9" s="162">
        <v>-59.051600000000001</v>
      </c>
      <c r="ER9" s="162">
        <v>-59.7637</v>
      </c>
      <c r="ES9" s="162">
        <v>-42.099499999999999</v>
      </c>
      <c r="ET9" s="163"/>
      <c r="EU9" s="163"/>
      <c r="EV9" s="162">
        <v>0.9</v>
      </c>
      <c r="EW9" s="162">
        <v>11.5334</v>
      </c>
      <c r="EX9" s="162">
        <v>57.794199999999996</v>
      </c>
      <c r="EY9" s="162">
        <v>-38.636499999999998</v>
      </c>
      <c r="EZ9" s="162">
        <v>-37.963500000000003</v>
      </c>
      <c r="FA9" s="162">
        <v>8.4383999999999997</v>
      </c>
      <c r="FB9" s="162">
        <v>-74.885099999999994</v>
      </c>
      <c r="FC9" s="162">
        <v>36.294800000000002</v>
      </c>
      <c r="FD9" s="162">
        <v>24.376300000000001</v>
      </c>
      <c r="FE9" s="163"/>
      <c r="FF9" s="163"/>
      <c r="FG9" s="162">
        <v>40.011800000000001</v>
      </c>
      <c r="FH9" s="162">
        <v>39.838299999999997</v>
      </c>
      <c r="FI9" s="162">
        <v>38.969700000000003</v>
      </c>
      <c r="FJ9" s="162">
        <v>42.031500000000001</v>
      </c>
      <c r="FK9" s="162">
        <v>43.203699999999998</v>
      </c>
      <c r="FL9" s="162">
        <v>-157.2415</v>
      </c>
      <c r="FM9" s="162">
        <v>33.487200000000001</v>
      </c>
      <c r="FN9" s="162">
        <v>33.714199999999998</v>
      </c>
      <c r="FO9" s="162">
        <v>-110.721</v>
      </c>
      <c r="FP9" s="162">
        <v>-97.206999999999994</v>
      </c>
      <c r="FQ9" s="164">
        <v>-68.16</v>
      </c>
      <c r="FR9" s="163"/>
      <c r="FS9" s="162">
        <v>13.875299999999999</v>
      </c>
      <c r="FT9" s="163"/>
      <c r="FU9" s="162">
        <v>-8.8800000000000008</v>
      </c>
      <c r="FV9" s="162">
        <v>15.62</v>
      </c>
      <c r="FW9" s="162">
        <v>-49.959400000000002</v>
      </c>
      <c r="FX9" s="162">
        <v>10.641400000000001</v>
      </c>
      <c r="FY9" s="162">
        <v>-14.996</v>
      </c>
      <c r="FZ9" s="162">
        <v>0.66300000000000003</v>
      </c>
      <c r="GA9" s="162">
        <v>11.0175</v>
      </c>
      <c r="GB9" s="162">
        <v>17.11</v>
      </c>
      <c r="GC9" s="162">
        <v>99.509799999999998</v>
      </c>
      <c r="GD9" s="162">
        <v>112.8147</v>
      </c>
      <c r="GE9" s="163"/>
      <c r="GF9" s="162">
        <v>87.906199999999998</v>
      </c>
      <c r="GG9" s="162">
        <v>27.9</v>
      </c>
      <c r="GH9" s="162">
        <v>-19.131499999999999</v>
      </c>
      <c r="GI9" s="163"/>
      <c r="GJ9" s="162">
        <v>2.8995000000000002</v>
      </c>
      <c r="GK9" s="162">
        <v>1.7040999999999999</v>
      </c>
      <c r="GL9" s="163"/>
      <c r="GM9" s="163"/>
      <c r="GN9" s="162">
        <v>-15.155099999999999</v>
      </c>
      <c r="GO9" s="162">
        <v>-28.3673</v>
      </c>
      <c r="GP9" s="162">
        <v>26.307600000000001</v>
      </c>
      <c r="GQ9" s="162">
        <v>43.360500000000002</v>
      </c>
      <c r="GR9" s="162">
        <v>106.28489999999999</v>
      </c>
      <c r="GS9" s="162">
        <v>64.794499999999999</v>
      </c>
      <c r="GT9" s="162">
        <v>-152.02109999999999</v>
      </c>
      <c r="GU9" s="162">
        <v>-20.739699999999999</v>
      </c>
      <c r="GV9" s="162">
        <v>34.113399999999999</v>
      </c>
      <c r="GW9" s="162">
        <v>-38.786900000000003</v>
      </c>
      <c r="GX9" s="162">
        <v>12.3588</v>
      </c>
      <c r="GY9" s="163"/>
      <c r="GZ9" s="163"/>
      <c r="HA9" s="162">
        <v>13.746600000000001</v>
      </c>
      <c r="HB9" s="162">
        <v>243.8443</v>
      </c>
      <c r="HC9" s="162">
        <v>240.59209999999999</v>
      </c>
      <c r="HD9" s="162">
        <v>290</v>
      </c>
      <c r="HE9" s="162">
        <v>-287.29129999999998</v>
      </c>
      <c r="HF9" s="162">
        <v>-575.41809999999998</v>
      </c>
      <c r="HG9" s="162">
        <v>574.20180000000005</v>
      </c>
      <c r="HH9" s="162">
        <v>573.11940000000004</v>
      </c>
      <c r="HI9" s="162">
        <v>-228.24430000000001</v>
      </c>
      <c r="HJ9" s="162">
        <v>-227.48740000000001</v>
      </c>
      <c r="HK9" s="162">
        <v>-55.508899999999997</v>
      </c>
      <c r="HL9" s="162">
        <v>-46.620800000000003</v>
      </c>
      <c r="HM9" s="162">
        <v>81.777500000000003</v>
      </c>
      <c r="HN9" s="162">
        <v>79.414900000000003</v>
      </c>
      <c r="HO9" s="163"/>
      <c r="HP9" s="162">
        <v>-170.3408</v>
      </c>
      <c r="HQ9" s="162">
        <v>73.557299999999998</v>
      </c>
      <c r="HR9" s="162">
        <v>72.711399999999998</v>
      </c>
      <c r="HS9" s="162">
        <v>-13.265000000000001</v>
      </c>
      <c r="HT9" s="162">
        <v>-12.9984</v>
      </c>
      <c r="HU9" s="162">
        <v>125.46</v>
      </c>
      <c r="HV9" s="162">
        <v>124.26</v>
      </c>
      <c r="HW9" s="162">
        <v>51.2</v>
      </c>
      <c r="HX9" s="162">
        <v>50.9</v>
      </c>
      <c r="HY9" s="162">
        <v>22.109300000000001</v>
      </c>
      <c r="HZ9" s="162">
        <v>24.08</v>
      </c>
      <c r="IA9" s="162">
        <v>-332.27190000000002</v>
      </c>
      <c r="IB9" s="162">
        <v>116.2474</v>
      </c>
      <c r="IC9" s="162">
        <v>116.9811</v>
      </c>
      <c r="ID9" s="163"/>
      <c r="IE9" s="162">
        <v>2.8</v>
      </c>
      <c r="IF9" s="162">
        <v>-62.4</v>
      </c>
      <c r="IG9" s="162">
        <v>-62.5</v>
      </c>
      <c r="IH9" s="163"/>
      <c r="II9" s="163"/>
      <c r="IJ9" s="162">
        <v>-560.50840000000005</v>
      </c>
      <c r="IK9" s="162">
        <v>-259.00569999999999</v>
      </c>
      <c r="IL9" s="162">
        <v>414.68970000000002</v>
      </c>
      <c r="IM9" s="162">
        <v>344.75549999999998</v>
      </c>
      <c r="IN9" s="162">
        <v>10.961</v>
      </c>
      <c r="IO9" s="162">
        <v>-332.92250000000001</v>
      </c>
      <c r="IP9" s="162">
        <v>336.93110000000001</v>
      </c>
      <c r="IQ9" s="162">
        <v>-144.04089999999999</v>
      </c>
      <c r="IR9" s="162">
        <v>-224.84379999999999</v>
      </c>
      <c r="IS9" s="162">
        <v>-329.97089999999997</v>
      </c>
      <c r="IT9" s="162">
        <v>92.980099999999993</v>
      </c>
      <c r="IU9" s="162">
        <v>92.830699999999993</v>
      </c>
      <c r="IV9" s="162">
        <v>142.77959999999999</v>
      </c>
      <c r="IW9" s="162">
        <v>-404.86</v>
      </c>
      <c r="IX9" s="162">
        <v>225.983</v>
      </c>
      <c r="IY9" s="162">
        <v>-176.6147</v>
      </c>
      <c r="IZ9" s="162">
        <v>177.9462</v>
      </c>
      <c r="JA9" s="162">
        <v>-7.6974</v>
      </c>
      <c r="JB9" s="163"/>
      <c r="JC9" s="162">
        <v>27.36</v>
      </c>
      <c r="JD9" s="162">
        <v>6.0860000000000003</v>
      </c>
      <c r="JE9" s="162">
        <v>6.0510000000000002</v>
      </c>
      <c r="JF9" s="162">
        <v>-26.64</v>
      </c>
      <c r="JG9" s="162">
        <v>8.8000000000000007</v>
      </c>
      <c r="JH9" s="163"/>
      <c r="JI9" s="162">
        <v>-9.4315999999999995</v>
      </c>
      <c r="JJ9" s="162">
        <v>-47.7562</v>
      </c>
      <c r="JK9" s="162">
        <v>-13.8872</v>
      </c>
      <c r="JL9" s="162">
        <v>44.4</v>
      </c>
      <c r="JM9" s="162">
        <v>49.097999999999999</v>
      </c>
      <c r="JN9" s="162">
        <v>48.292000000000002</v>
      </c>
      <c r="JO9" s="162">
        <v>10.473800000000001</v>
      </c>
      <c r="JP9" s="163"/>
      <c r="JQ9" s="162">
        <v>53.295099999999998</v>
      </c>
      <c r="JR9" s="162">
        <v>52.5456</v>
      </c>
      <c r="JS9" s="162">
        <v>51.981299999999997</v>
      </c>
      <c r="JT9" s="163"/>
      <c r="JU9" s="162">
        <v>-1.3</v>
      </c>
      <c r="JV9" s="162">
        <v>21.258900000000001</v>
      </c>
      <c r="JW9" s="162">
        <v>6.34</v>
      </c>
      <c r="JX9" s="163"/>
      <c r="JY9" s="162">
        <v>-40.2151</v>
      </c>
      <c r="JZ9" s="162">
        <v>75.438199999999995</v>
      </c>
      <c r="KA9" s="162">
        <v>55.7699</v>
      </c>
      <c r="KB9" s="162">
        <v>-39.876899999999999</v>
      </c>
      <c r="KC9" s="162">
        <v>-73.590599999999995</v>
      </c>
      <c r="KD9" s="162">
        <v>45.157400000000003</v>
      </c>
      <c r="KE9" s="162">
        <v>26.659700000000001</v>
      </c>
      <c r="KF9" s="162">
        <v>-6.9</v>
      </c>
      <c r="KG9" s="162">
        <v>7.3</v>
      </c>
      <c r="KH9" s="163"/>
      <c r="KI9" s="162">
        <v>199.72380000000001</v>
      </c>
    </row>
    <row r="10" spans="1:295" ht="18" customHeight="1">
      <c r="A10" s="161" t="s">
        <v>61</v>
      </c>
      <c r="B10" s="161" t="s">
        <v>794</v>
      </c>
      <c r="C10" s="165">
        <v>0</v>
      </c>
      <c r="D10" s="165">
        <v>17.7563</v>
      </c>
      <c r="E10" s="165">
        <v>-35.244500000000002</v>
      </c>
      <c r="F10" s="165">
        <v>-38.0822</v>
      </c>
      <c r="G10" s="165">
        <v>23.158100000000001</v>
      </c>
      <c r="H10" s="166"/>
      <c r="I10" s="165">
        <v>45.856999999999999</v>
      </c>
      <c r="J10" s="165">
        <v>-74.513400000000004</v>
      </c>
      <c r="K10" s="165">
        <v>38.538800000000002</v>
      </c>
      <c r="L10" s="165">
        <v>19.4434</v>
      </c>
      <c r="M10" s="165">
        <v>19.100899999999999</v>
      </c>
      <c r="N10" s="165">
        <v>-26.64</v>
      </c>
      <c r="O10" s="165">
        <v>-29.59</v>
      </c>
      <c r="P10" s="165">
        <v>26.4</v>
      </c>
      <c r="Q10" s="165">
        <v>14.076000000000001</v>
      </c>
      <c r="R10" s="165">
        <v>-24.2</v>
      </c>
      <c r="S10" s="165">
        <v>13.8355</v>
      </c>
      <c r="T10" s="165">
        <v>151.3048</v>
      </c>
      <c r="U10" s="165">
        <v>4.6281999999999996</v>
      </c>
      <c r="V10" s="165">
        <v>4.5845000000000002</v>
      </c>
      <c r="W10" s="165">
        <v>8.3759999999999994</v>
      </c>
      <c r="X10" s="166"/>
      <c r="Y10" s="165">
        <v>13.0297</v>
      </c>
      <c r="Z10" s="165">
        <v>7.2881</v>
      </c>
      <c r="AA10" s="166"/>
      <c r="AB10" s="166"/>
      <c r="AC10" s="165">
        <v>-66.53</v>
      </c>
      <c r="AD10" s="165">
        <v>-66.47</v>
      </c>
      <c r="AE10" s="166"/>
      <c r="AF10" s="165">
        <v>26.64</v>
      </c>
      <c r="AG10" s="165">
        <v>28.6</v>
      </c>
      <c r="AH10" s="165">
        <v>3.7130000000000001</v>
      </c>
      <c r="AI10" s="165">
        <v>0.187</v>
      </c>
      <c r="AJ10" s="165">
        <v>-48.48</v>
      </c>
      <c r="AK10" s="165">
        <v>-48.45</v>
      </c>
      <c r="AL10" s="165">
        <v>-84.75</v>
      </c>
      <c r="AM10" s="165">
        <v>49.47</v>
      </c>
      <c r="AN10" s="165">
        <v>48.65</v>
      </c>
      <c r="AO10" s="165">
        <v>-1.2414000000000001</v>
      </c>
      <c r="AP10" s="166"/>
      <c r="AQ10" s="165">
        <v>52.322600000000001</v>
      </c>
      <c r="AR10" s="165">
        <v>53.374099999999999</v>
      </c>
      <c r="AS10" s="165">
        <v>66.729500000000002</v>
      </c>
      <c r="AT10" s="165">
        <v>-44.608400000000003</v>
      </c>
      <c r="AU10" s="165">
        <v>-43.577100000000002</v>
      </c>
      <c r="AV10" s="165">
        <v>32.830500000000001</v>
      </c>
      <c r="AW10" s="165">
        <v>31.718800000000002</v>
      </c>
      <c r="AX10" s="166"/>
      <c r="AY10" s="165">
        <v>78.902000000000001</v>
      </c>
      <c r="AZ10" s="165">
        <v>-2.6173000000000002</v>
      </c>
      <c r="BA10" s="165">
        <v>-18.2121</v>
      </c>
      <c r="BB10" s="165">
        <v>-185.32220000000001</v>
      </c>
      <c r="BC10" s="165">
        <v>2.5387</v>
      </c>
      <c r="BD10" s="165">
        <v>-11.4</v>
      </c>
      <c r="BE10" s="165">
        <v>-12.1</v>
      </c>
      <c r="BF10" s="165">
        <v>50.846899999999998</v>
      </c>
      <c r="BG10" s="165">
        <v>50.1434</v>
      </c>
      <c r="BH10" s="165">
        <v>-3.5684999999999998</v>
      </c>
      <c r="BI10" s="166"/>
      <c r="BJ10" s="165">
        <v>-44.724899999999998</v>
      </c>
      <c r="BK10" s="165">
        <v>1.5235000000000001</v>
      </c>
      <c r="BL10" s="165">
        <v>1.9154</v>
      </c>
      <c r="BM10" s="165">
        <v>3.7355999999999998</v>
      </c>
      <c r="BN10" s="165">
        <v>230.50620000000001</v>
      </c>
      <c r="BO10" s="165">
        <v>-72.695099999999996</v>
      </c>
      <c r="BP10" s="165">
        <v>-73.030799999999999</v>
      </c>
      <c r="BQ10" s="165">
        <v>151.19120000000001</v>
      </c>
      <c r="BR10" s="165">
        <v>227.8229</v>
      </c>
      <c r="BS10" s="166"/>
      <c r="BT10" s="165">
        <v>-130.72559999999999</v>
      </c>
      <c r="BU10" s="166"/>
      <c r="BV10" s="165">
        <v>58.530099999999997</v>
      </c>
      <c r="BW10" s="165">
        <v>21.42</v>
      </c>
      <c r="BX10" s="165">
        <v>20.190000000000001</v>
      </c>
      <c r="BY10" s="165">
        <v>45.11</v>
      </c>
      <c r="BZ10" s="165">
        <v>57.88</v>
      </c>
      <c r="CA10" s="165">
        <v>-38.0396</v>
      </c>
      <c r="CB10" s="165">
        <v>-37.637799999999999</v>
      </c>
      <c r="CC10" s="165">
        <v>120.6849</v>
      </c>
      <c r="CD10" s="165">
        <v>121.0117</v>
      </c>
      <c r="CE10" s="165">
        <v>36.924199999999999</v>
      </c>
      <c r="CF10" s="165">
        <v>-29.266500000000001</v>
      </c>
      <c r="CG10" s="165">
        <v>-29.4207</v>
      </c>
      <c r="CH10" s="165">
        <v>-7.5781999999999998</v>
      </c>
      <c r="CI10" s="165">
        <v>-71.011499999999998</v>
      </c>
      <c r="CJ10" s="166"/>
      <c r="CK10" s="166"/>
      <c r="CL10" s="165">
        <v>47.8</v>
      </c>
      <c r="CM10" s="165">
        <v>90.5</v>
      </c>
      <c r="CN10" s="165">
        <v>-11.96</v>
      </c>
      <c r="CO10" s="165">
        <v>35.865000000000002</v>
      </c>
      <c r="CP10" s="165">
        <v>35.514899999999997</v>
      </c>
      <c r="CQ10" s="165">
        <v>36.323099999999997</v>
      </c>
      <c r="CR10" s="165">
        <v>-90.217100000000002</v>
      </c>
      <c r="CS10" s="165">
        <v>-89.015000000000001</v>
      </c>
      <c r="CT10" s="165">
        <v>-19.743500000000001</v>
      </c>
      <c r="CU10" s="165">
        <v>81.770700000000005</v>
      </c>
      <c r="CV10" s="165">
        <v>-24.439699999999998</v>
      </c>
      <c r="CW10" s="165">
        <v>12.001899999999999</v>
      </c>
      <c r="CX10" s="165">
        <v>18.489999999999998</v>
      </c>
      <c r="CY10" s="165">
        <v>57.49</v>
      </c>
      <c r="CZ10" s="165">
        <v>34.929200000000002</v>
      </c>
      <c r="DA10" s="165">
        <v>32.9636</v>
      </c>
      <c r="DB10" s="165">
        <v>-25.66</v>
      </c>
      <c r="DC10" s="165">
        <v>-2.7631000000000001</v>
      </c>
      <c r="DD10" s="165">
        <v>69.628799999999998</v>
      </c>
      <c r="DE10" s="165">
        <v>70.497200000000007</v>
      </c>
      <c r="DF10" s="165">
        <v>-58.302199999999999</v>
      </c>
      <c r="DG10" s="165">
        <v>-2.0000000000000001E-4</v>
      </c>
      <c r="DH10" s="165">
        <v>-15.5754</v>
      </c>
      <c r="DI10" s="165">
        <v>-63.8</v>
      </c>
      <c r="DJ10" s="165">
        <v>-63.3</v>
      </c>
      <c r="DK10" s="165">
        <v>29.951499999999999</v>
      </c>
      <c r="DL10" s="165">
        <v>35.165399999999998</v>
      </c>
      <c r="DM10" s="165">
        <v>34.2988</v>
      </c>
      <c r="DN10" s="165">
        <v>49.823</v>
      </c>
      <c r="DO10" s="165">
        <v>34.89</v>
      </c>
      <c r="DP10" s="165">
        <v>-1.45</v>
      </c>
      <c r="DQ10" s="165">
        <v>53.284500000000001</v>
      </c>
      <c r="DR10" s="165">
        <v>56.832000000000001</v>
      </c>
      <c r="DS10" s="165">
        <v>-22.13</v>
      </c>
      <c r="DT10" s="165">
        <v>-22.32</v>
      </c>
      <c r="DU10" s="165">
        <v>89.13</v>
      </c>
      <c r="DV10" s="165">
        <v>53.36</v>
      </c>
      <c r="DW10" s="165">
        <v>62.054499999999997</v>
      </c>
      <c r="DX10" s="165">
        <v>60.309100000000001</v>
      </c>
      <c r="DY10" s="165">
        <v>-30.414200000000001</v>
      </c>
      <c r="DZ10" s="165">
        <v>-30.681799999999999</v>
      </c>
      <c r="EA10" s="165">
        <v>139.13079999999999</v>
      </c>
      <c r="EB10" s="165">
        <v>102.9264</v>
      </c>
      <c r="EC10" s="165">
        <v>98.599000000000004</v>
      </c>
      <c r="ED10" s="165">
        <v>99.555400000000006</v>
      </c>
      <c r="EE10" s="165">
        <v>123.1892</v>
      </c>
      <c r="EF10" s="165">
        <v>76.7834</v>
      </c>
      <c r="EG10" s="165">
        <v>-24.555</v>
      </c>
      <c r="EH10" s="165">
        <v>-139.1446</v>
      </c>
      <c r="EI10" s="166"/>
      <c r="EJ10" s="166"/>
      <c r="EK10" s="165">
        <v>-14.184699999999999</v>
      </c>
      <c r="EL10" s="165">
        <v>-12.839600000000001</v>
      </c>
      <c r="EM10" s="166"/>
      <c r="EN10" s="165">
        <v>59.506900000000002</v>
      </c>
      <c r="EO10" s="165">
        <v>55.779299999999999</v>
      </c>
      <c r="EP10" s="165">
        <v>150.58799999999999</v>
      </c>
      <c r="EQ10" s="165">
        <v>-73.669499999999999</v>
      </c>
      <c r="ER10" s="165">
        <v>-73.307000000000002</v>
      </c>
      <c r="ES10" s="165">
        <v>-69.986999999999995</v>
      </c>
      <c r="ET10" s="166"/>
      <c r="EU10" s="166"/>
      <c r="EV10" s="165">
        <v>121.9</v>
      </c>
      <c r="EW10" s="165">
        <v>11.0572</v>
      </c>
      <c r="EX10" s="165">
        <v>67.161799999999999</v>
      </c>
      <c r="EY10" s="165">
        <v>-38.466500000000003</v>
      </c>
      <c r="EZ10" s="165">
        <v>-38.223500000000001</v>
      </c>
      <c r="FA10" s="165">
        <v>8.1866000000000003</v>
      </c>
      <c r="FB10" s="165">
        <v>-74.671499999999995</v>
      </c>
      <c r="FC10" s="165">
        <v>35.3292</v>
      </c>
      <c r="FD10" s="165">
        <v>25.605799999999999</v>
      </c>
      <c r="FE10" s="166"/>
      <c r="FF10" s="166"/>
      <c r="FG10" s="165">
        <v>39.215600000000002</v>
      </c>
      <c r="FH10" s="165">
        <v>39.756900000000002</v>
      </c>
      <c r="FI10" s="165">
        <v>38.239100000000001</v>
      </c>
      <c r="FJ10" s="165">
        <v>36.840400000000002</v>
      </c>
      <c r="FK10" s="165">
        <v>37.342799999999997</v>
      </c>
      <c r="FL10" s="165">
        <v>-158.0788</v>
      </c>
      <c r="FM10" s="165">
        <v>32.808300000000003</v>
      </c>
      <c r="FN10" s="165">
        <v>33.541899999999998</v>
      </c>
      <c r="FO10" s="165">
        <v>-117.75879999999999</v>
      </c>
      <c r="FP10" s="165">
        <v>-102.5748</v>
      </c>
      <c r="FQ10" s="167">
        <v>-68.819999999999993</v>
      </c>
      <c r="FR10" s="166"/>
      <c r="FS10" s="165">
        <v>13.6629</v>
      </c>
      <c r="FT10" s="166"/>
      <c r="FU10" s="166"/>
      <c r="FV10" s="165">
        <v>16.48</v>
      </c>
      <c r="FW10" s="165">
        <v>-52.847700000000003</v>
      </c>
      <c r="FX10" s="165">
        <v>10.7905</v>
      </c>
      <c r="FY10" s="165">
        <v>-15.202999999999999</v>
      </c>
      <c r="FZ10" s="165">
        <v>0.65500000000000003</v>
      </c>
      <c r="GA10" s="165">
        <v>9.4664999999999999</v>
      </c>
      <c r="GB10" s="165">
        <v>16.420000000000002</v>
      </c>
      <c r="GC10" s="165">
        <v>106.8541</v>
      </c>
      <c r="GD10" s="165">
        <v>120.2745</v>
      </c>
      <c r="GE10" s="165">
        <v>14.25</v>
      </c>
      <c r="GF10" s="165">
        <v>87.395600000000002</v>
      </c>
      <c r="GG10" s="165">
        <v>27.4</v>
      </c>
      <c r="GH10" s="165">
        <v>-17.8569</v>
      </c>
      <c r="GI10" s="166"/>
      <c r="GJ10" s="165">
        <v>3.6966000000000001</v>
      </c>
      <c r="GK10" s="165">
        <v>1.5736000000000001</v>
      </c>
      <c r="GL10" s="166"/>
      <c r="GM10" s="166"/>
      <c r="GN10" s="165">
        <v>-14.454800000000001</v>
      </c>
      <c r="GO10" s="165">
        <v>-26.421900000000001</v>
      </c>
      <c r="GP10" s="165">
        <v>27.16</v>
      </c>
      <c r="GQ10" s="165">
        <v>40.083300000000001</v>
      </c>
      <c r="GR10" s="165">
        <v>101.6785</v>
      </c>
      <c r="GS10" s="165">
        <v>62.607799999999997</v>
      </c>
      <c r="GT10" s="165">
        <v>-146.99510000000001</v>
      </c>
      <c r="GU10" s="165">
        <v>-20.3401</v>
      </c>
      <c r="GV10" s="165">
        <v>33.545999999999999</v>
      </c>
      <c r="GW10" s="165">
        <v>-37.254300000000001</v>
      </c>
      <c r="GX10" s="165">
        <v>12.6503</v>
      </c>
      <c r="GY10" s="166"/>
      <c r="GZ10" s="166"/>
      <c r="HA10" s="165">
        <v>15</v>
      </c>
      <c r="HB10" s="165">
        <v>240.6157</v>
      </c>
      <c r="HC10" s="165">
        <v>238.9033</v>
      </c>
      <c r="HD10" s="165">
        <v>283.3</v>
      </c>
      <c r="HE10" s="165">
        <v>-281.03969999999998</v>
      </c>
      <c r="HF10" s="165">
        <v>-573.44410000000005</v>
      </c>
      <c r="HG10" s="165">
        <v>577.47609999999997</v>
      </c>
      <c r="HH10" s="165">
        <v>575.58010000000002</v>
      </c>
      <c r="HI10" s="165">
        <v>-229.7825</v>
      </c>
      <c r="HJ10" s="165">
        <v>-227.43430000000001</v>
      </c>
      <c r="HK10" s="165">
        <v>-58.420900000000003</v>
      </c>
      <c r="HL10" s="165">
        <v>-49.240600000000001</v>
      </c>
      <c r="HM10" s="165">
        <v>80.963899999999995</v>
      </c>
      <c r="HN10" s="165">
        <v>78.247699999999995</v>
      </c>
      <c r="HO10" s="166"/>
      <c r="HP10" s="166"/>
      <c r="HQ10" s="165">
        <v>74.546099999999996</v>
      </c>
      <c r="HR10" s="165">
        <v>74.271500000000003</v>
      </c>
      <c r="HS10" s="165">
        <v>-10.7994</v>
      </c>
      <c r="HT10" s="165">
        <v>-11.132400000000001</v>
      </c>
      <c r="HU10" s="165">
        <v>126</v>
      </c>
      <c r="HV10" s="165">
        <v>124.82</v>
      </c>
      <c r="HW10" s="165">
        <v>50</v>
      </c>
      <c r="HX10" s="165">
        <v>49.8</v>
      </c>
      <c r="HY10" s="165">
        <v>21.863600000000002</v>
      </c>
      <c r="HZ10" s="165">
        <v>23.76</v>
      </c>
      <c r="IA10" s="165">
        <v>-330.9735</v>
      </c>
      <c r="IB10" s="165">
        <v>113.91200000000001</v>
      </c>
      <c r="IC10" s="165">
        <v>112.89960000000001</v>
      </c>
      <c r="ID10" s="165">
        <v>12.8</v>
      </c>
      <c r="IE10" s="165">
        <v>1.6</v>
      </c>
      <c r="IF10" s="165">
        <v>-63.2</v>
      </c>
      <c r="IG10" s="165">
        <v>-63.7</v>
      </c>
      <c r="IH10" s="166"/>
      <c r="II10" s="166"/>
      <c r="IJ10" s="165">
        <v>-564.3723</v>
      </c>
      <c r="IK10" s="165">
        <v>-302.24310000000003</v>
      </c>
      <c r="IL10" s="165">
        <v>397.63</v>
      </c>
      <c r="IM10" s="165">
        <v>334.06639999999999</v>
      </c>
      <c r="IN10" s="165">
        <v>27.171500000000002</v>
      </c>
      <c r="IO10" s="165">
        <v>-334.17020000000002</v>
      </c>
      <c r="IP10" s="165">
        <v>324.94260000000003</v>
      </c>
      <c r="IQ10" s="165">
        <v>-137.30690000000001</v>
      </c>
      <c r="IR10" s="165">
        <v>-219.19390000000001</v>
      </c>
      <c r="IS10" s="165">
        <v>-332.10359999999997</v>
      </c>
      <c r="IT10" s="165">
        <v>89.230999999999995</v>
      </c>
      <c r="IU10" s="165">
        <v>91.516599999999997</v>
      </c>
      <c r="IV10" s="165">
        <v>140.0241</v>
      </c>
      <c r="IW10" s="165">
        <v>-388.16410000000002</v>
      </c>
      <c r="IX10" s="165">
        <v>221.9228</v>
      </c>
      <c r="IY10" s="165">
        <v>-166.41059999999999</v>
      </c>
      <c r="IZ10" s="165">
        <v>165.95310000000001</v>
      </c>
      <c r="JA10" s="165">
        <v>-7.8567</v>
      </c>
      <c r="JB10" s="166"/>
      <c r="JC10" s="165">
        <v>27.12</v>
      </c>
      <c r="JD10" s="165">
        <v>6.1660000000000004</v>
      </c>
      <c r="JE10" s="165">
        <v>6.1680000000000001</v>
      </c>
      <c r="JF10" s="165">
        <v>-26.72</v>
      </c>
      <c r="JG10" s="165">
        <v>8.56</v>
      </c>
      <c r="JH10" s="166"/>
      <c r="JI10" s="165">
        <v>-9.1112000000000002</v>
      </c>
      <c r="JJ10" s="165">
        <v>-48.693100000000001</v>
      </c>
      <c r="JK10" s="165">
        <v>-13.7682</v>
      </c>
      <c r="JL10" s="165">
        <v>45</v>
      </c>
      <c r="JM10" s="165">
        <v>47.697000000000003</v>
      </c>
      <c r="JN10" s="165">
        <v>49.779000000000003</v>
      </c>
      <c r="JO10" s="165">
        <v>10.437200000000001</v>
      </c>
      <c r="JP10" s="165">
        <v>12.4863</v>
      </c>
      <c r="JQ10" s="165">
        <v>51.195500000000003</v>
      </c>
      <c r="JR10" s="165">
        <v>50.684199999999997</v>
      </c>
      <c r="JS10" s="165">
        <v>51.451500000000003</v>
      </c>
      <c r="JT10" s="166"/>
      <c r="JU10" s="165">
        <v>-0.4</v>
      </c>
      <c r="JV10" s="165">
        <v>22.102499999999999</v>
      </c>
      <c r="JW10" s="165">
        <v>6.19</v>
      </c>
      <c r="JX10" s="166"/>
      <c r="JY10" s="165">
        <v>-45.7652</v>
      </c>
      <c r="JZ10" s="165">
        <v>75.875299999999996</v>
      </c>
      <c r="KA10" s="165">
        <v>58.492699999999999</v>
      </c>
      <c r="KB10" s="165">
        <v>-45.220100000000002</v>
      </c>
      <c r="KC10" s="165">
        <v>-75.611000000000004</v>
      </c>
      <c r="KD10" s="165">
        <v>49.649299999999997</v>
      </c>
      <c r="KE10" s="165">
        <v>25.542400000000001</v>
      </c>
      <c r="KF10" s="165">
        <v>-8.4</v>
      </c>
      <c r="KG10" s="165">
        <v>8.5</v>
      </c>
      <c r="KH10" s="166"/>
      <c r="KI10" s="165">
        <v>198.38650000000001</v>
      </c>
    </row>
    <row r="11" spans="1:295" ht="18" customHeight="1">
      <c r="A11" s="161" t="s">
        <v>61</v>
      </c>
      <c r="B11" s="161" t="s">
        <v>795</v>
      </c>
      <c r="C11" s="165">
        <v>0</v>
      </c>
      <c r="D11" s="165">
        <v>17.361799999999999</v>
      </c>
      <c r="E11" s="166"/>
      <c r="F11" s="165">
        <v>-37.768799999999999</v>
      </c>
      <c r="G11" s="165">
        <v>22.6892</v>
      </c>
      <c r="H11" s="166"/>
      <c r="I11" s="165">
        <v>45.450200000000002</v>
      </c>
      <c r="J11" s="165">
        <v>-71.713700000000003</v>
      </c>
      <c r="K11" s="165">
        <v>36.465899999999998</v>
      </c>
      <c r="L11" s="165">
        <v>18.541399999999999</v>
      </c>
      <c r="M11" s="165">
        <v>18.1799</v>
      </c>
      <c r="N11" s="165">
        <v>-22.2</v>
      </c>
      <c r="O11" s="165">
        <v>-28.766999999999999</v>
      </c>
      <c r="P11" s="165">
        <v>24.2</v>
      </c>
      <c r="Q11" s="166"/>
      <c r="R11" s="165">
        <v>-24.2</v>
      </c>
      <c r="S11" s="165">
        <v>13.981</v>
      </c>
      <c r="T11" s="165">
        <v>145.44579999999999</v>
      </c>
      <c r="U11" s="165">
        <v>5.1074000000000002</v>
      </c>
      <c r="V11" s="165">
        <v>4.6951999999999998</v>
      </c>
      <c r="W11" s="165">
        <v>7.8705999999999996</v>
      </c>
      <c r="X11" s="166"/>
      <c r="Y11" s="165">
        <v>12.66</v>
      </c>
      <c r="Z11" s="165">
        <v>8.1290999999999993</v>
      </c>
      <c r="AA11" s="166"/>
      <c r="AB11" s="166"/>
      <c r="AC11" s="165">
        <v>-63.03</v>
      </c>
      <c r="AD11" s="165">
        <v>-63.45</v>
      </c>
      <c r="AE11" s="166"/>
      <c r="AF11" s="165">
        <v>22.2</v>
      </c>
      <c r="AG11" s="165">
        <v>26.4</v>
      </c>
      <c r="AH11" s="165">
        <v>3.952</v>
      </c>
      <c r="AI11" s="165">
        <v>0.191</v>
      </c>
      <c r="AJ11" s="165">
        <v>-44.85</v>
      </c>
      <c r="AK11" s="165">
        <v>-45.03</v>
      </c>
      <c r="AL11" s="165">
        <v>-85.79</v>
      </c>
      <c r="AM11" s="165">
        <v>45.27</v>
      </c>
      <c r="AN11" s="165">
        <v>45.34</v>
      </c>
      <c r="AO11" s="165">
        <v>15.962300000000001</v>
      </c>
      <c r="AP11" s="165">
        <v>0</v>
      </c>
      <c r="AQ11" s="165">
        <v>50.962899999999998</v>
      </c>
      <c r="AR11" s="165">
        <v>53.226700000000001</v>
      </c>
      <c r="AS11" s="165">
        <v>64.098100000000002</v>
      </c>
      <c r="AT11" s="165">
        <v>-41.125500000000002</v>
      </c>
      <c r="AU11" s="165">
        <v>-40.843800000000002</v>
      </c>
      <c r="AV11" s="165">
        <v>9.0625999999999998</v>
      </c>
      <c r="AW11" s="165">
        <v>8.8063000000000002</v>
      </c>
      <c r="AX11" s="166"/>
      <c r="AY11" s="165">
        <v>77.964299999999994</v>
      </c>
      <c r="AZ11" s="165">
        <v>-5.2346000000000004</v>
      </c>
      <c r="BA11" s="165">
        <v>-26.448699999999999</v>
      </c>
      <c r="BB11" s="165">
        <v>-163.4529</v>
      </c>
      <c r="BC11" s="165">
        <v>3.2601</v>
      </c>
      <c r="BD11" s="165">
        <v>-11.5</v>
      </c>
      <c r="BE11" s="165">
        <v>-12.2</v>
      </c>
      <c r="BF11" s="165">
        <v>48.152500000000003</v>
      </c>
      <c r="BG11" s="165">
        <v>46.588000000000001</v>
      </c>
      <c r="BH11" s="165">
        <v>-3.4157000000000002</v>
      </c>
      <c r="BI11" s="166"/>
      <c r="BJ11" s="165">
        <v>-41.8003</v>
      </c>
      <c r="BK11" s="165">
        <v>1.5536000000000001</v>
      </c>
      <c r="BL11" s="165">
        <v>0</v>
      </c>
      <c r="BM11" s="165">
        <v>3.6547000000000001</v>
      </c>
      <c r="BN11" s="165">
        <v>214.11779999999999</v>
      </c>
      <c r="BO11" s="165">
        <v>-71.108099999999993</v>
      </c>
      <c r="BP11" s="165">
        <v>-71.321700000000007</v>
      </c>
      <c r="BQ11" s="165">
        <v>140.49529999999999</v>
      </c>
      <c r="BR11" s="165">
        <v>212.02690000000001</v>
      </c>
      <c r="BS11" s="166"/>
      <c r="BT11" s="165">
        <v>-108.482</v>
      </c>
      <c r="BU11" s="166"/>
      <c r="BV11" s="165">
        <v>56.494199999999999</v>
      </c>
      <c r="BW11" s="165">
        <v>20.46</v>
      </c>
      <c r="BX11" s="165">
        <v>19.14</v>
      </c>
      <c r="BY11" s="165">
        <v>43.28</v>
      </c>
      <c r="BZ11" s="165">
        <v>55.6</v>
      </c>
      <c r="CA11" s="165">
        <v>-38.1736</v>
      </c>
      <c r="CB11" s="165">
        <v>-38.709400000000002</v>
      </c>
      <c r="CC11" s="165">
        <v>121.468</v>
      </c>
      <c r="CD11" s="165">
        <v>121.8964</v>
      </c>
      <c r="CE11" s="165">
        <v>37.510399999999997</v>
      </c>
      <c r="CF11" s="165">
        <v>-18.4285</v>
      </c>
      <c r="CG11" s="165">
        <v>-18.529499999999999</v>
      </c>
      <c r="CH11" s="165">
        <v>-6.7466999999999997</v>
      </c>
      <c r="CI11" s="165">
        <v>-58.998199999999997</v>
      </c>
      <c r="CJ11" s="166"/>
      <c r="CK11" s="166"/>
      <c r="CL11" s="165">
        <v>53.3</v>
      </c>
      <c r="CM11" s="165">
        <v>72.8</v>
      </c>
      <c r="CN11" s="165">
        <v>-11.84</v>
      </c>
      <c r="CO11" s="165">
        <v>41.932899999999997</v>
      </c>
      <c r="CP11" s="165">
        <v>41.323099999999997</v>
      </c>
      <c r="CQ11" s="165">
        <v>41.856200000000001</v>
      </c>
      <c r="CR11" s="165">
        <v>-83.246399999999994</v>
      </c>
      <c r="CS11" s="165">
        <v>-81.353099999999998</v>
      </c>
      <c r="CT11" s="165">
        <v>-21.314399999999999</v>
      </c>
      <c r="CU11" s="165">
        <v>76.534400000000005</v>
      </c>
      <c r="CV11" s="165">
        <v>-26.200399999999998</v>
      </c>
      <c r="CW11" s="165">
        <v>11.785399999999999</v>
      </c>
      <c r="CX11" s="165">
        <v>15.95</v>
      </c>
      <c r="CY11" s="165">
        <v>55.9</v>
      </c>
      <c r="CZ11" s="165">
        <v>33.5229</v>
      </c>
      <c r="DA11" s="165">
        <v>31.645199999999999</v>
      </c>
      <c r="DB11" s="165">
        <v>-24.83</v>
      </c>
      <c r="DC11" s="165">
        <v>-2.8887</v>
      </c>
      <c r="DD11" s="165">
        <v>58.871000000000002</v>
      </c>
      <c r="DE11" s="165">
        <v>60.402200000000001</v>
      </c>
      <c r="DF11" s="165">
        <v>-41.367600000000003</v>
      </c>
      <c r="DG11" s="165">
        <v>-1E-4</v>
      </c>
      <c r="DH11" s="165">
        <v>-15.1416</v>
      </c>
      <c r="DI11" s="166"/>
      <c r="DJ11" s="166"/>
      <c r="DK11" s="165">
        <v>29.308800000000002</v>
      </c>
      <c r="DL11" s="165">
        <v>33.993499999999997</v>
      </c>
      <c r="DM11" s="165">
        <v>31.011299999999999</v>
      </c>
      <c r="DN11" s="165">
        <v>48.065199999999997</v>
      </c>
      <c r="DO11" s="165">
        <v>33.450000000000003</v>
      </c>
      <c r="DP11" s="165">
        <v>-0.53</v>
      </c>
      <c r="DQ11" s="165">
        <v>51.232500000000002</v>
      </c>
      <c r="DR11" s="165">
        <v>39.703499999999998</v>
      </c>
      <c r="DS11" s="165">
        <v>-21.98</v>
      </c>
      <c r="DT11" s="165">
        <v>-22.2</v>
      </c>
      <c r="DU11" s="165">
        <v>85.86</v>
      </c>
      <c r="DV11" s="165">
        <v>51.6</v>
      </c>
      <c r="DW11" s="165">
        <v>41.436399999999999</v>
      </c>
      <c r="DX11" s="165">
        <v>40.072699999999998</v>
      </c>
      <c r="DY11" s="165">
        <v>-35.646599999999999</v>
      </c>
      <c r="DZ11" s="165">
        <v>-34.527299999999997</v>
      </c>
      <c r="EA11" s="165">
        <v>124.6561</v>
      </c>
      <c r="EB11" s="165">
        <v>88.77</v>
      </c>
      <c r="EC11" s="165">
        <v>83.513099999999994</v>
      </c>
      <c r="ED11" s="165">
        <v>86.822800000000001</v>
      </c>
      <c r="EE11" s="165">
        <v>109.5253</v>
      </c>
      <c r="EF11" s="165">
        <v>75.778099999999995</v>
      </c>
      <c r="EG11" s="165">
        <v>-24.882000000000001</v>
      </c>
      <c r="EH11" s="165">
        <v>-128.9597</v>
      </c>
      <c r="EI11" s="166"/>
      <c r="EJ11" s="166"/>
      <c r="EK11" s="165">
        <v>-12.672700000000001</v>
      </c>
      <c r="EL11" s="165">
        <v>-11.8277</v>
      </c>
      <c r="EM11" s="166"/>
      <c r="EN11" s="165">
        <v>47.658700000000003</v>
      </c>
      <c r="EO11" s="165">
        <v>43.490099999999998</v>
      </c>
      <c r="EP11" s="165">
        <v>149.05199999999999</v>
      </c>
      <c r="EQ11" s="165">
        <v>-69.427499999999995</v>
      </c>
      <c r="ER11" s="165">
        <v>-71.639899999999997</v>
      </c>
      <c r="ES11" s="165">
        <v>-55.676000000000002</v>
      </c>
      <c r="ET11" s="166"/>
      <c r="EU11" s="166"/>
      <c r="EV11" s="165">
        <v>96.6</v>
      </c>
      <c r="EW11" s="165">
        <v>10.764200000000001</v>
      </c>
      <c r="EX11" s="165">
        <v>47.875</v>
      </c>
      <c r="EY11" s="165">
        <v>-38.073799999999999</v>
      </c>
      <c r="EZ11" s="165">
        <v>-37.211799999999997</v>
      </c>
      <c r="FA11" s="165">
        <v>8.5090000000000003</v>
      </c>
      <c r="FB11" s="165">
        <v>-73.518900000000002</v>
      </c>
      <c r="FC11" s="165">
        <v>34.451099999999997</v>
      </c>
      <c r="FD11" s="165">
        <v>24.451000000000001</v>
      </c>
      <c r="FE11" s="166"/>
      <c r="FF11" s="166"/>
      <c r="FG11" s="165">
        <v>39.344799999999999</v>
      </c>
      <c r="FH11" s="165">
        <v>39.502299999999998</v>
      </c>
      <c r="FI11" s="165">
        <v>38.308799999999998</v>
      </c>
      <c r="FJ11" s="165">
        <v>36.505499999999998</v>
      </c>
      <c r="FK11" s="165">
        <v>36.1706</v>
      </c>
      <c r="FL11" s="165">
        <v>-152.55269999999999</v>
      </c>
      <c r="FM11" s="165">
        <v>36.733699999999999</v>
      </c>
      <c r="FN11" s="165">
        <v>36.407200000000003</v>
      </c>
      <c r="FO11" s="165">
        <v>-113.7906</v>
      </c>
      <c r="FP11" s="165">
        <v>-100.0887</v>
      </c>
      <c r="FQ11" s="167">
        <v>-69.37</v>
      </c>
      <c r="FR11" s="166"/>
      <c r="FS11" s="165">
        <v>13.6629</v>
      </c>
      <c r="FT11" s="166"/>
      <c r="FU11" s="166"/>
      <c r="FV11" s="165">
        <v>15.47</v>
      </c>
      <c r="FW11" s="165">
        <v>-52.028799999999997</v>
      </c>
      <c r="FX11" s="165">
        <v>10.5181</v>
      </c>
      <c r="FY11" s="165">
        <v>-15.36</v>
      </c>
      <c r="FZ11" s="165">
        <v>0.67600000000000005</v>
      </c>
      <c r="GA11" s="165">
        <v>10.5808</v>
      </c>
      <c r="GB11" s="165">
        <v>14.93</v>
      </c>
      <c r="GC11" s="165">
        <v>101.2051</v>
      </c>
      <c r="GD11" s="165">
        <v>115.79430000000001</v>
      </c>
      <c r="GE11" s="166"/>
      <c r="GF11" s="165">
        <v>83.900099999999995</v>
      </c>
      <c r="GG11" s="165">
        <v>28.3</v>
      </c>
      <c r="GH11" s="165">
        <v>-17.049099999999999</v>
      </c>
      <c r="GI11" s="166"/>
      <c r="GJ11" s="165">
        <v>4.0450999999999997</v>
      </c>
      <c r="GK11" s="165">
        <v>1.4798</v>
      </c>
      <c r="GL11" s="166"/>
      <c r="GM11" s="166"/>
      <c r="GN11" s="166"/>
      <c r="GO11" s="165">
        <v>-24.456499999999998</v>
      </c>
      <c r="GP11" s="165">
        <v>25.006599999999999</v>
      </c>
      <c r="GQ11" s="165">
        <v>37.5623</v>
      </c>
      <c r="GR11" s="165">
        <v>96.772499999999994</v>
      </c>
      <c r="GS11" s="165">
        <v>59.8566</v>
      </c>
      <c r="GT11" s="165">
        <v>-139.5016</v>
      </c>
      <c r="GU11" s="165">
        <v>-19.586400000000001</v>
      </c>
      <c r="GV11" s="165">
        <v>31.9224</v>
      </c>
      <c r="GW11" s="165">
        <v>-35.368899999999996</v>
      </c>
      <c r="GX11" s="165">
        <v>12.196400000000001</v>
      </c>
      <c r="GY11" s="166"/>
      <c r="GZ11" s="166"/>
      <c r="HA11" s="165">
        <v>13</v>
      </c>
      <c r="HB11" s="165">
        <v>239.69329999999999</v>
      </c>
      <c r="HC11" s="165">
        <v>239.124</v>
      </c>
      <c r="HD11" s="165">
        <v>282.5</v>
      </c>
      <c r="HE11" s="165">
        <v>-283.21359999999999</v>
      </c>
      <c r="HF11" s="165">
        <v>-567.25829999999996</v>
      </c>
      <c r="HG11" s="165">
        <v>569.47220000000004</v>
      </c>
      <c r="HH11" s="165">
        <v>570.03179999999998</v>
      </c>
      <c r="HI11" s="165">
        <v>-225.47</v>
      </c>
      <c r="HJ11" s="165">
        <v>-224.9957</v>
      </c>
      <c r="HK11" s="165">
        <v>-53.153799999999997</v>
      </c>
      <c r="HL11" s="165">
        <v>-45.226700000000001</v>
      </c>
      <c r="HM11" s="165">
        <v>79.976200000000006</v>
      </c>
      <c r="HN11" s="165">
        <v>78.339799999999997</v>
      </c>
      <c r="HO11" s="166"/>
      <c r="HP11" s="166"/>
      <c r="HQ11" s="165">
        <v>72.678399999999996</v>
      </c>
      <c r="HR11" s="165">
        <v>71.700599999999994</v>
      </c>
      <c r="HS11" s="165">
        <v>-9.6905000000000001</v>
      </c>
      <c r="HT11" s="165">
        <v>-9.5231999999999992</v>
      </c>
      <c r="HU11" s="165">
        <v>126.9</v>
      </c>
      <c r="HV11" s="165">
        <v>126.73</v>
      </c>
      <c r="HW11" s="165">
        <v>49.1</v>
      </c>
      <c r="HX11" s="165">
        <v>50.2</v>
      </c>
      <c r="HY11" s="165">
        <v>21.884899999999998</v>
      </c>
      <c r="HZ11" s="165">
        <v>23.28</v>
      </c>
      <c r="IA11" s="165">
        <v>-328.09219999999999</v>
      </c>
      <c r="IB11" s="165">
        <v>112.2864</v>
      </c>
      <c r="IC11" s="165">
        <v>112.9014</v>
      </c>
      <c r="ID11" s="165">
        <v>12.8</v>
      </c>
      <c r="IE11" s="165">
        <v>0.5</v>
      </c>
      <c r="IF11" s="165">
        <v>-62.4</v>
      </c>
      <c r="IG11" s="165">
        <v>-62.5</v>
      </c>
      <c r="IH11" s="165">
        <v>1.6194</v>
      </c>
      <c r="II11" s="166"/>
      <c r="IJ11" s="165">
        <v>-556.27940000000001</v>
      </c>
      <c r="IK11" s="165">
        <v>-295.76670000000001</v>
      </c>
      <c r="IL11" s="165">
        <v>402.63979999999998</v>
      </c>
      <c r="IM11" s="165">
        <v>341.94220000000001</v>
      </c>
      <c r="IN11" s="165">
        <v>23.619900000000001</v>
      </c>
      <c r="IO11" s="165">
        <v>-326.81729999999999</v>
      </c>
      <c r="IP11" s="165">
        <v>324.28050000000002</v>
      </c>
      <c r="IQ11" s="165">
        <v>-133.93389999999999</v>
      </c>
      <c r="IR11" s="165">
        <v>-218.4418</v>
      </c>
      <c r="IS11" s="165">
        <v>-321.75299999999999</v>
      </c>
      <c r="IT11" s="165">
        <v>90.472300000000004</v>
      </c>
      <c r="IU11" s="165">
        <v>91.956000000000003</v>
      </c>
      <c r="IV11" s="165">
        <v>133.61420000000001</v>
      </c>
      <c r="IW11" s="165">
        <v>-394.2287</v>
      </c>
      <c r="IX11" s="165">
        <v>221.643</v>
      </c>
      <c r="IY11" s="165">
        <v>-170.41650000000001</v>
      </c>
      <c r="IZ11" s="165">
        <v>171.2055</v>
      </c>
      <c r="JA11" s="165">
        <v>-7.8045</v>
      </c>
      <c r="JB11" s="166"/>
      <c r="JC11" s="165">
        <v>27.04</v>
      </c>
      <c r="JD11" s="165">
        <v>6.2359999999999998</v>
      </c>
      <c r="JE11" s="165">
        <v>6.2270000000000003</v>
      </c>
      <c r="JF11" s="165">
        <v>-26.24</v>
      </c>
      <c r="JG11" s="165">
        <v>8.32</v>
      </c>
      <c r="JH11" s="166"/>
      <c r="JI11" s="165">
        <v>-8.5831999999999997</v>
      </c>
      <c r="JJ11" s="165">
        <v>-47.197699999999998</v>
      </c>
      <c r="JK11" s="165">
        <v>-14.207700000000001</v>
      </c>
      <c r="JL11" s="165">
        <v>44.9</v>
      </c>
      <c r="JM11" s="165">
        <v>48.319000000000003</v>
      </c>
      <c r="JN11" s="165">
        <v>48.959000000000003</v>
      </c>
      <c r="JO11" s="165">
        <v>10.4506</v>
      </c>
      <c r="JP11" s="165">
        <v>12.4558</v>
      </c>
      <c r="JQ11" s="165">
        <v>50.974299999999999</v>
      </c>
      <c r="JR11" s="165">
        <v>51.226100000000002</v>
      </c>
      <c r="JS11" s="165">
        <v>50.073700000000002</v>
      </c>
      <c r="JT11" s="166"/>
      <c r="JU11" s="165">
        <v>1</v>
      </c>
      <c r="JV11" s="165">
        <v>21.9803</v>
      </c>
      <c r="JW11" s="165">
        <v>5.87</v>
      </c>
      <c r="JX11" s="166"/>
      <c r="JY11" s="165">
        <v>-40.671700000000001</v>
      </c>
      <c r="JZ11" s="165">
        <v>71.908799999999999</v>
      </c>
      <c r="KA11" s="165">
        <v>55.168300000000002</v>
      </c>
      <c r="KB11" s="165">
        <v>-41.518700000000003</v>
      </c>
      <c r="KC11" s="165">
        <v>-71.045599999999993</v>
      </c>
      <c r="KD11" s="165">
        <v>44.599499999999999</v>
      </c>
      <c r="KE11" s="165">
        <v>25.416499999999999</v>
      </c>
      <c r="KF11" s="165">
        <v>-9.1999999999999993</v>
      </c>
      <c r="KG11" s="165">
        <v>9.1</v>
      </c>
      <c r="KH11" s="166"/>
      <c r="KI11" s="165">
        <v>194.76</v>
      </c>
    </row>
    <row r="12" spans="1:295" ht="18" customHeight="1">
      <c r="A12" s="161" t="s">
        <v>61</v>
      </c>
      <c r="B12" s="161" t="s">
        <v>796</v>
      </c>
      <c r="C12" s="165">
        <v>0</v>
      </c>
      <c r="D12" s="165">
        <v>16.786799999999999</v>
      </c>
      <c r="E12" s="165">
        <v>-33.926299999999998</v>
      </c>
      <c r="F12" s="165">
        <v>-37.819099999999999</v>
      </c>
      <c r="G12" s="165">
        <v>21.934999999999999</v>
      </c>
      <c r="H12" s="166"/>
      <c r="I12" s="165">
        <v>43.293500000000002</v>
      </c>
      <c r="J12" s="165">
        <v>-65.734399999999994</v>
      </c>
      <c r="K12" s="165">
        <v>35.351399999999998</v>
      </c>
      <c r="L12" s="165">
        <v>17.9575</v>
      </c>
      <c r="M12" s="165">
        <v>17.627300000000002</v>
      </c>
      <c r="N12" s="165">
        <v>-8.8800000000000008</v>
      </c>
      <c r="O12" s="165">
        <v>-30.489000000000001</v>
      </c>
      <c r="P12" s="165">
        <v>26.4</v>
      </c>
      <c r="Q12" s="165">
        <v>14.904</v>
      </c>
      <c r="R12" s="165">
        <v>-26.4</v>
      </c>
      <c r="S12" s="165">
        <v>13.7616</v>
      </c>
      <c r="T12" s="165">
        <v>134.85040000000001</v>
      </c>
      <c r="U12" s="165">
        <v>4.7884000000000002</v>
      </c>
      <c r="V12" s="165">
        <v>5.1970999999999998</v>
      </c>
      <c r="W12" s="165">
        <v>7.5045999999999999</v>
      </c>
      <c r="X12" s="166"/>
      <c r="Y12" s="165">
        <v>13.7072</v>
      </c>
      <c r="Z12" s="165">
        <v>8.3668999999999993</v>
      </c>
      <c r="AA12" s="166"/>
      <c r="AB12" s="166"/>
      <c r="AC12" s="165">
        <v>-55.75</v>
      </c>
      <c r="AD12" s="165">
        <v>-56.08</v>
      </c>
      <c r="AE12" s="166"/>
      <c r="AF12" s="165">
        <v>11.1</v>
      </c>
      <c r="AG12" s="165">
        <v>28.6</v>
      </c>
      <c r="AH12" s="165">
        <v>4.1239999999999997</v>
      </c>
      <c r="AI12" s="165">
        <v>0.192</v>
      </c>
      <c r="AJ12" s="165">
        <v>-38.520000000000003</v>
      </c>
      <c r="AK12" s="165">
        <v>-38.04</v>
      </c>
      <c r="AL12" s="165">
        <v>-85.29</v>
      </c>
      <c r="AM12" s="165">
        <v>38.409999999999997</v>
      </c>
      <c r="AN12" s="165">
        <v>38.33</v>
      </c>
      <c r="AO12" s="165">
        <v>17.0425</v>
      </c>
      <c r="AP12" s="166"/>
      <c r="AQ12" s="165">
        <v>49.562600000000003</v>
      </c>
      <c r="AR12" s="165">
        <v>51.423999999999999</v>
      </c>
      <c r="AS12" s="165">
        <v>59.047499999999999</v>
      </c>
      <c r="AT12" s="165">
        <v>-40.589599999999997</v>
      </c>
      <c r="AU12" s="165">
        <v>-40.8857</v>
      </c>
      <c r="AV12" s="165">
        <v>27.553100000000001</v>
      </c>
      <c r="AW12" s="165">
        <v>26.1968</v>
      </c>
      <c r="AX12" s="166"/>
      <c r="AY12" s="165">
        <v>71.534199999999998</v>
      </c>
      <c r="AZ12" s="165">
        <v>-1.0468999999999999</v>
      </c>
      <c r="BA12" s="165">
        <v>-6.1794000000000002</v>
      </c>
      <c r="BB12" s="165">
        <v>-198.83250000000001</v>
      </c>
      <c r="BC12" s="165">
        <v>6.3945999999999996</v>
      </c>
      <c r="BD12" s="165">
        <v>-12.8</v>
      </c>
      <c r="BE12" s="165">
        <v>-13.8</v>
      </c>
      <c r="BF12" s="165">
        <v>47.837899999999998</v>
      </c>
      <c r="BG12" s="165">
        <v>45.877000000000002</v>
      </c>
      <c r="BH12" s="165">
        <v>-3.0232999999999999</v>
      </c>
      <c r="BI12" s="166"/>
      <c r="BJ12" s="165">
        <v>-54.334499999999998</v>
      </c>
      <c r="BK12" s="165">
        <v>0.2621</v>
      </c>
      <c r="BL12" s="165">
        <v>0</v>
      </c>
      <c r="BM12" s="165">
        <v>3.5448</v>
      </c>
      <c r="BN12" s="165">
        <v>245.4298</v>
      </c>
      <c r="BO12" s="165">
        <v>-57.191699999999997</v>
      </c>
      <c r="BP12" s="165">
        <v>-57.3748</v>
      </c>
      <c r="BQ12" s="165">
        <v>0</v>
      </c>
      <c r="BR12" s="165">
        <v>289.40879999999999</v>
      </c>
      <c r="BS12" s="166"/>
      <c r="BT12" s="165">
        <v>-99.8232</v>
      </c>
      <c r="BU12" s="166"/>
      <c r="BV12" s="165">
        <v>55.167000000000002</v>
      </c>
      <c r="BW12" s="165">
        <v>20.16</v>
      </c>
      <c r="BX12" s="165">
        <v>18.07</v>
      </c>
      <c r="BY12" s="165">
        <v>41.07</v>
      </c>
      <c r="BZ12" s="165">
        <v>54.98</v>
      </c>
      <c r="CA12" s="165">
        <v>-26.787199999999999</v>
      </c>
      <c r="CB12" s="165">
        <v>-27.724900000000002</v>
      </c>
      <c r="CC12" s="165">
        <v>111.59990000000001</v>
      </c>
      <c r="CD12" s="165">
        <v>112.0891</v>
      </c>
      <c r="CE12" s="165">
        <v>40.548099999999998</v>
      </c>
      <c r="CF12" s="165">
        <v>-13.6015</v>
      </c>
      <c r="CG12" s="165">
        <v>-13.789400000000001</v>
      </c>
      <c r="CH12" s="165">
        <v>-6.8289999999999997</v>
      </c>
      <c r="CI12" s="165">
        <v>-46.634099999999997</v>
      </c>
      <c r="CJ12" s="166"/>
      <c r="CK12" s="166"/>
      <c r="CL12" s="165">
        <v>69.400000000000006</v>
      </c>
      <c r="CM12" s="165">
        <v>56.3</v>
      </c>
      <c r="CN12" s="165">
        <v>-11.48</v>
      </c>
      <c r="CO12" s="165">
        <v>46.744500000000002</v>
      </c>
      <c r="CP12" s="165">
        <v>45.505499999999998</v>
      </c>
      <c r="CQ12" s="165">
        <v>44.5411</v>
      </c>
      <c r="CR12" s="165">
        <v>-76.536699999999996</v>
      </c>
      <c r="CS12" s="165">
        <v>-76.244900000000001</v>
      </c>
      <c r="CT12" s="165">
        <v>-12.058</v>
      </c>
      <c r="CU12" s="165">
        <v>61.758499999999998</v>
      </c>
      <c r="CV12" s="165">
        <v>-15.9343</v>
      </c>
      <c r="CW12" s="165">
        <v>11.1639</v>
      </c>
      <c r="CX12" s="165">
        <v>12.98</v>
      </c>
      <c r="CY12" s="165">
        <v>51</v>
      </c>
      <c r="CZ12" s="165">
        <v>32.5854</v>
      </c>
      <c r="DA12" s="165">
        <v>30.766300000000001</v>
      </c>
      <c r="DB12" s="165">
        <v>-24.4</v>
      </c>
      <c r="DC12" s="166"/>
      <c r="DD12" s="165">
        <v>46.127899999999997</v>
      </c>
      <c r="DE12" s="165">
        <v>47.0077</v>
      </c>
      <c r="DF12" s="165">
        <v>-61.562899999999999</v>
      </c>
      <c r="DG12" s="165">
        <v>-1E-4</v>
      </c>
      <c r="DH12" s="165">
        <v>-14.7379</v>
      </c>
      <c r="DI12" s="165">
        <v>-59.1</v>
      </c>
      <c r="DJ12" s="165">
        <v>-58.6</v>
      </c>
      <c r="DK12" s="165">
        <v>28.605699999999999</v>
      </c>
      <c r="DL12" s="165">
        <v>32.8217</v>
      </c>
      <c r="DM12" s="165">
        <v>29.1327</v>
      </c>
      <c r="DN12" s="165">
        <v>46.307400000000001</v>
      </c>
      <c r="DO12" s="165">
        <v>32.39</v>
      </c>
      <c r="DP12" s="165">
        <v>-0.39</v>
      </c>
      <c r="DQ12" s="165">
        <v>51.475499999999997</v>
      </c>
      <c r="DR12" s="165">
        <v>62.572299999999998</v>
      </c>
      <c r="DS12" s="165">
        <v>-21.95</v>
      </c>
      <c r="DT12" s="165">
        <v>-22.16</v>
      </c>
      <c r="DU12" s="165">
        <v>82.96</v>
      </c>
      <c r="DV12" s="165">
        <v>48.19</v>
      </c>
      <c r="DW12" s="165">
        <v>64.563599999999994</v>
      </c>
      <c r="DX12" s="165">
        <v>61.763599999999997</v>
      </c>
      <c r="DY12" s="165">
        <v>-24.1995</v>
      </c>
      <c r="DZ12" s="165">
        <v>-23.172699999999999</v>
      </c>
      <c r="EA12" s="165">
        <v>136.36160000000001</v>
      </c>
      <c r="EB12" s="165">
        <v>101.2358</v>
      </c>
      <c r="EC12" s="165">
        <v>97.838200000000001</v>
      </c>
      <c r="ED12" s="165">
        <v>98.603899999999996</v>
      </c>
      <c r="EE12" s="165">
        <v>102.8379</v>
      </c>
      <c r="EF12" s="165">
        <v>75.757000000000005</v>
      </c>
      <c r="EG12" s="165">
        <v>-25.411000000000001</v>
      </c>
      <c r="EH12" s="165">
        <v>0</v>
      </c>
      <c r="EI12" s="166"/>
      <c r="EJ12" s="166"/>
      <c r="EK12" s="165">
        <v>-14.3018</v>
      </c>
      <c r="EL12" s="165">
        <v>-10.564500000000001</v>
      </c>
      <c r="EM12" s="166"/>
      <c r="EN12" s="165">
        <v>51.4221</v>
      </c>
      <c r="EO12" s="165">
        <v>47.691600000000001</v>
      </c>
      <c r="EP12" s="165">
        <v>44.591999999999999</v>
      </c>
      <c r="EQ12" s="165">
        <v>-64.366200000000006</v>
      </c>
      <c r="ER12" s="165">
        <v>-65.634900000000002</v>
      </c>
      <c r="ES12" s="165">
        <v>-51.430799999999998</v>
      </c>
      <c r="ET12" s="166"/>
      <c r="EU12" s="166"/>
      <c r="EV12" s="165">
        <v>73.7</v>
      </c>
      <c r="EW12" s="165">
        <v>10.558</v>
      </c>
      <c r="EX12" s="165">
        <v>55.8155</v>
      </c>
      <c r="EY12" s="165">
        <v>-35.606499999999997</v>
      </c>
      <c r="EZ12" s="165">
        <v>-34.686999999999998</v>
      </c>
      <c r="FA12" s="165">
        <v>7.7934000000000001</v>
      </c>
      <c r="FB12" s="165">
        <v>-73.153899999999993</v>
      </c>
      <c r="FC12" s="165">
        <v>33.831899999999997</v>
      </c>
      <c r="FD12" s="165">
        <v>25.164899999999999</v>
      </c>
      <c r="FE12" s="166"/>
      <c r="FF12" s="166"/>
      <c r="FG12" s="165">
        <v>40.222200000000001</v>
      </c>
      <c r="FH12" s="165">
        <v>39.301000000000002</v>
      </c>
      <c r="FI12" s="165">
        <v>38.146599999999999</v>
      </c>
      <c r="FJ12" s="165">
        <v>30.3096</v>
      </c>
      <c r="FK12" s="165">
        <v>28.969899999999999</v>
      </c>
      <c r="FL12" s="165">
        <v>-102.8182</v>
      </c>
      <c r="FM12" s="165">
        <v>25.896000000000001</v>
      </c>
      <c r="FN12" s="165">
        <v>25.810199999999998</v>
      </c>
      <c r="FO12" s="165">
        <v>-70.599400000000003</v>
      </c>
      <c r="FP12" s="165">
        <v>-56.500500000000002</v>
      </c>
      <c r="FQ12" s="167">
        <v>-69.13</v>
      </c>
      <c r="FR12" s="166"/>
      <c r="FS12" s="165">
        <v>14.0609</v>
      </c>
      <c r="FT12" s="166"/>
      <c r="FU12" s="166"/>
      <c r="FV12" s="165">
        <v>16.53</v>
      </c>
      <c r="FW12" s="165">
        <v>-45.978700000000003</v>
      </c>
      <c r="FX12" s="165">
        <v>10.456799999999999</v>
      </c>
      <c r="FY12" s="165">
        <v>-15.516</v>
      </c>
      <c r="FZ12" s="165">
        <v>0.69899999999999995</v>
      </c>
      <c r="GA12" s="165">
        <v>10.970700000000001</v>
      </c>
      <c r="GB12" s="165">
        <v>14.62</v>
      </c>
      <c r="GC12" s="165">
        <v>51.130499999999998</v>
      </c>
      <c r="GD12" s="165">
        <v>72.780299999999997</v>
      </c>
      <c r="GE12" s="165">
        <v>14.87</v>
      </c>
      <c r="GF12" s="165">
        <v>78.596500000000006</v>
      </c>
      <c r="GG12" s="165">
        <v>27.7</v>
      </c>
      <c r="GH12" s="165">
        <v>-15.009499999999999</v>
      </c>
      <c r="GI12" s="166"/>
      <c r="GJ12" s="165">
        <v>4.0768000000000004</v>
      </c>
      <c r="GK12" s="165">
        <v>1.4072</v>
      </c>
      <c r="GL12" s="166"/>
      <c r="GM12" s="166"/>
      <c r="GN12" s="166"/>
      <c r="GO12" s="165">
        <v>-21.471900000000002</v>
      </c>
      <c r="GP12" s="165">
        <v>27.1691</v>
      </c>
      <c r="GQ12" s="165">
        <v>33.528799999999997</v>
      </c>
      <c r="GR12" s="165">
        <v>91.503200000000007</v>
      </c>
      <c r="GS12" s="165">
        <v>51.713200000000001</v>
      </c>
      <c r="GT12" s="165">
        <v>-125.8394</v>
      </c>
      <c r="GU12" s="165">
        <v>-18.754999999999999</v>
      </c>
      <c r="GV12" s="165">
        <v>30.050599999999999</v>
      </c>
      <c r="GW12" s="165">
        <v>-32.987400000000001</v>
      </c>
      <c r="GX12" s="166"/>
      <c r="GY12" s="166"/>
      <c r="GZ12" s="166"/>
      <c r="HA12" s="166"/>
      <c r="HB12" s="165">
        <v>233.41589999999999</v>
      </c>
      <c r="HC12" s="165">
        <v>231.58330000000001</v>
      </c>
      <c r="HD12" s="165">
        <v>278.3</v>
      </c>
      <c r="HE12" s="165">
        <v>-278.69420000000002</v>
      </c>
      <c r="HF12" s="165">
        <v>-561.67460000000005</v>
      </c>
      <c r="HG12" s="165">
        <v>562.47860000000003</v>
      </c>
      <c r="HH12" s="165">
        <v>561.74590000000001</v>
      </c>
      <c r="HI12" s="165">
        <v>-218.6283</v>
      </c>
      <c r="HJ12" s="165">
        <v>-218.34360000000001</v>
      </c>
      <c r="HK12" s="165">
        <v>-60.288400000000003</v>
      </c>
      <c r="HL12" s="165">
        <v>-53.8232</v>
      </c>
      <c r="HM12" s="165">
        <v>82.6982</v>
      </c>
      <c r="HN12" s="165">
        <v>83.019000000000005</v>
      </c>
      <c r="HO12" s="166"/>
      <c r="HP12" s="166"/>
      <c r="HQ12" s="165">
        <v>72.722399999999993</v>
      </c>
      <c r="HR12" s="165">
        <v>72.118099999999998</v>
      </c>
      <c r="HS12" s="165">
        <v>-8.1763999999999992</v>
      </c>
      <c r="HT12" s="165">
        <v>-7.8376999999999999</v>
      </c>
      <c r="HU12" s="165">
        <v>122.56</v>
      </c>
      <c r="HV12" s="165">
        <v>122.52</v>
      </c>
      <c r="HW12" s="165">
        <v>48.6</v>
      </c>
      <c r="HX12" s="165">
        <v>47.3</v>
      </c>
      <c r="HY12" s="165">
        <v>22.028099999999998</v>
      </c>
      <c r="HZ12" s="165">
        <v>23.04</v>
      </c>
      <c r="IA12" s="165">
        <v>-320.94779999999997</v>
      </c>
      <c r="IB12" s="165">
        <v>108.40309999999999</v>
      </c>
      <c r="IC12" s="165">
        <v>108.1943</v>
      </c>
      <c r="ID12" s="165">
        <v>12.8</v>
      </c>
      <c r="IE12" s="165">
        <v>-0.5</v>
      </c>
      <c r="IF12" s="165">
        <v>-62.8</v>
      </c>
      <c r="IG12" s="166"/>
      <c r="IH12" s="166"/>
      <c r="II12" s="165">
        <v>1.4850000000000001</v>
      </c>
      <c r="IJ12" s="165">
        <v>-548.41639999999995</v>
      </c>
      <c r="IK12" s="165">
        <v>-277.23430000000002</v>
      </c>
      <c r="IL12" s="165">
        <v>385.19400000000002</v>
      </c>
      <c r="IM12" s="165">
        <v>326.53440000000001</v>
      </c>
      <c r="IN12" s="165">
        <v>21.9786</v>
      </c>
      <c r="IO12" s="165">
        <v>-320.58019999999999</v>
      </c>
      <c r="IP12" s="165">
        <v>320.86110000000002</v>
      </c>
      <c r="IQ12" s="165">
        <v>-132.63059999999999</v>
      </c>
      <c r="IR12" s="165">
        <v>-216.2509</v>
      </c>
      <c r="IS12" s="165">
        <v>-312.1037</v>
      </c>
      <c r="IT12" s="165">
        <v>87.597399999999993</v>
      </c>
      <c r="IU12" s="165">
        <v>85.38</v>
      </c>
      <c r="IV12" s="165">
        <v>134.04349999999999</v>
      </c>
      <c r="IW12" s="165">
        <v>-380.4529</v>
      </c>
      <c r="IX12" s="165">
        <v>219.63030000000001</v>
      </c>
      <c r="IY12" s="165">
        <v>-159.19880000000001</v>
      </c>
      <c r="IZ12" s="165">
        <v>158.39830000000001</v>
      </c>
      <c r="JA12" s="165">
        <v>-7.9363999999999999</v>
      </c>
      <c r="JB12" s="166"/>
      <c r="JC12" s="165">
        <v>26.16</v>
      </c>
      <c r="JD12" s="165">
        <v>6.2830000000000004</v>
      </c>
      <c r="JE12" s="166"/>
      <c r="JF12" s="165">
        <v>-25.84</v>
      </c>
      <c r="JG12" s="165">
        <v>8.24</v>
      </c>
      <c r="JH12" s="166"/>
      <c r="JI12" s="165">
        <v>-8.7601999999999993</v>
      </c>
      <c r="JJ12" s="165">
        <v>-49.013500000000001</v>
      </c>
      <c r="JK12" s="165">
        <v>-14.326700000000001</v>
      </c>
      <c r="JL12" s="165">
        <v>45.9</v>
      </c>
      <c r="JM12" s="165">
        <v>46.878999999999998</v>
      </c>
      <c r="JN12" s="165">
        <v>48.023000000000003</v>
      </c>
      <c r="JO12" s="165">
        <v>10.495100000000001</v>
      </c>
      <c r="JP12" s="165">
        <v>12.661199999999999</v>
      </c>
      <c r="JQ12" s="165">
        <v>53.0871</v>
      </c>
      <c r="JR12" s="165">
        <v>51.5366</v>
      </c>
      <c r="JS12" s="165">
        <v>53.893900000000002</v>
      </c>
      <c r="JT12" s="166"/>
      <c r="JU12" s="165">
        <v>1.8</v>
      </c>
      <c r="JV12" s="165">
        <v>22.379200000000001</v>
      </c>
      <c r="JW12" s="167">
        <v>5.7050000000000001</v>
      </c>
      <c r="JX12" s="166"/>
      <c r="JY12" s="165">
        <v>-50.776499999999999</v>
      </c>
      <c r="JZ12" s="165">
        <v>78.705799999999996</v>
      </c>
      <c r="KA12" s="165">
        <v>62.624200000000002</v>
      </c>
      <c r="KB12" s="165">
        <v>-49.992699999999999</v>
      </c>
      <c r="KC12" s="165">
        <v>-77.255499999999998</v>
      </c>
      <c r="KD12" s="165">
        <v>51.606999999999999</v>
      </c>
      <c r="KE12" s="165">
        <v>23.5091</v>
      </c>
      <c r="KF12" s="165">
        <v>-10.6</v>
      </c>
      <c r="KG12" s="165">
        <v>10.6</v>
      </c>
      <c r="KH12" s="166"/>
      <c r="KI12" s="165">
        <v>181.92789999999999</v>
      </c>
    </row>
    <row r="13" spans="1:295" ht="18" customHeight="1">
      <c r="A13" s="161" t="s">
        <v>61</v>
      </c>
      <c r="B13" s="161" t="s">
        <v>797</v>
      </c>
      <c r="C13" s="165">
        <v>0</v>
      </c>
      <c r="D13" s="166"/>
      <c r="E13" s="166"/>
      <c r="F13" s="165">
        <v>-38.371200000000002</v>
      </c>
      <c r="G13" s="165">
        <v>21.437000000000001</v>
      </c>
      <c r="H13" s="166"/>
      <c r="I13" s="165">
        <v>43.196300000000001</v>
      </c>
      <c r="J13" s="165">
        <v>-61.0732</v>
      </c>
      <c r="K13" s="165">
        <v>34.7258</v>
      </c>
      <c r="L13" s="165">
        <v>17.6175</v>
      </c>
      <c r="M13" s="165">
        <v>17.252099999999999</v>
      </c>
      <c r="N13" s="165">
        <v>-13.32</v>
      </c>
      <c r="O13" s="165">
        <v>-29.059000000000001</v>
      </c>
      <c r="P13" s="165">
        <v>24.2</v>
      </c>
      <c r="Q13" s="165">
        <v>14.904</v>
      </c>
      <c r="R13" s="165">
        <v>-24.2</v>
      </c>
      <c r="S13" s="165">
        <v>13.8286</v>
      </c>
      <c r="T13" s="165">
        <v>121.76560000000001</v>
      </c>
      <c r="U13" s="165">
        <v>4.4965999999999999</v>
      </c>
      <c r="V13" s="165">
        <v>4.4435000000000002</v>
      </c>
      <c r="W13" s="165">
        <v>7.1162000000000001</v>
      </c>
      <c r="X13" s="166"/>
      <c r="Y13" s="165">
        <v>13.7437</v>
      </c>
      <c r="Z13" s="165">
        <v>7.7655000000000003</v>
      </c>
      <c r="AA13" s="166"/>
      <c r="AB13" s="166"/>
      <c r="AC13" s="165">
        <v>-59.66</v>
      </c>
      <c r="AD13" s="165">
        <v>-58.48</v>
      </c>
      <c r="AE13" s="166"/>
      <c r="AF13" s="165">
        <v>15.54</v>
      </c>
      <c r="AG13" s="165">
        <v>28.6</v>
      </c>
      <c r="AH13" s="165">
        <v>3.7549999999999999</v>
      </c>
      <c r="AI13" s="165">
        <v>0.189</v>
      </c>
      <c r="AJ13" s="165">
        <v>-43.1</v>
      </c>
      <c r="AK13" s="165">
        <v>-40.81</v>
      </c>
      <c r="AL13" s="165">
        <v>-90.19</v>
      </c>
      <c r="AM13" s="165">
        <v>42.45</v>
      </c>
      <c r="AN13" s="165">
        <v>41.67</v>
      </c>
      <c r="AO13" s="165">
        <v>11.401400000000001</v>
      </c>
      <c r="AP13" s="166"/>
      <c r="AQ13" s="165">
        <v>48.278100000000002</v>
      </c>
      <c r="AR13" s="165">
        <v>50.0777</v>
      </c>
      <c r="AS13" s="165">
        <v>55.6877</v>
      </c>
      <c r="AT13" s="165">
        <v>-40.723599999999998</v>
      </c>
      <c r="AU13" s="165">
        <v>-37.698300000000003</v>
      </c>
      <c r="AV13" s="165">
        <v>7.4260000000000002</v>
      </c>
      <c r="AW13" s="165">
        <v>7.4560000000000004</v>
      </c>
      <c r="AX13" s="166"/>
      <c r="AY13" s="165">
        <v>71.400300000000001</v>
      </c>
      <c r="AZ13" s="165">
        <v>-5.2346000000000004</v>
      </c>
      <c r="BA13" s="165">
        <v>-29.751200000000001</v>
      </c>
      <c r="BB13" s="165">
        <v>-145.4614</v>
      </c>
      <c r="BC13" s="165">
        <v>5.5705</v>
      </c>
      <c r="BD13" s="165">
        <v>-12.8</v>
      </c>
      <c r="BE13" s="165">
        <v>-13.4</v>
      </c>
      <c r="BF13" s="165">
        <v>44.525599999999997</v>
      </c>
      <c r="BG13" s="165">
        <v>43.158700000000003</v>
      </c>
      <c r="BH13" s="165">
        <v>-3.1865999999999999</v>
      </c>
      <c r="BI13" s="166"/>
      <c r="BJ13" s="165">
        <v>-40.751300000000001</v>
      </c>
      <c r="BK13" s="165">
        <v>1.4711000000000001</v>
      </c>
      <c r="BL13" s="166">
        <v>0</v>
      </c>
      <c r="BM13" s="165">
        <v>3.0436000000000001</v>
      </c>
      <c r="BN13" s="165">
        <v>200.1403</v>
      </c>
      <c r="BO13" s="165">
        <v>-61.8</v>
      </c>
      <c r="BP13" s="165">
        <v>-62.227200000000003</v>
      </c>
      <c r="BQ13" s="166">
        <v>0</v>
      </c>
      <c r="BR13" s="165">
        <v>282.42070000000001</v>
      </c>
      <c r="BS13" s="166"/>
      <c r="BT13" s="165">
        <v>-70.375699999999995</v>
      </c>
      <c r="BU13" s="166"/>
      <c r="BV13" s="165">
        <v>55.097099999999998</v>
      </c>
      <c r="BW13" s="165">
        <v>19.89</v>
      </c>
      <c r="BX13" s="165">
        <v>17.39</v>
      </c>
      <c r="BY13" s="165">
        <v>39.78</v>
      </c>
      <c r="BZ13" s="165">
        <v>54.43</v>
      </c>
      <c r="CA13" s="165">
        <v>-41.388599999999997</v>
      </c>
      <c r="CB13" s="165">
        <v>-41.120600000000003</v>
      </c>
      <c r="CC13" s="165">
        <v>125.2872</v>
      </c>
      <c r="CD13" s="165">
        <v>126.1533</v>
      </c>
      <c r="CE13" s="165">
        <v>39.832599999999999</v>
      </c>
      <c r="CF13" s="165">
        <v>-5.7327000000000004</v>
      </c>
      <c r="CG13" s="165">
        <v>-6.5987999999999998</v>
      </c>
      <c r="CH13" s="165">
        <v>-5.5149999999999997</v>
      </c>
      <c r="CI13" s="165">
        <v>-42.8264</v>
      </c>
      <c r="CJ13" s="166"/>
      <c r="CK13" s="166"/>
      <c r="CL13" s="165">
        <v>71.7</v>
      </c>
      <c r="CM13" s="165">
        <v>47.8</v>
      </c>
      <c r="CN13" s="165">
        <v>-11.02</v>
      </c>
      <c r="CO13" s="165">
        <v>49.584200000000003</v>
      </c>
      <c r="CP13" s="165">
        <v>49.040100000000002</v>
      </c>
      <c r="CQ13" s="165">
        <v>47.809899999999999</v>
      </c>
      <c r="CR13" s="165">
        <v>-66.260300000000001</v>
      </c>
      <c r="CS13" s="165">
        <v>-65.406000000000006</v>
      </c>
      <c r="CT13" s="165">
        <v>-23.475999999999999</v>
      </c>
      <c r="CU13" s="165">
        <v>64.021900000000002</v>
      </c>
      <c r="CV13" s="165">
        <v>-29.2364</v>
      </c>
      <c r="CW13" s="165">
        <v>11.142099999999999</v>
      </c>
      <c r="CX13" s="165">
        <v>10.11</v>
      </c>
      <c r="CY13" s="165">
        <v>49.24</v>
      </c>
      <c r="CZ13" s="165">
        <v>32.116700000000002</v>
      </c>
      <c r="DA13" s="165">
        <v>30.326799999999999</v>
      </c>
      <c r="DB13" s="165">
        <v>-24.25</v>
      </c>
      <c r="DC13" s="166"/>
      <c r="DD13" s="165">
        <v>42.667099999999998</v>
      </c>
      <c r="DE13" s="165">
        <v>42.591200000000001</v>
      </c>
      <c r="DF13" s="165">
        <v>-58.870899999999999</v>
      </c>
      <c r="DG13" s="165">
        <v>-1E-4</v>
      </c>
      <c r="DH13" s="165">
        <v>-14.682399999999999</v>
      </c>
      <c r="DI13" s="166"/>
      <c r="DJ13" s="166"/>
      <c r="DK13" s="166"/>
      <c r="DL13" s="165">
        <v>31.649799999999999</v>
      </c>
      <c r="DM13" s="165">
        <v>27.254200000000001</v>
      </c>
      <c r="DN13" s="165">
        <v>45.1355</v>
      </c>
      <c r="DO13" s="165">
        <v>31.69</v>
      </c>
      <c r="DP13" s="165">
        <v>-0.02</v>
      </c>
      <c r="DQ13" s="165">
        <v>50.638500000000001</v>
      </c>
      <c r="DR13" s="165">
        <v>55.589399999999998</v>
      </c>
      <c r="DS13" s="165">
        <v>-22.15</v>
      </c>
      <c r="DT13" s="165">
        <v>-22.51</v>
      </c>
      <c r="DU13" s="165">
        <v>82.12</v>
      </c>
      <c r="DV13" s="165">
        <v>48.34</v>
      </c>
      <c r="DW13" s="165">
        <v>59.7455</v>
      </c>
      <c r="DX13" s="165">
        <v>59.181800000000003</v>
      </c>
      <c r="DY13" s="165">
        <v>-36.1661</v>
      </c>
      <c r="DZ13" s="165">
        <v>-35</v>
      </c>
      <c r="EA13" s="165">
        <v>126.56059999999999</v>
      </c>
      <c r="EB13" s="165">
        <v>93.424099999999996</v>
      </c>
      <c r="EC13" s="165">
        <v>89.856300000000005</v>
      </c>
      <c r="ED13" s="165">
        <v>89.624899999999997</v>
      </c>
      <c r="EE13" s="165">
        <v>110.0137</v>
      </c>
      <c r="EF13" s="165">
        <v>76.9285</v>
      </c>
      <c r="EG13" s="165">
        <v>-23.803000000000001</v>
      </c>
      <c r="EH13" s="166">
        <v>0</v>
      </c>
      <c r="EI13" s="166"/>
      <c r="EJ13" s="166"/>
      <c r="EK13" s="165">
        <v>-16.328700000000001</v>
      </c>
      <c r="EL13" s="165">
        <v>-13.351800000000001</v>
      </c>
      <c r="EM13" s="166"/>
      <c r="EN13" s="165">
        <v>47.141800000000003</v>
      </c>
      <c r="EO13" s="165">
        <v>45.157899999999998</v>
      </c>
      <c r="EP13" s="165">
        <v>136.76400000000001</v>
      </c>
      <c r="EQ13" s="165">
        <v>-74.084100000000007</v>
      </c>
      <c r="ER13" s="165">
        <v>-75.207300000000004</v>
      </c>
      <c r="ES13" s="165">
        <v>-61.9071</v>
      </c>
      <c r="ET13" s="166"/>
      <c r="EU13" s="166"/>
      <c r="EV13" s="165">
        <v>94.7</v>
      </c>
      <c r="EW13" s="165">
        <v>10.2668</v>
      </c>
      <c r="EX13" s="165">
        <v>51.528199999999998</v>
      </c>
      <c r="EY13" s="165">
        <v>-37.556600000000003</v>
      </c>
      <c r="EZ13" s="165">
        <v>-36.026899999999998</v>
      </c>
      <c r="FA13" s="165">
        <v>6.1086999999999998</v>
      </c>
      <c r="FB13" s="165">
        <v>-72.891900000000007</v>
      </c>
      <c r="FC13" s="165">
        <v>33.577100000000002</v>
      </c>
      <c r="FD13" s="166"/>
      <c r="FE13" s="166"/>
      <c r="FF13" s="166"/>
      <c r="FG13" s="165">
        <v>38.335799999999999</v>
      </c>
      <c r="FH13" s="165">
        <v>39.259399999999999</v>
      </c>
      <c r="FI13" s="165">
        <v>37.0593</v>
      </c>
      <c r="FJ13" s="165">
        <v>40.022100000000002</v>
      </c>
      <c r="FK13" s="165">
        <v>40.859299999999998</v>
      </c>
      <c r="FL13" s="165">
        <v>-146.35679999999999</v>
      </c>
      <c r="FM13" s="165">
        <v>37.281999999999996</v>
      </c>
      <c r="FN13" s="165">
        <v>37.228200000000001</v>
      </c>
      <c r="FO13" s="165">
        <v>-105.1434</v>
      </c>
      <c r="FP13" s="165">
        <v>-94.002700000000004</v>
      </c>
      <c r="FQ13" s="167">
        <v>-68.739999999999995</v>
      </c>
      <c r="FR13" s="166"/>
      <c r="FS13" s="165">
        <v>13.8729</v>
      </c>
      <c r="FT13" s="166"/>
      <c r="FU13" s="166"/>
      <c r="FV13" s="165">
        <v>16.559999999999999</v>
      </c>
      <c r="FW13" s="165">
        <v>-51.928600000000003</v>
      </c>
      <c r="FX13" s="165">
        <v>10.638999999999999</v>
      </c>
      <c r="FY13" s="165">
        <v>-15.512</v>
      </c>
      <c r="FZ13" s="165">
        <v>0.65700000000000003</v>
      </c>
      <c r="GA13" s="165">
        <v>10.9331</v>
      </c>
      <c r="GB13" s="165">
        <v>14.9</v>
      </c>
      <c r="GC13" s="165">
        <v>97.184200000000004</v>
      </c>
      <c r="GD13" s="165">
        <v>106.91249999999999</v>
      </c>
      <c r="GE13" s="166"/>
      <c r="GF13" s="165">
        <v>82.162000000000006</v>
      </c>
      <c r="GG13" s="165">
        <v>28.9</v>
      </c>
      <c r="GH13" s="165">
        <v>-15.608599999999999</v>
      </c>
      <c r="GI13" s="166"/>
      <c r="GJ13" s="165">
        <v>4.0425000000000004</v>
      </c>
      <c r="GK13" s="165">
        <v>1.3994</v>
      </c>
      <c r="GL13" s="166"/>
      <c r="GM13" s="166"/>
      <c r="GN13" s="166"/>
      <c r="GO13" s="165">
        <v>-21.8386</v>
      </c>
      <c r="GP13" s="165">
        <v>26.913699999999999</v>
      </c>
      <c r="GQ13" s="165">
        <v>35.209400000000002</v>
      </c>
      <c r="GR13" s="165">
        <v>95.114900000000006</v>
      </c>
      <c r="GS13" s="165">
        <v>56.456800000000001</v>
      </c>
      <c r="GT13" s="165">
        <v>-136.30539999999999</v>
      </c>
      <c r="GU13" s="165">
        <v>-18.549099999999999</v>
      </c>
      <c r="GV13" s="165">
        <v>31.023700000000002</v>
      </c>
      <c r="GW13" s="165">
        <v>-32.628500000000003</v>
      </c>
      <c r="GX13" s="166"/>
      <c r="GY13" s="166"/>
      <c r="GZ13" s="166"/>
      <c r="HA13" s="166"/>
      <c r="HB13" s="165">
        <v>234.41300000000001</v>
      </c>
      <c r="HC13" s="165">
        <v>233.3811</v>
      </c>
      <c r="HD13" s="165">
        <v>285.39999999999998</v>
      </c>
      <c r="HE13" s="165">
        <v>-284.19850000000002</v>
      </c>
      <c r="HF13" s="165">
        <v>-572.45320000000004</v>
      </c>
      <c r="HG13" s="167">
        <v>569.83585000000005</v>
      </c>
      <c r="HH13" s="165">
        <v>572.08309999999994</v>
      </c>
      <c r="HI13" s="165">
        <v>-220.87</v>
      </c>
      <c r="HJ13" s="165">
        <v>-220.06720000000001</v>
      </c>
      <c r="HK13" s="165">
        <v>-58.893900000000002</v>
      </c>
      <c r="HL13" s="165">
        <v>-50.980499999999999</v>
      </c>
      <c r="HM13" s="165">
        <v>80.597800000000007</v>
      </c>
      <c r="HN13" s="165">
        <v>81.906300000000002</v>
      </c>
      <c r="HO13" s="166"/>
      <c r="HP13" s="166"/>
      <c r="HQ13" s="165">
        <v>73.414500000000004</v>
      </c>
      <c r="HR13" s="165">
        <v>72.689400000000006</v>
      </c>
      <c r="HS13" s="165">
        <v>-9.1775000000000002</v>
      </c>
      <c r="HT13" s="165">
        <v>-8.0277999999999992</v>
      </c>
      <c r="HU13" s="165">
        <v>118.16</v>
      </c>
      <c r="HV13" s="165">
        <v>116.54</v>
      </c>
      <c r="HW13" s="165">
        <v>48.3</v>
      </c>
      <c r="HX13" s="165">
        <v>48.1</v>
      </c>
      <c r="HY13" s="165">
        <v>21.6371</v>
      </c>
      <c r="HZ13" s="165">
        <v>22.56</v>
      </c>
      <c r="IA13" s="165">
        <v>-317.19170000000003</v>
      </c>
      <c r="IB13" s="165">
        <v>109.4558</v>
      </c>
      <c r="IC13" s="165">
        <v>107.4907</v>
      </c>
      <c r="ID13" s="165">
        <v>12.3</v>
      </c>
      <c r="IE13" s="165">
        <v>-1</v>
      </c>
      <c r="IF13" s="165">
        <v>-62.4</v>
      </c>
      <c r="IG13" s="165">
        <v>-62.5</v>
      </c>
      <c r="IH13" s="166"/>
      <c r="II13" s="166"/>
      <c r="IJ13" s="165">
        <v>-555.52</v>
      </c>
      <c r="IK13" s="165">
        <v>-275.26499999999999</v>
      </c>
      <c r="IL13" s="165">
        <v>374.8381</v>
      </c>
      <c r="IM13" s="165">
        <v>318.86470000000003</v>
      </c>
      <c r="IN13" s="165">
        <v>27.489100000000001</v>
      </c>
      <c r="IO13" s="165">
        <v>-311.30509999999998</v>
      </c>
      <c r="IP13" s="165">
        <v>309.38029999999998</v>
      </c>
      <c r="IQ13" s="165">
        <v>-131.61150000000001</v>
      </c>
      <c r="IR13" s="165">
        <v>-210.07239999999999</v>
      </c>
      <c r="IS13" s="165">
        <v>-307.17340000000002</v>
      </c>
      <c r="IT13" s="165">
        <v>85.332499999999996</v>
      </c>
      <c r="IU13" s="165">
        <v>85.576400000000007</v>
      </c>
      <c r="IV13" s="165">
        <v>135.02619999999999</v>
      </c>
      <c r="IW13" s="165">
        <v>-370.67439999999999</v>
      </c>
      <c r="IX13" s="165">
        <v>215.4512</v>
      </c>
      <c r="IY13" s="165">
        <v>-153.91669999999999</v>
      </c>
      <c r="IZ13" s="165">
        <v>154.23249999999999</v>
      </c>
      <c r="JA13" s="165">
        <v>-7.9363999999999999</v>
      </c>
      <c r="JB13" s="166"/>
      <c r="JC13" s="165">
        <v>26.08</v>
      </c>
      <c r="JD13" s="166"/>
      <c r="JE13" s="166"/>
      <c r="JF13" s="165">
        <v>-25.6</v>
      </c>
      <c r="JG13" s="165">
        <v>8.4</v>
      </c>
      <c r="JH13" s="166"/>
      <c r="JI13" s="165">
        <v>-8.6411999999999995</v>
      </c>
      <c r="JJ13" s="165">
        <v>-48.134599999999999</v>
      </c>
      <c r="JK13" s="165">
        <v>-14.149699999999999</v>
      </c>
      <c r="JL13" s="165">
        <v>45.2</v>
      </c>
      <c r="JM13" s="165">
        <v>46.18</v>
      </c>
      <c r="JN13" s="165">
        <v>47.033999999999999</v>
      </c>
      <c r="JO13" s="165">
        <v>10.474600000000001</v>
      </c>
      <c r="JP13" s="165">
        <v>12.4717</v>
      </c>
      <c r="JQ13" s="165">
        <v>52.966799999999999</v>
      </c>
      <c r="JR13" s="165">
        <v>52.456899999999997</v>
      </c>
      <c r="JS13" s="165">
        <v>52.6571</v>
      </c>
      <c r="JT13" s="166"/>
      <c r="JU13" s="165">
        <v>0.9</v>
      </c>
      <c r="JV13" s="165">
        <v>23.171299999999999</v>
      </c>
      <c r="JW13" s="165">
        <v>5.54</v>
      </c>
      <c r="JX13" s="166"/>
      <c r="JY13" s="165">
        <v>-43.352400000000003</v>
      </c>
      <c r="JZ13" s="165">
        <v>76.651899999999998</v>
      </c>
      <c r="KA13" s="165">
        <v>59.517499999999998</v>
      </c>
      <c r="KB13" s="165">
        <v>-42.8</v>
      </c>
      <c r="KC13" s="165">
        <v>-75.468000000000004</v>
      </c>
      <c r="KD13" s="165">
        <v>49.105200000000004</v>
      </c>
      <c r="KE13" s="165">
        <v>24.8598</v>
      </c>
      <c r="KF13" s="165">
        <v>-9.3000000000000007</v>
      </c>
      <c r="KG13" s="165">
        <v>9.9</v>
      </c>
      <c r="KH13" s="166"/>
      <c r="KI13" s="165">
        <v>189.23580000000001</v>
      </c>
    </row>
    <row r="14" spans="1:295" ht="18" customHeight="1">
      <c r="A14" s="161" t="s">
        <v>61</v>
      </c>
      <c r="B14" s="161" t="s">
        <v>798</v>
      </c>
      <c r="C14" s="165">
        <v>0</v>
      </c>
      <c r="D14" s="166"/>
      <c r="E14" s="166"/>
      <c r="F14" s="165">
        <v>-38.384500000000003</v>
      </c>
      <c r="G14" s="165">
        <v>21.0779</v>
      </c>
      <c r="H14" s="166"/>
      <c r="I14" s="165">
        <v>41.682200000000002</v>
      </c>
      <c r="J14" s="165">
        <v>-54.316400000000002</v>
      </c>
      <c r="K14" s="165">
        <v>33.780900000000003</v>
      </c>
      <c r="L14" s="165">
        <v>17.445499999999999</v>
      </c>
      <c r="M14" s="165">
        <v>16.849900000000002</v>
      </c>
      <c r="N14" s="165">
        <v>-4.4400000000000004</v>
      </c>
      <c r="O14" s="165">
        <v>-28.940999999999999</v>
      </c>
      <c r="P14" s="165">
        <v>24.2</v>
      </c>
      <c r="Q14" s="165">
        <v>14.904</v>
      </c>
      <c r="R14" s="165">
        <v>-24.2</v>
      </c>
      <c r="S14" s="165">
        <v>6.8056999999999999</v>
      </c>
      <c r="T14" s="165">
        <v>109.8008</v>
      </c>
      <c r="U14" s="165">
        <v>4.2481999999999998</v>
      </c>
      <c r="V14" s="165">
        <v>4.1094999999999997</v>
      </c>
      <c r="W14" s="165">
        <v>7.3579999999999997</v>
      </c>
      <c r="X14" s="166"/>
      <c r="Y14" s="165">
        <v>13.417999999999999</v>
      </c>
      <c r="Z14" s="165">
        <v>7.7497999999999996</v>
      </c>
      <c r="AA14" s="166"/>
      <c r="AB14" s="166"/>
      <c r="AC14" s="165">
        <v>-54.78</v>
      </c>
      <c r="AD14" s="165">
        <v>-54.8</v>
      </c>
      <c r="AE14" s="166"/>
      <c r="AF14" s="165">
        <v>4.4400000000000004</v>
      </c>
      <c r="AG14" s="165">
        <v>26.4</v>
      </c>
      <c r="AH14" s="165">
        <v>3.8039999999999998</v>
      </c>
      <c r="AI14" s="165">
        <v>0.187</v>
      </c>
      <c r="AJ14" s="165">
        <v>-40.22</v>
      </c>
      <c r="AK14" s="165">
        <v>-39.81</v>
      </c>
      <c r="AL14" s="165">
        <v>-79.760000000000005</v>
      </c>
      <c r="AM14" s="165">
        <v>39.93</v>
      </c>
      <c r="AN14" s="165">
        <v>40.29</v>
      </c>
      <c r="AO14" s="165">
        <v>10.841100000000001</v>
      </c>
      <c r="AP14" s="166"/>
      <c r="AQ14" s="165">
        <v>48.030500000000004</v>
      </c>
      <c r="AR14" s="165">
        <v>49.812100000000001</v>
      </c>
      <c r="AS14" s="165">
        <v>47.819200000000002</v>
      </c>
      <c r="AT14" s="165">
        <v>-39.116100000000003</v>
      </c>
      <c r="AU14" s="165">
        <v>-38.403500000000001</v>
      </c>
      <c r="AV14" s="165">
        <v>25.398700000000002</v>
      </c>
      <c r="AW14" s="165">
        <v>29.581600000000002</v>
      </c>
      <c r="AX14" s="166"/>
      <c r="AY14" s="165">
        <v>62.424999999999997</v>
      </c>
      <c r="AZ14" s="165">
        <v>-3.1406999999999998</v>
      </c>
      <c r="BA14" s="165">
        <v>-9.7637</v>
      </c>
      <c r="BB14" s="165">
        <v>-144.77610000000001</v>
      </c>
      <c r="BC14" s="165">
        <v>2.9028</v>
      </c>
      <c r="BD14" s="165">
        <v>-11.5</v>
      </c>
      <c r="BE14" s="165">
        <v>-11.9</v>
      </c>
      <c r="BF14" s="165">
        <v>46.534799999999997</v>
      </c>
      <c r="BG14" s="165">
        <v>45.7836</v>
      </c>
      <c r="BH14" s="165">
        <v>-3.1288999999999998</v>
      </c>
      <c r="BI14" s="166"/>
      <c r="BJ14" s="165">
        <v>-39.619</v>
      </c>
      <c r="BK14" s="165">
        <v>0.97019999999999995</v>
      </c>
      <c r="BL14" s="166">
        <v>0</v>
      </c>
      <c r="BM14" s="165">
        <v>3.2077</v>
      </c>
      <c r="BN14" s="165">
        <v>197.91249999999999</v>
      </c>
      <c r="BO14" s="165">
        <v>-55.452100000000002</v>
      </c>
      <c r="BP14" s="165">
        <v>-56.306600000000003</v>
      </c>
      <c r="BQ14" s="166">
        <v>0</v>
      </c>
      <c r="BR14" s="165">
        <v>263.10300000000001</v>
      </c>
      <c r="BS14" s="166"/>
      <c r="BT14" s="165">
        <v>-63.576500000000003</v>
      </c>
      <c r="BU14" s="166"/>
      <c r="BV14" s="165">
        <v>55.167000000000002</v>
      </c>
      <c r="BW14" s="165">
        <v>19.12</v>
      </c>
      <c r="BX14" s="165">
        <v>16.84</v>
      </c>
      <c r="BY14" s="165">
        <v>39.799999999999997</v>
      </c>
      <c r="BZ14" s="165">
        <v>53.22</v>
      </c>
      <c r="CA14" s="165">
        <v>-43.13</v>
      </c>
      <c r="CB14" s="165">
        <v>-43.264000000000003</v>
      </c>
      <c r="CC14" s="165">
        <v>128.2362</v>
      </c>
      <c r="CD14" s="165">
        <v>128.25190000000001</v>
      </c>
      <c r="CE14" s="165">
        <v>40.176000000000002</v>
      </c>
      <c r="CF14" s="165">
        <v>-3.4596</v>
      </c>
      <c r="CG14" s="165">
        <v>-3.1313</v>
      </c>
      <c r="CH14" s="165">
        <v>-7.5321999999999996</v>
      </c>
      <c r="CI14" s="165">
        <v>-32.501899999999999</v>
      </c>
      <c r="CJ14" s="166"/>
      <c r="CK14" s="166"/>
      <c r="CL14" s="165">
        <v>88.1</v>
      </c>
      <c r="CM14" s="165">
        <v>30.1</v>
      </c>
      <c r="CN14" s="165">
        <v>-10.75</v>
      </c>
      <c r="CO14" s="165">
        <v>54.924999999999997</v>
      </c>
      <c r="CP14" s="165">
        <v>54.758699999999997</v>
      </c>
      <c r="CQ14" s="165">
        <v>54.311700000000002</v>
      </c>
      <c r="CR14" s="165">
        <v>-59.817999999999998</v>
      </c>
      <c r="CS14" s="165">
        <v>-58.890999999999998</v>
      </c>
      <c r="CT14" s="165">
        <v>-24.458400000000001</v>
      </c>
      <c r="CU14" s="165">
        <v>57.721299999999999</v>
      </c>
      <c r="CV14" s="165">
        <v>-30.1234</v>
      </c>
      <c r="CW14" s="165">
        <v>10.9939</v>
      </c>
      <c r="CX14" s="165">
        <v>8.86</v>
      </c>
      <c r="CY14" s="165">
        <v>45.42</v>
      </c>
      <c r="CZ14" s="165">
        <v>32.116700000000002</v>
      </c>
      <c r="DA14" s="165">
        <v>30.326799999999999</v>
      </c>
      <c r="DB14" s="165">
        <v>-23.9</v>
      </c>
      <c r="DC14" s="166"/>
      <c r="DD14" s="165">
        <v>32.660299999999999</v>
      </c>
      <c r="DE14" s="165">
        <v>32.450000000000003</v>
      </c>
      <c r="DF14" s="165">
        <v>-64.284199999999998</v>
      </c>
      <c r="DG14" s="165">
        <v>-1E-4</v>
      </c>
      <c r="DH14" s="165">
        <v>-14.494</v>
      </c>
      <c r="DI14" s="166"/>
      <c r="DJ14" s="166"/>
      <c r="DK14" s="165">
        <v>27.7652</v>
      </c>
      <c r="DL14" s="166"/>
      <c r="DM14" s="165">
        <v>25.375599999999999</v>
      </c>
      <c r="DN14" s="165">
        <v>44.549599999999998</v>
      </c>
      <c r="DO14" s="165">
        <v>31.04</v>
      </c>
      <c r="DP14" s="165">
        <v>0.28000000000000003</v>
      </c>
      <c r="DQ14" s="165">
        <v>52.866</v>
      </c>
      <c r="DR14" s="165">
        <v>64.064899999999994</v>
      </c>
      <c r="DS14" s="165">
        <v>-21.98</v>
      </c>
      <c r="DT14" s="165">
        <v>-22.21</v>
      </c>
      <c r="DU14" s="165">
        <v>80.12</v>
      </c>
      <c r="DV14" s="165">
        <v>78.86</v>
      </c>
      <c r="DW14" s="165">
        <v>64.454499999999996</v>
      </c>
      <c r="DX14" s="165">
        <v>63.909100000000002</v>
      </c>
      <c r="DY14" s="165">
        <v>-38.727499999999999</v>
      </c>
      <c r="DZ14" s="165">
        <v>-37.309100000000001</v>
      </c>
      <c r="EA14" s="165">
        <v>142.851</v>
      </c>
      <c r="EB14" s="165">
        <v>102.655</v>
      </c>
      <c r="EC14" s="165">
        <v>98.971999999999994</v>
      </c>
      <c r="ED14" s="165">
        <v>100.6493</v>
      </c>
      <c r="EE14" s="165">
        <v>85.083200000000005</v>
      </c>
      <c r="EF14" s="165">
        <v>73.346000000000004</v>
      </c>
      <c r="EG14" s="165">
        <v>-25.834</v>
      </c>
      <c r="EH14" s="166">
        <v>0</v>
      </c>
      <c r="EI14" s="166"/>
      <c r="EJ14" s="166"/>
      <c r="EK14" s="165">
        <v>-14.7216</v>
      </c>
      <c r="EL14" s="165">
        <v>-13.2897</v>
      </c>
      <c r="EM14" s="166"/>
      <c r="EN14" s="165">
        <v>66.565700000000007</v>
      </c>
      <c r="EO14" s="165">
        <v>61.656399999999998</v>
      </c>
      <c r="EP14" s="165">
        <v>43.055999999999997</v>
      </c>
      <c r="EQ14" s="165">
        <v>-58.6417</v>
      </c>
      <c r="ER14" s="165">
        <v>-59.629899999999999</v>
      </c>
      <c r="ES14" s="165">
        <v>-34.404299999999999</v>
      </c>
      <c r="ET14" s="166"/>
      <c r="EU14" s="166"/>
      <c r="EV14" s="165">
        <v>1</v>
      </c>
      <c r="EW14" s="165">
        <v>10.228199999999999</v>
      </c>
      <c r="EX14" s="165">
        <v>85.147199999999998</v>
      </c>
      <c r="EY14" s="165">
        <v>-38.652500000000003</v>
      </c>
      <c r="EZ14" s="165">
        <v>-37.7669</v>
      </c>
      <c r="FA14" s="165">
        <v>10.110900000000001</v>
      </c>
      <c r="FB14" s="165">
        <v>-71.035799999999995</v>
      </c>
      <c r="FC14" s="165">
        <v>33.734999999999999</v>
      </c>
      <c r="FD14" s="165">
        <v>24.932400000000001</v>
      </c>
      <c r="FE14" s="166"/>
      <c r="FF14" s="166"/>
      <c r="FG14" s="165">
        <v>39.29</v>
      </c>
      <c r="FH14" s="165">
        <v>40.205500000000001</v>
      </c>
      <c r="FI14" s="165">
        <v>39.711100000000002</v>
      </c>
      <c r="FJ14" s="165">
        <v>42.7014</v>
      </c>
      <c r="FK14" s="165">
        <v>43.538600000000002</v>
      </c>
      <c r="FL14" s="165">
        <v>-149.5385</v>
      </c>
      <c r="FM14" s="165">
        <v>39.879600000000003</v>
      </c>
      <c r="FN14" s="165">
        <v>39.668799999999997</v>
      </c>
      <c r="FO14" s="165">
        <v>-109.8768</v>
      </c>
      <c r="FP14" s="165">
        <v>-94.095699999999994</v>
      </c>
      <c r="FQ14" s="167">
        <v>-69.599999999999994</v>
      </c>
      <c r="FR14" s="166"/>
      <c r="FS14" s="165">
        <v>13.875299999999999</v>
      </c>
      <c r="FT14" s="166"/>
      <c r="FU14" s="166"/>
      <c r="FV14" s="165">
        <v>16.66</v>
      </c>
      <c r="FW14" s="165">
        <v>-50.261699999999998</v>
      </c>
      <c r="FX14" s="165">
        <v>10.7437</v>
      </c>
      <c r="FY14" s="166"/>
      <c r="FZ14" s="165">
        <v>0.66900000000000004</v>
      </c>
      <c r="GA14" s="165">
        <v>10.871600000000001</v>
      </c>
      <c r="GB14" s="165">
        <v>14.48</v>
      </c>
      <c r="GC14" s="165">
        <v>98.395499999999998</v>
      </c>
      <c r="GD14" s="165">
        <v>111.562</v>
      </c>
      <c r="GE14" s="166"/>
      <c r="GF14" s="165">
        <v>81.711399999999998</v>
      </c>
      <c r="GG14" s="165">
        <v>27.4</v>
      </c>
      <c r="GH14" s="165">
        <v>-14.9621</v>
      </c>
      <c r="GI14" s="166"/>
      <c r="GJ14" s="165">
        <v>4.2001999999999997</v>
      </c>
      <c r="GK14" s="165">
        <v>1.3579000000000001</v>
      </c>
      <c r="GL14" s="166"/>
      <c r="GM14" s="166"/>
      <c r="GN14" s="166"/>
      <c r="GO14" s="165">
        <v>-21.473299999999998</v>
      </c>
      <c r="GP14" s="165">
        <v>26.2545</v>
      </c>
      <c r="GQ14" s="165">
        <v>33.276699999999998</v>
      </c>
      <c r="GR14" s="165">
        <v>94.147800000000004</v>
      </c>
      <c r="GS14" s="165">
        <v>56.015900000000002</v>
      </c>
      <c r="GT14" s="165">
        <v>-133.48439999999999</v>
      </c>
      <c r="GU14" s="165">
        <v>-18.169699999999999</v>
      </c>
      <c r="GV14" s="165">
        <v>30.0486</v>
      </c>
      <c r="GW14" s="165">
        <v>-31.049199999999999</v>
      </c>
      <c r="GX14" s="166"/>
      <c r="GY14" s="166"/>
      <c r="GZ14" s="166"/>
      <c r="HA14" s="166"/>
      <c r="HB14" s="165">
        <v>238.91499999999999</v>
      </c>
      <c r="HC14" s="165">
        <v>238.40219999999999</v>
      </c>
      <c r="HD14" s="165">
        <v>280.8</v>
      </c>
      <c r="HE14" s="165">
        <v>-281.41460000000001</v>
      </c>
      <c r="HF14" s="165">
        <v>-570.66250000000002</v>
      </c>
      <c r="HG14" s="165">
        <v>577.19309999999996</v>
      </c>
      <c r="HH14" s="167">
        <v>567.34540000000004</v>
      </c>
      <c r="HI14" s="165">
        <v>-226.56209999999999</v>
      </c>
      <c r="HJ14" s="165">
        <v>-224.84540000000001</v>
      </c>
      <c r="HK14" s="165">
        <v>-55.638800000000003</v>
      </c>
      <c r="HL14" s="165">
        <v>-47.796900000000001</v>
      </c>
      <c r="HM14" s="165">
        <v>78.688500000000005</v>
      </c>
      <c r="HN14" s="165">
        <v>80.677999999999997</v>
      </c>
      <c r="HO14" s="166"/>
      <c r="HP14" s="166"/>
      <c r="HQ14" s="165">
        <v>72.590500000000006</v>
      </c>
      <c r="HR14" s="165">
        <v>71.711600000000004</v>
      </c>
      <c r="HS14" s="165">
        <v>-8.7531999999999996</v>
      </c>
      <c r="HT14" s="165">
        <v>-8.4193999999999996</v>
      </c>
      <c r="HU14" s="165">
        <v>124.9</v>
      </c>
      <c r="HV14" s="165">
        <v>124.11</v>
      </c>
      <c r="HW14" s="165">
        <v>47.8</v>
      </c>
      <c r="HX14" s="165">
        <v>48.6</v>
      </c>
      <c r="HY14" s="165">
        <v>22.09</v>
      </c>
      <c r="HZ14" s="167">
        <v>22.72</v>
      </c>
      <c r="IA14" s="165">
        <v>-323.09870000000001</v>
      </c>
      <c r="IB14" s="165">
        <v>110.6635</v>
      </c>
      <c r="IC14" s="165">
        <v>110.4568</v>
      </c>
      <c r="ID14" s="166"/>
      <c r="IE14" s="165">
        <v>-0.4</v>
      </c>
      <c r="IF14" s="165">
        <v>-61.7</v>
      </c>
      <c r="IG14" s="165">
        <v>-61.4</v>
      </c>
      <c r="IH14" s="166"/>
      <c r="II14" s="166"/>
      <c r="IJ14" s="165">
        <v>-556.67610000000002</v>
      </c>
      <c r="IK14" s="165">
        <v>-286.63200000000001</v>
      </c>
      <c r="IL14" s="165">
        <v>393.77629999999999</v>
      </c>
      <c r="IM14" s="165">
        <v>329.74040000000002</v>
      </c>
      <c r="IN14" s="165">
        <v>25.621200000000002</v>
      </c>
      <c r="IO14" s="165">
        <v>-322.3612</v>
      </c>
      <c r="IP14" s="165">
        <v>320.6377</v>
      </c>
      <c r="IQ14" s="165">
        <v>-135.7655</v>
      </c>
      <c r="IR14" s="165">
        <v>-213.34010000000001</v>
      </c>
      <c r="IS14" s="165">
        <v>-316.12150000000003</v>
      </c>
      <c r="IT14" s="165">
        <v>90.652000000000001</v>
      </c>
      <c r="IU14" s="165">
        <v>89.087900000000005</v>
      </c>
      <c r="IV14" s="165">
        <v>136.22649999999999</v>
      </c>
      <c r="IW14" s="165">
        <v>-382.81490000000002</v>
      </c>
      <c r="IX14" s="165">
        <v>218.0273</v>
      </c>
      <c r="IY14" s="165">
        <v>-162.13669999999999</v>
      </c>
      <c r="IZ14" s="165">
        <v>163.00579999999999</v>
      </c>
      <c r="JA14" s="165">
        <v>-8.1478999999999999</v>
      </c>
      <c r="JB14" s="166"/>
      <c r="JC14" s="165">
        <v>26.08</v>
      </c>
      <c r="JD14" s="166"/>
      <c r="JE14" s="165">
        <v>6.3579999999999997</v>
      </c>
      <c r="JF14" s="165">
        <v>-25.84</v>
      </c>
      <c r="JG14" s="165">
        <v>7.44</v>
      </c>
      <c r="JH14" s="166"/>
      <c r="JI14" s="165">
        <v>-8.5831999999999997</v>
      </c>
      <c r="JJ14" s="165">
        <v>-47.316699999999997</v>
      </c>
      <c r="JK14" s="165">
        <v>-14.412100000000001</v>
      </c>
      <c r="JL14" s="165">
        <v>44.3</v>
      </c>
      <c r="JM14" s="165">
        <v>47.457999999999998</v>
      </c>
      <c r="JN14" s="165">
        <v>46.603000000000002</v>
      </c>
      <c r="JO14" s="165">
        <v>10.6233</v>
      </c>
      <c r="JP14" s="165">
        <v>12.527100000000001</v>
      </c>
      <c r="JQ14" s="165">
        <v>52.4955</v>
      </c>
      <c r="JR14" s="165">
        <v>52.481499999999997</v>
      </c>
      <c r="JS14" s="165">
        <v>51.969200000000001</v>
      </c>
      <c r="JT14" s="166"/>
      <c r="JU14" s="165">
        <v>1.2</v>
      </c>
      <c r="JV14" s="165">
        <v>22.950600000000001</v>
      </c>
      <c r="JW14" s="165">
        <v>5.42</v>
      </c>
      <c r="JX14" s="166"/>
      <c r="JY14" s="165">
        <v>-43.922699999999999</v>
      </c>
      <c r="JZ14" s="165">
        <v>74.332099999999997</v>
      </c>
      <c r="KA14" s="165">
        <v>56.707099999999997</v>
      </c>
      <c r="KB14" s="165">
        <v>-42.266500000000001</v>
      </c>
      <c r="KC14" s="165">
        <v>-73.401200000000003</v>
      </c>
      <c r="KD14" s="165">
        <v>46.8384</v>
      </c>
      <c r="KE14" s="165">
        <v>25.4589</v>
      </c>
      <c r="KF14" s="165">
        <v>-10.5</v>
      </c>
      <c r="KG14" s="165">
        <v>9.8000000000000007</v>
      </c>
      <c r="KH14" s="166"/>
      <c r="KI14" s="165">
        <v>187.05670000000001</v>
      </c>
    </row>
    <row r="15" spans="1:295" ht="18" customHeight="1">
      <c r="A15" s="161" t="s">
        <v>61</v>
      </c>
      <c r="B15" s="161" t="s">
        <v>799</v>
      </c>
      <c r="C15" s="165">
        <v>0</v>
      </c>
      <c r="D15" s="165">
        <v>16.243400000000001</v>
      </c>
      <c r="E15" s="165">
        <v>-32.749499999999998</v>
      </c>
      <c r="F15" s="165">
        <v>-38.503100000000003</v>
      </c>
      <c r="G15" s="165">
        <v>20.703299999999999</v>
      </c>
      <c r="H15" s="166"/>
      <c r="I15" s="165">
        <v>40.9435</v>
      </c>
      <c r="J15" s="165">
        <v>-52.959699999999998</v>
      </c>
      <c r="K15" s="165">
        <v>33.059800000000003</v>
      </c>
      <c r="L15" s="165">
        <v>16.549499999999998</v>
      </c>
      <c r="M15" s="165">
        <v>16.3231</v>
      </c>
      <c r="N15" s="165">
        <v>-15.54</v>
      </c>
      <c r="O15" s="165">
        <v>-25.071000000000002</v>
      </c>
      <c r="P15" s="165">
        <v>22</v>
      </c>
      <c r="Q15" s="165">
        <v>14.904</v>
      </c>
      <c r="R15" s="165">
        <v>-22</v>
      </c>
      <c r="S15" s="165">
        <v>5.9943999999999997</v>
      </c>
      <c r="T15" s="165">
        <v>105.9546</v>
      </c>
      <c r="U15" s="165">
        <v>4.1999000000000004</v>
      </c>
      <c r="V15" s="165">
        <v>4.4904000000000002</v>
      </c>
      <c r="W15" s="165">
        <v>6.7981999999999996</v>
      </c>
      <c r="X15" s="166"/>
      <c r="Y15" s="165">
        <v>12.919499999999999</v>
      </c>
      <c r="Z15" s="165">
        <v>7.9421999999999997</v>
      </c>
      <c r="AA15" s="166"/>
      <c r="AB15" s="166"/>
      <c r="AC15" s="165">
        <v>-67.44</v>
      </c>
      <c r="AD15" s="165">
        <v>-67.5</v>
      </c>
      <c r="AE15" s="166"/>
      <c r="AF15" s="165">
        <v>15.54</v>
      </c>
      <c r="AG15" s="165">
        <v>24.2</v>
      </c>
      <c r="AH15" s="165">
        <v>3.835</v>
      </c>
      <c r="AI15" s="165">
        <v>0.187</v>
      </c>
      <c r="AJ15" s="165">
        <v>-56.36</v>
      </c>
      <c r="AK15" s="165">
        <v>-56.14</v>
      </c>
      <c r="AL15" s="165">
        <v>-72.22</v>
      </c>
      <c r="AM15" s="165">
        <v>56.76</v>
      </c>
      <c r="AN15" s="165">
        <v>56.78</v>
      </c>
      <c r="AO15" s="165">
        <v>12.146000000000001</v>
      </c>
      <c r="AP15" s="166"/>
      <c r="AQ15" s="165">
        <v>47.2545</v>
      </c>
      <c r="AR15" s="165">
        <v>49.029299999999999</v>
      </c>
      <c r="AS15" s="165">
        <v>41.3414</v>
      </c>
      <c r="AT15" s="165">
        <v>-71.802099999999996</v>
      </c>
      <c r="AU15" s="165">
        <v>-72.591899999999995</v>
      </c>
      <c r="AV15" s="165">
        <v>7.9661999999999997</v>
      </c>
      <c r="AW15" s="165">
        <v>8.1354000000000006</v>
      </c>
      <c r="AX15" s="166"/>
      <c r="AY15" s="165">
        <v>69.7928</v>
      </c>
      <c r="AZ15" s="165">
        <v>-7.3284000000000002</v>
      </c>
      <c r="BA15" s="165">
        <v>-37.726900000000001</v>
      </c>
      <c r="BB15" s="165">
        <v>0</v>
      </c>
      <c r="BC15" s="165">
        <v>4.0896999999999997</v>
      </c>
      <c r="BD15" s="165">
        <v>-11.6</v>
      </c>
      <c r="BE15" s="165">
        <v>-12.3</v>
      </c>
      <c r="BF15" s="165">
        <v>80.681100000000001</v>
      </c>
      <c r="BG15" s="165">
        <v>80.279899999999998</v>
      </c>
      <c r="BH15" s="165">
        <v>-1.9278999999999999</v>
      </c>
      <c r="BI15" s="166"/>
      <c r="BJ15" s="165">
        <v>-80.277600000000007</v>
      </c>
      <c r="BK15" s="165">
        <v>-1.1091</v>
      </c>
      <c r="BL15" s="165">
        <v>6.0366999999999997</v>
      </c>
      <c r="BM15" s="165">
        <v>4.0774999999999997</v>
      </c>
      <c r="BN15" s="165">
        <v>0</v>
      </c>
      <c r="BO15" s="165">
        <v>-18.982500000000002</v>
      </c>
      <c r="BP15" s="165">
        <v>-19.074100000000001</v>
      </c>
      <c r="BQ15" s="166">
        <v>0</v>
      </c>
      <c r="BR15" s="165">
        <v>201.977</v>
      </c>
      <c r="BS15" s="166"/>
      <c r="BT15" s="165">
        <v>-60.3123</v>
      </c>
      <c r="BU15" s="166"/>
      <c r="BV15" s="165">
        <v>54.727899999999998</v>
      </c>
      <c r="BW15" s="165">
        <v>19.89</v>
      </c>
      <c r="BX15" s="165">
        <v>17.46</v>
      </c>
      <c r="BY15" s="165">
        <v>39.81</v>
      </c>
      <c r="BZ15" s="165">
        <v>53.37</v>
      </c>
      <c r="CA15" s="165">
        <v>-28.662600000000001</v>
      </c>
      <c r="CB15" s="165">
        <v>-28.2608</v>
      </c>
      <c r="CC15" s="165">
        <v>114.1627</v>
      </c>
      <c r="CD15" s="165">
        <v>113.1717</v>
      </c>
      <c r="CE15" s="165">
        <v>41.745399999999997</v>
      </c>
      <c r="CF15" s="165">
        <v>-3.6227999999999998</v>
      </c>
      <c r="CG15" s="165">
        <v>-3.0996999999999999</v>
      </c>
      <c r="CH15" s="165">
        <v>-3.4379</v>
      </c>
      <c r="CI15" s="165">
        <v>-31.3874</v>
      </c>
      <c r="CJ15" s="166"/>
      <c r="CK15" s="166"/>
      <c r="CL15" s="165">
        <v>85.7</v>
      </c>
      <c r="CM15" s="165">
        <v>27.7</v>
      </c>
      <c r="CN15" s="165">
        <v>-10.62</v>
      </c>
      <c r="CO15" s="165">
        <v>53.514400000000002</v>
      </c>
      <c r="CP15" s="165">
        <v>53.093899999999998</v>
      </c>
      <c r="CQ15" s="165">
        <v>53.319800000000001</v>
      </c>
      <c r="CR15" s="165">
        <v>-61.752200000000002</v>
      </c>
      <c r="CS15" s="165">
        <v>-61.457299999999996</v>
      </c>
      <c r="CT15" s="165">
        <v>11.0679</v>
      </c>
      <c r="CU15" s="165">
        <v>22.419799999999999</v>
      </c>
      <c r="CV15" s="165">
        <v>9.8214000000000006</v>
      </c>
      <c r="CW15" s="165">
        <v>10.583500000000001</v>
      </c>
      <c r="CX15" s="165">
        <v>8.74</v>
      </c>
      <c r="CY15" s="165">
        <v>44.34</v>
      </c>
      <c r="CZ15" s="165">
        <v>31.6479</v>
      </c>
      <c r="DA15" s="165">
        <v>29.8874</v>
      </c>
      <c r="DB15" s="165">
        <v>-23.85</v>
      </c>
      <c r="DC15" s="166"/>
      <c r="DD15" s="165">
        <v>31.314</v>
      </c>
      <c r="DE15" s="165">
        <v>30.938600000000001</v>
      </c>
      <c r="DF15" s="165">
        <v>-61.483800000000002</v>
      </c>
      <c r="DG15" s="165">
        <v>-1E-4</v>
      </c>
      <c r="DH15" s="165">
        <v>-14.4937</v>
      </c>
      <c r="DI15" s="166"/>
      <c r="DJ15" s="166"/>
      <c r="DK15" s="165">
        <v>27.699300000000001</v>
      </c>
      <c r="DL15" s="166"/>
      <c r="DM15" s="165">
        <v>24.905899999999999</v>
      </c>
      <c r="DN15" s="165">
        <v>43.9636</v>
      </c>
      <c r="DO15" s="165">
        <v>30.73</v>
      </c>
      <c r="DP15" s="165">
        <v>0.41</v>
      </c>
      <c r="DQ15" s="165">
        <v>51.205500000000001</v>
      </c>
      <c r="DR15" s="165">
        <v>60.920999999999999</v>
      </c>
      <c r="DS15" s="165">
        <v>-20.96</v>
      </c>
      <c r="DT15" s="165">
        <v>-21.17</v>
      </c>
      <c r="DU15" s="165">
        <v>77.489999999999995</v>
      </c>
      <c r="DV15" s="165">
        <v>53</v>
      </c>
      <c r="DW15" s="165">
        <v>60.818199999999997</v>
      </c>
      <c r="DX15" s="165">
        <v>60.0182</v>
      </c>
      <c r="DY15" s="165">
        <v>-25.673400000000001</v>
      </c>
      <c r="DZ15" s="165">
        <v>-25.845500000000001</v>
      </c>
      <c r="EA15" s="165">
        <v>132.17080000000001</v>
      </c>
      <c r="EB15" s="165">
        <v>97.708100000000002</v>
      </c>
      <c r="EC15" s="165">
        <v>92.915300000000002</v>
      </c>
      <c r="ED15" s="165">
        <v>94.262600000000006</v>
      </c>
      <c r="EE15" s="165">
        <v>114.8809</v>
      </c>
      <c r="EF15" s="165">
        <v>74.852099999999993</v>
      </c>
      <c r="EG15" s="165">
        <v>-23.757999999999999</v>
      </c>
      <c r="EH15" s="166">
        <v>0</v>
      </c>
      <c r="EI15" s="166"/>
      <c r="EJ15" s="166"/>
      <c r="EK15" s="165">
        <v>-14.8254</v>
      </c>
      <c r="EL15" s="165">
        <v>-12.865</v>
      </c>
      <c r="EM15" s="166"/>
      <c r="EN15" s="165">
        <v>54.009099999999997</v>
      </c>
      <c r="EO15" s="165">
        <v>50.099299999999999</v>
      </c>
      <c r="EP15" s="165">
        <v>170.55600000000001</v>
      </c>
      <c r="EQ15" s="165">
        <v>-73.689899999999994</v>
      </c>
      <c r="ER15" s="165">
        <v>-75.051699999999997</v>
      </c>
      <c r="ES15" s="165">
        <v>-65.031400000000005</v>
      </c>
      <c r="ET15" s="166"/>
      <c r="EU15" s="166"/>
      <c r="EV15" s="165">
        <v>104.4</v>
      </c>
      <c r="EW15" s="165">
        <v>10.016</v>
      </c>
      <c r="EX15" s="165">
        <v>62.2376</v>
      </c>
      <c r="EY15" s="165">
        <v>-38.8187</v>
      </c>
      <c r="EZ15" s="165">
        <v>-37.615200000000002</v>
      </c>
      <c r="FA15" s="165">
        <v>9.4230999999999998</v>
      </c>
      <c r="FB15" s="165">
        <v>-71.963399999999993</v>
      </c>
      <c r="FC15" s="165">
        <v>33.2742</v>
      </c>
      <c r="FD15" s="165">
        <v>25.081800000000001</v>
      </c>
      <c r="FE15" s="166"/>
      <c r="FF15" s="166"/>
      <c r="FG15" s="165">
        <v>39.705599999999997</v>
      </c>
      <c r="FH15" s="165">
        <v>40.276699999999998</v>
      </c>
      <c r="FI15" s="165">
        <v>38.743400000000001</v>
      </c>
      <c r="FJ15" s="165">
        <v>28.1327</v>
      </c>
      <c r="FK15" s="165">
        <v>27.630299999999998</v>
      </c>
      <c r="FL15" s="165">
        <v>-105.4975</v>
      </c>
      <c r="FM15" s="165">
        <v>27.7926</v>
      </c>
      <c r="FN15" s="165">
        <v>27.436199999999999</v>
      </c>
      <c r="FO15" s="165">
        <v>-76.221400000000003</v>
      </c>
      <c r="FP15" s="165">
        <v>-60.205199999999998</v>
      </c>
      <c r="FQ15" s="167">
        <v>-70.22</v>
      </c>
      <c r="FR15" s="166"/>
      <c r="FS15" s="165">
        <v>13.6629</v>
      </c>
      <c r="FT15" s="166"/>
      <c r="FU15" s="166"/>
      <c r="FV15" s="165">
        <v>17.29</v>
      </c>
      <c r="FW15" s="165">
        <v>-45.3018</v>
      </c>
      <c r="FX15" s="165">
        <v>10.151300000000001</v>
      </c>
      <c r="FY15" s="166"/>
      <c r="FZ15" s="165">
        <v>0.66500000000000004</v>
      </c>
      <c r="GA15" s="165">
        <v>11.206799999999999</v>
      </c>
      <c r="GB15" s="165">
        <v>14.21</v>
      </c>
      <c r="GC15" s="165">
        <v>59.6965</v>
      </c>
      <c r="GD15" s="165">
        <v>78.514200000000002</v>
      </c>
      <c r="GE15" s="166"/>
      <c r="GF15" s="165">
        <v>79.905500000000004</v>
      </c>
      <c r="GG15" s="165">
        <v>26.8</v>
      </c>
      <c r="GH15" s="165">
        <v>-18.153099999999998</v>
      </c>
      <c r="GI15" s="166"/>
      <c r="GJ15" s="165">
        <v>3.8993000000000002</v>
      </c>
      <c r="GK15" s="165">
        <v>1.3509</v>
      </c>
      <c r="GL15" s="166"/>
      <c r="GM15" s="166"/>
      <c r="GN15" s="165">
        <v>-13.520200000000001</v>
      </c>
      <c r="GO15" s="165">
        <v>-24.025600000000001</v>
      </c>
      <c r="GP15" s="165">
        <v>27.142600000000002</v>
      </c>
      <c r="GQ15" s="165">
        <v>37.226199999999999</v>
      </c>
      <c r="GR15" s="165">
        <v>96.956199999999995</v>
      </c>
      <c r="GS15" s="165">
        <v>61.348999999999997</v>
      </c>
      <c r="GT15" s="165">
        <v>-142.8048</v>
      </c>
      <c r="GU15" s="165">
        <v>-17.9815</v>
      </c>
      <c r="GV15" s="165">
        <v>33.861400000000003</v>
      </c>
      <c r="GW15" s="165">
        <v>-31.1525</v>
      </c>
      <c r="GX15" s="165">
        <v>12.056900000000001</v>
      </c>
      <c r="GY15" s="166"/>
      <c r="GZ15" s="166"/>
      <c r="HA15" s="166"/>
      <c r="HB15" s="165">
        <v>232.68709999999999</v>
      </c>
      <c r="HC15" s="165">
        <v>230.86689999999999</v>
      </c>
      <c r="HD15" s="165">
        <v>282.89999999999998</v>
      </c>
      <c r="HE15" s="165">
        <v>-281.1078</v>
      </c>
      <c r="HF15" s="165">
        <v>-563.76649999999995</v>
      </c>
      <c r="HG15" s="165">
        <v>561.95280000000002</v>
      </c>
      <c r="HH15" s="165">
        <v>562.60770000000002</v>
      </c>
      <c r="HI15" s="165">
        <v>-222.11189999999999</v>
      </c>
      <c r="HJ15" s="165">
        <v>-217.76599999999999</v>
      </c>
      <c r="HK15" s="165">
        <v>-59.517099999999999</v>
      </c>
      <c r="HL15" s="165">
        <v>-52.099200000000003</v>
      </c>
      <c r="HM15" s="165">
        <v>82.496600000000001</v>
      </c>
      <c r="HN15" s="165">
        <v>79.649900000000002</v>
      </c>
      <c r="HO15" s="166"/>
      <c r="HP15" s="166"/>
      <c r="HQ15" s="165">
        <v>70.997500000000002</v>
      </c>
      <c r="HR15" s="165">
        <v>70.129499999999993</v>
      </c>
      <c r="HS15" s="165">
        <v>-8.4278999999999993</v>
      </c>
      <c r="HT15" s="165">
        <v>-8.8475000000000001</v>
      </c>
      <c r="HU15" s="165">
        <v>127.9</v>
      </c>
      <c r="HV15" s="165">
        <v>126.42</v>
      </c>
      <c r="HW15" s="165">
        <v>47.7</v>
      </c>
      <c r="HX15" s="165">
        <v>47.7</v>
      </c>
      <c r="HY15" s="165">
        <v>22.130600000000001</v>
      </c>
      <c r="HZ15" s="165">
        <v>22.88</v>
      </c>
      <c r="IA15" s="165">
        <v>-320.74770000000001</v>
      </c>
      <c r="IB15" s="165">
        <v>106.866</v>
      </c>
      <c r="IC15" s="165">
        <v>108.2556</v>
      </c>
      <c r="ID15" s="166"/>
      <c r="IE15" s="165">
        <v>0.6</v>
      </c>
      <c r="IF15" s="165">
        <v>-60.6</v>
      </c>
      <c r="IG15" s="165">
        <v>-60.8</v>
      </c>
      <c r="IH15" s="166"/>
      <c r="II15" s="165">
        <v>1.3509</v>
      </c>
      <c r="IJ15" s="165">
        <v>-548.56410000000005</v>
      </c>
      <c r="IK15" s="165">
        <v>-310.01609999999999</v>
      </c>
      <c r="IL15" s="165">
        <v>388.3947</v>
      </c>
      <c r="IM15" s="165">
        <v>328.81479999999999</v>
      </c>
      <c r="IN15" s="165">
        <v>28.359100000000002</v>
      </c>
      <c r="IO15" s="165">
        <v>-322.9092</v>
      </c>
      <c r="IP15" s="165">
        <v>320.9914</v>
      </c>
      <c r="IQ15" s="165">
        <v>-129.78129999999999</v>
      </c>
      <c r="IR15" s="165">
        <v>-211.8621</v>
      </c>
      <c r="IS15" s="165">
        <v>-314.2817</v>
      </c>
      <c r="IT15" s="165">
        <v>91.456199999999995</v>
      </c>
      <c r="IU15" s="165">
        <v>89.841399999999993</v>
      </c>
      <c r="IV15" s="165">
        <v>134.17869999999999</v>
      </c>
      <c r="IW15" s="165">
        <v>-380.38290000000001</v>
      </c>
      <c r="IX15" s="165">
        <v>217.41210000000001</v>
      </c>
      <c r="IY15" s="165">
        <v>-161.92169999999999</v>
      </c>
      <c r="IZ15" s="165">
        <v>164.31610000000001</v>
      </c>
      <c r="JA15" s="165">
        <v>-8.0406999999999993</v>
      </c>
      <c r="JB15" s="166"/>
      <c r="JC15" s="165">
        <v>25.44</v>
      </c>
      <c r="JD15" s="165">
        <v>6.4169999999999998</v>
      </c>
      <c r="JE15" s="165">
        <v>6.4130000000000003</v>
      </c>
      <c r="JF15" s="165">
        <v>-25.04</v>
      </c>
      <c r="JG15" s="165">
        <v>7.76</v>
      </c>
      <c r="JH15" s="166"/>
      <c r="JI15" s="165">
        <v>-8.3482000000000003</v>
      </c>
      <c r="JJ15" s="165">
        <v>-48.427599999999998</v>
      </c>
      <c r="JK15" s="165">
        <v>-14.296200000000001</v>
      </c>
      <c r="JL15" s="165">
        <v>45.2</v>
      </c>
      <c r="JM15" s="165">
        <v>47.837000000000003</v>
      </c>
      <c r="JN15" s="165">
        <v>47.4</v>
      </c>
      <c r="JO15" s="165">
        <v>10.6363</v>
      </c>
      <c r="JP15" s="165">
        <v>12.7218</v>
      </c>
      <c r="JQ15" s="165">
        <v>52.594099999999997</v>
      </c>
      <c r="JR15" s="165">
        <v>52.431100000000001</v>
      </c>
      <c r="JS15" s="165">
        <v>52.824199999999998</v>
      </c>
      <c r="JT15" s="166"/>
      <c r="JU15" s="165">
        <v>1.6</v>
      </c>
      <c r="JV15" s="165">
        <v>22.8749</v>
      </c>
      <c r="JW15" s="165">
        <v>5.37</v>
      </c>
      <c r="JX15" s="166"/>
      <c r="JY15" s="165">
        <v>-47.6584</v>
      </c>
      <c r="JZ15" s="165">
        <v>76.788600000000002</v>
      </c>
      <c r="KA15" s="165">
        <v>59.9054</v>
      </c>
      <c r="KB15" s="165">
        <v>-47.234699999999997</v>
      </c>
      <c r="KC15" s="165">
        <v>-76.181700000000006</v>
      </c>
      <c r="KD15" s="165">
        <v>50.840299999999999</v>
      </c>
      <c r="KE15" s="165">
        <v>23.964500000000001</v>
      </c>
      <c r="KF15" s="165">
        <v>-9.5</v>
      </c>
      <c r="KG15" s="165">
        <v>9.5</v>
      </c>
      <c r="KH15" s="166"/>
      <c r="KI15" s="165">
        <v>169.8152</v>
      </c>
    </row>
    <row r="16" spans="1:295" ht="18" customHeight="1">
      <c r="A16" s="161" t="s">
        <v>61</v>
      </c>
      <c r="B16" s="161" t="s">
        <v>800</v>
      </c>
      <c r="C16" s="168">
        <v>0</v>
      </c>
      <c r="D16" s="169"/>
      <c r="E16" s="169"/>
      <c r="F16" s="168">
        <v>-38.956200000000003</v>
      </c>
      <c r="G16" s="168">
        <v>20.442399999999999</v>
      </c>
      <c r="H16" s="169"/>
      <c r="I16" s="168">
        <v>40.685000000000002</v>
      </c>
      <c r="J16" s="168">
        <v>-50.934600000000003</v>
      </c>
      <c r="K16" s="168">
        <v>32.299500000000002</v>
      </c>
      <c r="L16" s="168">
        <v>16.325500000000002</v>
      </c>
      <c r="M16" s="168">
        <v>15.974600000000001</v>
      </c>
      <c r="N16" s="168">
        <v>-11.1</v>
      </c>
      <c r="O16" s="168">
        <v>-23.058</v>
      </c>
      <c r="P16" s="168">
        <v>19.8</v>
      </c>
      <c r="Q16" s="168">
        <v>14.076000000000001</v>
      </c>
      <c r="R16" s="168">
        <v>-19.8</v>
      </c>
      <c r="S16" s="168">
        <v>6.0922999999999998</v>
      </c>
      <c r="T16" s="168">
        <v>102.7576</v>
      </c>
      <c r="U16" s="168">
        <v>3.6065</v>
      </c>
      <c r="V16" s="168">
        <v>4.0446999999999997</v>
      </c>
      <c r="W16" s="168">
        <v>7.3231000000000002</v>
      </c>
      <c r="X16" s="169"/>
      <c r="Y16" s="168">
        <v>12.9407</v>
      </c>
      <c r="Z16" s="168">
        <v>7.9569000000000001</v>
      </c>
      <c r="AA16" s="169"/>
      <c r="AB16" s="169"/>
      <c r="AC16" s="168">
        <v>-68.84</v>
      </c>
      <c r="AD16" s="168">
        <v>-68.75</v>
      </c>
      <c r="AE16" s="169"/>
      <c r="AF16" s="168">
        <v>13.32</v>
      </c>
      <c r="AG16" s="168">
        <v>22</v>
      </c>
      <c r="AH16" s="168">
        <v>3.4969999999999999</v>
      </c>
      <c r="AI16" s="168">
        <v>0.184</v>
      </c>
      <c r="AJ16" s="168">
        <v>-64.569999999999993</v>
      </c>
      <c r="AK16" s="168">
        <v>-65.73</v>
      </c>
      <c r="AL16" s="168">
        <v>-58.4</v>
      </c>
      <c r="AM16" s="168">
        <v>65.58</v>
      </c>
      <c r="AN16" s="168">
        <v>65.75</v>
      </c>
      <c r="AO16" s="168">
        <v>12.3073</v>
      </c>
      <c r="AP16" s="169"/>
      <c r="AQ16" s="168">
        <v>47.815800000000003</v>
      </c>
      <c r="AR16" s="168">
        <v>48.802199999999999</v>
      </c>
      <c r="AS16" s="168">
        <v>38.718699999999998</v>
      </c>
      <c r="AT16" s="168">
        <v>-81.045299999999997</v>
      </c>
      <c r="AU16" s="168">
        <v>-81.387699999999995</v>
      </c>
      <c r="AV16" s="168">
        <v>31.075900000000001</v>
      </c>
      <c r="AW16" s="168">
        <v>30.8979</v>
      </c>
      <c r="AX16" s="169"/>
      <c r="AY16" s="168">
        <v>66.175899999999999</v>
      </c>
      <c r="AZ16" s="168">
        <v>-4.1875999999999998</v>
      </c>
      <c r="BA16" s="168">
        <v>-25.328499999999998</v>
      </c>
      <c r="BB16" s="168">
        <v>0</v>
      </c>
      <c r="BC16" s="168">
        <v>3.1257999999999999</v>
      </c>
      <c r="BD16" s="168">
        <v>-10.9</v>
      </c>
      <c r="BE16" s="168">
        <v>-11.9</v>
      </c>
      <c r="BF16" s="168">
        <v>89.254099999999994</v>
      </c>
      <c r="BG16" s="168">
        <v>87.011099999999999</v>
      </c>
      <c r="BH16" s="168">
        <v>-1.7635000000000001</v>
      </c>
      <c r="BI16" s="169"/>
      <c r="BJ16" s="168">
        <v>-78.097399999999993</v>
      </c>
      <c r="BK16" s="168">
        <v>-1.3268</v>
      </c>
      <c r="BL16" s="168">
        <v>3.8731</v>
      </c>
      <c r="BM16" s="168">
        <v>4.0526</v>
      </c>
      <c r="BN16" s="168">
        <v>0</v>
      </c>
      <c r="BO16" s="168">
        <v>-28.992599999999999</v>
      </c>
      <c r="BP16" s="168">
        <v>-29.206199999999999</v>
      </c>
      <c r="BQ16" s="169">
        <v>0</v>
      </c>
      <c r="BR16" s="168">
        <v>244.678</v>
      </c>
      <c r="BS16" s="169"/>
      <c r="BT16" s="168">
        <v>-101.8634</v>
      </c>
      <c r="BU16" s="169"/>
      <c r="BV16" s="168">
        <v>52.921599999999998</v>
      </c>
      <c r="BW16" s="168">
        <v>20.07</v>
      </c>
      <c r="BX16" s="168">
        <v>17.440000000000001</v>
      </c>
      <c r="BY16" s="168">
        <v>39.340000000000003</v>
      </c>
      <c r="BZ16" s="168">
        <v>53.08</v>
      </c>
      <c r="CA16" s="168">
        <v>-33.485100000000003</v>
      </c>
      <c r="CB16" s="168">
        <v>-34.288800000000002</v>
      </c>
      <c r="CC16" s="168">
        <v>116.0664</v>
      </c>
      <c r="CD16" s="168">
        <v>116.6305</v>
      </c>
      <c r="CE16" s="168">
        <v>37.5274</v>
      </c>
      <c r="CF16" s="168">
        <v>-14.1023</v>
      </c>
      <c r="CG16" s="168">
        <v>-14.120699999999999</v>
      </c>
      <c r="CH16" s="168">
        <v>-6.6859000000000002</v>
      </c>
      <c r="CI16" s="168">
        <v>-30.833300000000001</v>
      </c>
      <c r="CJ16" s="169"/>
      <c r="CK16" s="169"/>
      <c r="CL16" s="168">
        <v>91.8</v>
      </c>
      <c r="CM16" s="168">
        <v>24.5</v>
      </c>
      <c r="CN16" s="168">
        <v>-10.39</v>
      </c>
      <c r="CO16" s="168">
        <v>50.063800000000001</v>
      </c>
      <c r="CP16" s="168">
        <v>48.932499999999997</v>
      </c>
      <c r="CQ16" s="168">
        <v>48.997700000000002</v>
      </c>
      <c r="CR16" s="168">
        <v>-69.486900000000006</v>
      </c>
      <c r="CS16" s="168">
        <v>-69.032200000000003</v>
      </c>
      <c r="CT16" s="168">
        <v>11.4903</v>
      </c>
      <c r="CU16" s="168">
        <v>30.931999999999999</v>
      </c>
      <c r="CV16" s="168">
        <v>8.3073999999999995</v>
      </c>
      <c r="CW16" s="168">
        <v>10.601900000000001</v>
      </c>
      <c r="CX16" s="168">
        <v>9.3699999999999992</v>
      </c>
      <c r="CY16" s="168">
        <v>43.53</v>
      </c>
      <c r="CZ16" s="168">
        <v>31.179200000000002</v>
      </c>
      <c r="DA16" s="168">
        <v>29.447900000000001</v>
      </c>
      <c r="DB16" s="168">
        <v>-23.34</v>
      </c>
      <c r="DC16" s="169"/>
      <c r="DD16" s="168">
        <v>30.190200000000001</v>
      </c>
      <c r="DE16" s="168">
        <v>30.384499999999999</v>
      </c>
      <c r="DF16" s="168">
        <v>-40.426499999999997</v>
      </c>
      <c r="DG16" s="168">
        <v>-1E-4</v>
      </c>
      <c r="DH16" s="168">
        <v>-14.0907</v>
      </c>
      <c r="DI16" s="169"/>
      <c r="DJ16" s="169"/>
      <c r="DK16" s="168">
        <v>27.864100000000001</v>
      </c>
      <c r="DL16" s="169"/>
      <c r="DM16" s="168">
        <v>23.497</v>
      </c>
      <c r="DN16" s="168">
        <v>43.9636</v>
      </c>
      <c r="DO16" s="169"/>
      <c r="DP16" s="168">
        <v>0.77</v>
      </c>
      <c r="DQ16" s="168">
        <v>48.586500000000001</v>
      </c>
      <c r="DR16" s="168">
        <v>40.8048</v>
      </c>
      <c r="DS16" s="168">
        <v>-23.14</v>
      </c>
      <c r="DT16" s="168">
        <v>-23.27</v>
      </c>
      <c r="DU16" s="168">
        <v>80.56</v>
      </c>
      <c r="DV16" s="168">
        <v>52.85</v>
      </c>
      <c r="DW16" s="168">
        <v>40.890900000000002</v>
      </c>
      <c r="DX16" s="168">
        <v>38.163600000000002</v>
      </c>
      <c r="DY16" s="168">
        <v>-37.737400000000001</v>
      </c>
      <c r="DZ16" s="168">
        <v>-36.318199999999997</v>
      </c>
      <c r="EA16" s="168">
        <v>115.4391</v>
      </c>
      <c r="EB16" s="168">
        <v>80.580299999999994</v>
      </c>
      <c r="EC16" s="168">
        <v>77.991799999999998</v>
      </c>
      <c r="ED16" s="168">
        <v>79.319800000000001</v>
      </c>
      <c r="EE16" s="168">
        <v>115.7563</v>
      </c>
      <c r="EF16" s="168">
        <v>74.909400000000005</v>
      </c>
      <c r="EG16" s="168">
        <v>-23.172999999999998</v>
      </c>
      <c r="EH16" s="169">
        <v>0</v>
      </c>
      <c r="EI16" s="169"/>
      <c r="EJ16" s="169"/>
      <c r="EK16" s="168">
        <v>-25.1874</v>
      </c>
      <c r="EL16" s="168">
        <v>-24.581399999999999</v>
      </c>
      <c r="EM16" s="169"/>
      <c r="EN16" s="168">
        <v>53.204900000000002</v>
      </c>
      <c r="EO16" s="168">
        <v>49.3399</v>
      </c>
      <c r="EP16" s="168">
        <v>162.876</v>
      </c>
      <c r="EQ16" s="168">
        <v>-77.374799999999993</v>
      </c>
      <c r="ER16" s="168">
        <v>-80.800700000000006</v>
      </c>
      <c r="ES16" s="168">
        <v>-64.224400000000003</v>
      </c>
      <c r="ET16" s="169"/>
      <c r="EU16" s="169"/>
      <c r="EV16" s="168">
        <v>92</v>
      </c>
      <c r="EW16" s="168">
        <v>10.0374</v>
      </c>
      <c r="EX16" s="168">
        <v>59.098100000000002</v>
      </c>
      <c r="EY16" s="168">
        <v>-36.2121</v>
      </c>
      <c r="EZ16" s="168">
        <v>-35.214599999999997</v>
      </c>
      <c r="FA16" s="168">
        <v>7.4629000000000003</v>
      </c>
      <c r="FB16" s="168">
        <v>-73.032499999999999</v>
      </c>
      <c r="FC16" s="168">
        <v>33.239800000000002</v>
      </c>
      <c r="FD16" s="168">
        <v>24.4925</v>
      </c>
      <c r="FE16" s="169"/>
      <c r="FF16" s="169"/>
      <c r="FG16" s="168">
        <v>39.3964</v>
      </c>
      <c r="FH16" s="168">
        <v>39.845399999999998</v>
      </c>
      <c r="FI16" s="168">
        <v>38.047699999999999</v>
      </c>
      <c r="FJ16" s="168">
        <v>32.821399999999997</v>
      </c>
      <c r="FK16" s="168">
        <v>33.993600000000001</v>
      </c>
      <c r="FL16" s="168">
        <v>-139.15620000000001</v>
      </c>
      <c r="FM16" s="168">
        <v>40.347999999999999</v>
      </c>
      <c r="FN16" s="168">
        <v>39.735700000000001</v>
      </c>
      <c r="FO16" s="168">
        <v>-104.3759</v>
      </c>
      <c r="FP16" s="168">
        <v>-86.914900000000003</v>
      </c>
      <c r="FQ16" s="170">
        <v>-70.52</v>
      </c>
      <c r="FR16" s="169"/>
      <c r="FS16" s="168">
        <v>13.780099999999999</v>
      </c>
      <c r="FT16" s="169"/>
      <c r="FU16" s="168">
        <v>-8.76</v>
      </c>
      <c r="FV16" s="168">
        <v>15.13</v>
      </c>
      <c r="FW16" s="168">
        <v>-51.3643</v>
      </c>
      <c r="FX16" s="168">
        <v>10.303800000000001</v>
      </c>
      <c r="FY16" s="168">
        <v>-15.516</v>
      </c>
      <c r="FZ16" s="168">
        <v>0.59399999999999997</v>
      </c>
      <c r="GA16" s="168">
        <v>11.099500000000001</v>
      </c>
      <c r="GB16" s="168">
        <v>13.79</v>
      </c>
      <c r="GC16" s="168">
        <v>89.428100000000001</v>
      </c>
      <c r="GD16" s="168">
        <v>105.0231</v>
      </c>
      <c r="GE16" s="168">
        <v>14.32</v>
      </c>
      <c r="GF16" s="168">
        <v>81.109800000000007</v>
      </c>
      <c r="GG16" s="168">
        <v>27.1</v>
      </c>
      <c r="GH16" s="168">
        <v>-20.642700000000001</v>
      </c>
      <c r="GI16" s="169"/>
      <c r="GJ16" s="168">
        <v>4.3353000000000002</v>
      </c>
      <c r="GK16" s="168">
        <v>1.3407</v>
      </c>
      <c r="GL16" s="169"/>
      <c r="GM16" s="169"/>
      <c r="GN16" s="168">
        <v>-12.952999999999999</v>
      </c>
      <c r="GO16" s="168">
        <v>-26.583300000000001</v>
      </c>
      <c r="GP16" s="168">
        <v>25.499199999999998</v>
      </c>
      <c r="GQ16" s="168">
        <v>41.595799999999997</v>
      </c>
      <c r="GR16" s="168">
        <v>106.797</v>
      </c>
      <c r="GS16" s="168">
        <v>69.765799999999999</v>
      </c>
      <c r="GT16" s="168">
        <v>-158.28530000000001</v>
      </c>
      <c r="GU16" s="168">
        <v>-17.720600000000001</v>
      </c>
      <c r="GV16" s="168">
        <v>35.182299999999998</v>
      </c>
      <c r="GW16" s="168">
        <v>-29.095300000000002</v>
      </c>
      <c r="GX16" s="168">
        <v>12.614699999999999</v>
      </c>
      <c r="GY16" s="169"/>
      <c r="GZ16" s="169"/>
      <c r="HA16" s="168">
        <v>14</v>
      </c>
      <c r="HB16" s="168">
        <v>238.75069999999999</v>
      </c>
      <c r="HC16" s="168">
        <v>236.32599999999999</v>
      </c>
      <c r="HD16" s="168">
        <v>285</v>
      </c>
      <c r="HE16" s="168">
        <v>-285.23390000000001</v>
      </c>
      <c r="HF16" s="168">
        <v>-572.17539999999997</v>
      </c>
      <c r="HG16" s="168">
        <v>567.76430000000005</v>
      </c>
      <c r="HH16" s="168">
        <v>570.57150000000001</v>
      </c>
      <c r="HI16" s="168">
        <v>-226.2413</v>
      </c>
      <c r="HJ16" s="168">
        <v>-224.07859999999999</v>
      </c>
      <c r="HK16" s="168">
        <v>-58.312199999999997</v>
      </c>
      <c r="HL16" s="168">
        <v>-50.960500000000003</v>
      </c>
      <c r="HM16" s="168">
        <v>79.025899999999993</v>
      </c>
      <c r="HN16" s="168">
        <v>77.141300000000001</v>
      </c>
      <c r="HO16" s="169"/>
      <c r="HP16" s="169"/>
      <c r="HQ16" s="168">
        <v>71.019499999999994</v>
      </c>
      <c r="HR16" s="168">
        <v>70.997500000000002</v>
      </c>
      <c r="HS16" s="168">
        <v>-8.5578000000000003</v>
      </c>
      <c r="HT16" s="168">
        <v>-7.5758999999999999</v>
      </c>
      <c r="HU16" s="168">
        <v>128.56</v>
      </c>
      <c r="HV16" s="168">
        <v>128.31</v>
      </c>
      <c r="HW16" s="168">
        <v>48.3</v>
      </c>
      <c r="HX16" s="168">
        <v>48.8</v>
      </c>
      <c r="HY16" s="168">
        <v>21.494</v>
      </c>
      <c r="HZ16" s="168">
        <v>23.28</v>
      </c>
      <c r="IA16" s="168">
        <v>-324.07299999999998</v>
      </c>
      <c r="IB16" s="168">
        <v>110.7963</v>
      </c>
      <c r="IC16" s="168">
        <v>111.6271</v>
      </c>
      <c r="ID16" s="169"/>
      <c r="IE16" s="168">
        <v>-0.5</v>
      </c>
      <c r="IF16" s="168">
        <v>-61.2</v>
      </c>
      <c r="IG16" s="168">
        <v>-61.4</v>
      </c>
      <c r="IH16" s="169"/>
      <c r="II16" s="169"/>
      <c r="IJ16" s="168">
        <v>-559.77250000000004</v>
      </c>
      <c r="IK16" s="168">
        <v>-290.226</v>
      </c>
      <c r="IL16" s="168">
        <v>398.16070000000002</v>
      </c>
      <c r="IM16" s="168">
        <v>333.5967</v>
      </c>
      <c r="IN16" s="168">
        <v>23.725200000000001</v>
      </c>
      <c r="IO16" s="168">
        <v>-322.5745</v>
      </c>
      <c r="IP16" s="168">
        <v>322.87889999999999</v>
      </c>
      <c r="IQ16" s="168">
        <v>-133.6018</v>
      </c>
      <c r="IR16" s="168">
        <v>-215.84010000000001</v>
      </c>
      <c r="IS16" s="168">
        <v>-323.84120000000001</v>
      </c>
      <c r="IT16" s="168">
        <v>89.345299999999995</v>
      </c>
      <c r="IU16" s="168">
        <v>89.700299999999999</v>
      </c>
      <c r="IV16" s="168">
        <v>136.7406</v>
      </c>
      <c r="IW16" s="168">
        <v>-386.34100000000001</v>
      </c>
      <c r="IX16" s="168">
        <v>220.97059999999999</v>
      </c>
      <c r="IY16" s="168">
        <v>-163.30889999999999</v>
      </c>
      <c r="IZ16" s="168">
        <v>163.76820000000001</v>
      </c>
      <c r="JA16" s="168">
        <v>-8.8317999999999994</v>
      </c>
      <c r="JB16" s="169"/>
      <c r="JC16" s="168">
        <v>25.28</v>
      </c>
      <c r="JD16" s="169"/>
      <c r="JE16" s="169"/>
      <c r="JF16" s="168">
        <v>-25.12</v>
      </c>
      <c r="JG16" s="168">
        <v>9.0399999999999991</v>
      </c>
      <c r="JH16" s="169"/>
      <c r="JI16" s="168">
        <v>-9.1997</v>
      </c>
      <c r="JJ16" s="168">
        <v>-48.281100000000002</v>
      </c>
      <c r="JK16" s="168">
        <v>-14.5312</v>
      </c>
      <c r="JL16" s="168">
        <v>45.1</v>
      </c>
      <c r="JM16" s="168">
        <v>47.631999999999998</v>
      </c>
      <c r="JN16" s="168">
        <v>45.515000000000001</v>
      </c>
      <c r="JO16" s="168">
        <v>10.6005</v>
      </c>
      <c r="JP16" s="168">
        <v>12.448399999999999</v>
      </c>
      <c r="JQ16" s="168">
        <v>51.044699999999999</v>
      </c>
      <c r="JR16" s="168">
        <v>51.602600000000002</v>
      </c>
      <c r="JS16" s="168">
        <v>51.374200000000002</v>
      </c>
      <c r="JT16" s="169"/>
      <c r="JU16" s="168">
        <v>2</v>
      </c>
      <c r="JV16" s="168">
        <v>22.7438</v>
      </c>
      <c r="JW16" s="168">
        <v>5.39</v>
      </c>
      <c r="JX16" s="169"/>
      <c r="JY16" s="168">
        <v>-47.928899999999999</v>
      </c>
      <c r="JZ16" s="168">
        <v>76.244299999999996</v>
      </c>
      <c r="KA16" s="168">
        <v>58.965299999999999</v>
      </c>
      <c r="KB16" s="168">
        <v>-45.873600000000003</v>
      </c>
      <c r="KC16" s="168">
        <v>-75.802899999999994</v>
      </c>
      <c r="KD16" s="168">
        <v>50.3108</v>
      </c>
      <c r="KE16" s="168">
        <v>24.707599999999999</v>
      </c>
      <c r="KF16" s="168">
        <v>-10.4</v>
      </c>
      <c r="KG16" s="168">
        <v>10</v>
      </c>
      <c r="KH16" s="169"/>
      <c r="KI16" s="168">
        <v>177.35290000000001</v>
      </c>
    </row>
    <row r="17" spans="1:295" ht="18" customHeight="1">
      <c r="A17" s="161" t="s">
        <v>61</v>
      </c>
      <c r="B17" s="161" t="s">
        <v>801</v>
      </c>
      <c r="C17" s="162">
        <v>0</v>
      </c>
      <c r="D17" s="163"/>
      <c r="E17" s="162">
        <v>-32.063099999999999</v>
      </c>
      <c r="F17" s="162">
        <v>-38.585999999999999</v>
      </c>
      <c r="G17" s="162">
        <v>20.7545</v>
      </c>
      <c r="H17" s="163"/>
      <c r="I17" s="162">
        <v>40.988</v>
      </c>
      <c r="J17" s="162">
        <v>-51.237499999999997</v>
      </c>
      <c r="K17" s="164">
        <v>32.530450000000002</v>
      </c>
      <c r="L17" s="162">
        <v>16.5015</v>
      </c>
      <c r="M17" s="162">
        <v>16.0715</v>
      </c>
      <c r="N17" s="162">
        <v>-13.32</v>
      </c>
      <c r="O17" s="162">
        <v>-24.736000000000001</v>
      </c>
      <c r="P17" s="162">
        <v>22</v>
      </c>
      <c r="Q17" s="162">
        <v>14.904</v>
      </c>
      <c r="R17" s="162">
        <v>-19.8</v>
      </c>
      <c r="S17" s="162">
        <v>7.4017999999999997</v>
      </c>
      <c r="T17" s="162">
        <v>102.879</v>
      </c>
      <c r="U17" s="162">
        <v>4.4923999999999999</v>
      </c>
      <c r="V17" s="162">
        <v>4.6894</v>
      </c>
      <c r="W17" s="162">
        <v>7.4958999999999998</v>
      </c>
      <c r="X17" s="163"/>
      <c r="Y17" s="162">
        <v>13.6523</v>
      </c>
      <c r="Z17" s="162">
        <v>7.9804000000000004</v>
      </c>
      <c r="AA17" s="163"/>
      <c r="AB17" s="163"/>
      <c r="AC17" s="162">
        <v>-67.14</v>
      </c>
      <c r="AD17" s="162">
        <v>-66.959999999999994</v>
      </c>
      <c r="AE17" s="163"/>
      <c r="AF17" s="162">
        <v>13.32</v>
      </c>
      <c r="AG17" s="162">
        <v>22</v>
      </c>
      <c r="AH17" s="162">
        <v>3.3610000000000002</v>
      </c>
      <c r="AI17" s="162">
        <v>0.187</v>
      </c>
      <c r="AJ17" s="162">
        <v>-57.67</v>
      </c>
      <c r="AK17" s="162">
        <v>-57.33</v>
      </c>
      <c r="AL17" s="162">
        <v>-69.89</v>
      </c>
      <c r="AM17" s="162">
        <v>58.19</v>
      </c>
      <c r="AN17" s="162">
        <v>58.29</v>
      </c>
      <c r="AO17" s="162">
        <v>12.0532</v>
      </c>
      <c r="AP17" s="163"/>
      <c r="AQ17" s="162">
        <v>48.536900000000003</v>
      </c>
      <c r="AR17" s="162">
        <v>49.931199999999997</v>
      </c>
      <c r="AS17" s="162">
        <v>40.215499999999999</v>
      </c>
      <c r="AT17" s="162">
        <v>-70.998400000000004</v>
      </c>
      <c r="AU17" s="162">
        <v>-70.992999999999995</v>
      </c>
      <c r="AV17" s="162">
        <v>7.0445000000000002</v>
      </c>
      <c r="AW17" s="162">
        <v>6.9088000000000003</v>
      </c>
      <c r="AX17" s="163"/>
      <c r="AY17" s="162">
        <v>69.524799999999999</v>
      </c>
      <c r="AZ17" s="162">
        <v>-7.3284000000000002</v>
      </c>
      <c r="BA17" s="162">
        <v>-39.251399999999997</v>
      </c>
      <c r="BB17" s="162">
        <v>0</v>
      </c>
      <c r="BC17" s="162">
        <v>-0.61660000000000004</v>
      </c>
      <c r="BD17" s="162">
        <v>-9</v>
      </c>
      <c r="BE17" s="162">
        <v>-10</v>
      </c>
      <c r="BF17" s="162">
        <v>78.522099999999995</v>
      </c>
      <c r="BG17" s="162">
        <v>77.230900000000005</v>
      </c>
      <c r="BH17" s="162">
        <v>-2.3355000000000001</v>
      </c>
      <c r="BI17" s="163"/>
      <c r="BJ17" s="162">
        <v>-69.870999999999995</v>
      </c>
      <c r="BK17" s="162">
        <v>-0.91639999999999999</v>
      </c>
      <c r="BL17" s="162">
        <v>3.7949000000000002</v>
      </c>
      <c r="BM17" s="162">
        <v>3.9975999999999998</v>
      </c>
      <c r="BN17" s="162">
        <v>0</v>
      </c>
      <c r="BO17" s="162">
        <v>-30.3659</v>
      </c>
      <c r="BP17" s="162">
        <v>-30.854199999999999</v>
      </c>
      <c r="BQ17" s="163">
        <v>0</v>
      </c>
      <c r="BR17" s="162">
        <v>232.74119999999999</v>
      </c>
      <c r="BS17" s="163"/>
      <c r="BT17" s="162">
        <v>-96.1434</v>
      </c>
      <c r="BU17" s="163"/>
      <c r="BV17" s="162">
        <v>53.9495</v>
      </c>
      <c r="BW17" s="162">
        <v>19.920000000000002</v>
      </c>
      <c r="BX17" s="162">
        <v>17.510000000000002</v>
      </c>
      <c r="BY17" s="162">
        <v>38.840000000000003</v>
      </c>
      <c r="BZ17" s="162">
        <v>52.94</v>
      </c>
      <c r="CA17" s="162">
        <v>-34.8247</v>
      </c>
      <c r="CB17" s="162">
        <v>-34.958599999999997</v>
      </c>
      <c r="CC17" s="162">
        <v>116.6504</v>
      </c>
      <c r="CD17" s="162">
        <v>117.2603</v>
      </c>
      <c r="CE17" s="162">
        <v>36.347700000000003</v>
      </c>
      <c r="CF17" s="162">
        <v>-10.5503</v>
      </c>
      <c r="CG17" s="162">
        <v>-10.407500000000001</v>
      </c>
      <c r="CH17" s="162">
        <v>-4.9561000000000002</v>
      </c>
      <c r="CI17" s="162">
        <v>-27.851500000000001</v>
      </c>
      <c r="CJ17" s="163"/>
      <c r="CK17" s="163"/>
      <c r="CL17" s="162">
        <v>96</v>
      </c>
      <c r="CM17" s="162">
        <v>18.8</v>
      </c>
      <c r="CN17" s="162">
        <v>-10.3</v>
      </c>
      <c r="CO17" s="162">
        <v>51.378900000000002</v>
      </c>
      <c r="CP17" s="162">
        <v>50.778700000000001</v>
      </c>
      <c r="CQ17" s="162">
        <v>51.773800000000001</v>
      </c>
      <c r="CR17" s="162">
        <v>-63.8001</v>
      </c>
      <c r="CS17" s="162">
        <v>-63.702399999999997</v>
      </c>
      <c r="CT17" s="162">
        <v>1</v>
      </c>
      <c r="CU17" s="162">
        <v>33.4285</v>
      </c>
      <c r="CV17" s="162">
        <v>1.1109</v>
      </c>
      <c r="CW17" s="162">
        <v>10.773099999999999</v>
      </c>
      <c r="CX17" s="162">
        <v>9.85</v>
      </c>
      <c r="CY17" s="162">
        <v>43.56</v>
      </c>
      <c r="CZ17" s="162">
        <v>30.7104</v>
      </c>
      <c r="DA17" s="163"/>
      <c r="DB17" s="162">
        <v>-23.27</v>
      </c>
      <c r="DC17" s="163"/>
      <c r="DD17" s="162">
        <v>28.465599999999998</v>
      </c>
      <c r="DE17" s="162">
        <v>28.066299999999998</v>
      </c>
      <c r="DF17" s="162">
        <v>-39.928199999999997</v>
      </c>
      <c r="DG17" s="162">
        <v>-1E-4</v>
      </c>
      <c r="DH17" s="162">
        <v>-14.126899999999999</v>
      </c>
      <c r="DI17" s="163"/>
      <c r="DJ17" s="163"/>
      <c r="DK17" s="162">
        <v>27.545500000000001</v>
      </c>
      <c r="DL17" s="163"/>
      <c r="DM17" s="162">
        <v>23.497</v>
      </c>
      <c r="DN17" s="162">
        <v>43.9636</v>
      </c>
      <c r="DO17" s="163"/>
      <c r="DP17" s="162">
        <v>0.57999999999999996</v>
      </c>
      <c r="DQ17" s="162">
        <v>47.762999999999998</v>
      </c>
      <c r="DR17" s="162">
        <v>39.540999999999997</v>
      </c>
      <c r="DS17" s="162">
        <v>-22.1</v>
      </c>
      <c r="DT17" s="162">
        <v>-22.47</v>
      </c>
      <c r="DU17" s="162">
        <v>79.19</v>
      </c>
      <c r="DV17" s="162">
        <v>52.96</v>
      </c>
      <c r="DW17" s="162">
        <v>37.309100000000001</v>
      </c>
      <c r="DX17" s="162">
        <v>39.236400000000003</v>
      </c>
      <c r="DY17" s="162">
        <v>-38.799399999999999</v>
      </c>
      <c r="DZ17" s="162">
        <v>-41.163600000000002</v>
      </c>
      <c r="EA17" s="162">
        <v>111.2743</v>
      </c>
      <c r="EB17" s="162">
        <v>80.528400000000005</v>
      </c>
      <c r="EC17" s="162">
        <v>76.933899999999994</v>
      </c>
      <c r="ED17" s="162">
        <v>78.290499999999994</v>
      </c>
      <c r="EE17" s="162">
        <v>84.625299999999996</v>
      </c>
      <c r="EF17" s="162">
        <v>72.996700000000004</v>
      </c>
      <c r="EG17" s="162">
        <v>-24.66</v>
      </c>
      <c r="EH17" s="163">
        <v>0</v>
      </c>
      <c r="EI17" s="163"/>
      <c r="EJ17" s="163"/>
      <c r="EK17" s="162">
        <v>-26.0425</v>
      </c>
      <c r="EL17" s="162">
        <v>-24.374300000000002</v>
      </c>
      <c r="EM17" s="163"/>
      <c r="EN17" s="162">
        <v>59.481299999999997</v>
      </c>
      <c r="EO17" s="162">
        <v>56.157699999999998</v>
      </c>
      <c r="EP17" s="162">
        <v>58.415999999999997</v>
      </c>
      <c r="EQ17" s="162">
        <v>-63.119199999999999</v>
      </c>
      <c r="ER17" s="162">
        <v>-65.805599999999998</v>
      </c>
      <c r="ES17" s="162">
        <v>-36.076300000000003</v>
      </c>
      <c r="ET17" s="163"/>
      <c r="EU17" s="163"/>
      <c r="EV17" s="162">
        <v>1</v>
      </c>
      <c r="EW17" s="162">
        <v>10.289</v>
      </c>
      <c r="EX17" s="162">
        <v>72.121399999999994</v>
      </c>
      <c r="EY17" s="162">
        <v>-37.235799999999998</v>
      </c>
      <c r="EZ17" s="162">
        <v>-36.839700000000001</v>
      </c>
      <c r="FA17" s="162">
        <v>6.9997999999999996</v>
      </c>
      <c r="FB17" s="162">
        <v>-71.321200000000005</v>
      </c>
      <c r="FC17" s="162">
        <v>33.965699999999998</v>
      </c>
      <c r="FD17" s="162">
        <v>25.2728</v>
      </c>
      <c r="FE17" s="163"/>
      <c r="FF17" s="163"/>
      <c r="FG17" s="162">
        <v>40.761699999999998</v>
      </c>
      <c r="FH17" s="162">
        <v>40.550899999999999</v>
      </c>
      <c r="FI17" s="162">
        <v>38.953699999999998</v>
      </c>
      <c r="FJ17" s="162">
        <v>35.668199999999999</v>
      </c>
      <c r="FK17" s="162">
        <v>34.998399999999997</v>
      </c>
      <c r="FL17" s="162">
        <v>-136.97929999999999</v>
      </c>
      <c r="FM17" s="162">
        <v>39.918300000000002</v>
      </c>
      <c r="FN17" s="162">
        <v>40.590499999999999</v>
      </c>
      <c r="FO17" s="162">
        <v>-100.5727</v>
      </c>
      <c r="FP17" s="162">
        <v>-82.825699999999998</v>
      </c>
      <c r="FQ17" s="164">
        <v>-70.78</v>
      </c>
      <c r="FR17" s="163"/>
      <c r="FS17" s="162">
        <v>13.9681</v>
      </c>
      <c r="FT17" s="163"/>
      <c r="FU17" s="163"/>
      <c r="FV17" s="162">
        <v>16</v>
      </c>
      <c r="FW17" s="162">
        <v>-49.954599999999999</v>
      </c>
      <c r="FX17" s="162">
        <v>10.4634</v>
      </c>
      <c r="FY17" s="162">
        <v>-15.528</v>
      </c>
      <c r="FZ17" s="162">
        <v>0.58799999999999997</v>
      </c>
      <c r="GA17" s="162">
        <v>11.1792</v>
      </c>
      <c r="GB17" s="162">
        <v>13.84</v>
      </c>
      <c r="GC17" s="162">
        <v>88.478200000000001</v>
      </c>
      <c r="GD17" s="162">
        <v>104.4384</v>
      </c>
      <c r="GE17" s="162">
        <v>14.37</v>
      </c>
      <c r="GF17" s="162">
        <v>80.227599999999995</v>
      </c>
      <c r="GG17" s="162">
        <v>29.1</v>
      </c>
      <c r="GH17" s="162">
        <v>-19.6752</v>
      </c>
      <c r="GI17" s="163"/>
      <c r="GJ17" s="162">
        <v>4.2565</v>
      </c>
      <c r="GK17" s="162">
        <v>1.3282</v>
      </c>
      <c r="GL17" s="163"/>
      <c r="GM17" s="163"/>
      <c r="GN17" s="162">
        <v>-13.860300000000001</v>
      </c>
      <c r="GO17" s="162">
        <v>-25.7942</v>
      </c>
      <c r="GP17" s="162">
        <v>25.111899999999999</v>
      </c>
      <c r="GQ17" s="162">
        <v>39.915199999999999</v>
      </c>
      <c r="GR17" s="162">
        <v>104.023</v>
      </c>
      <c r="GS17" s="162">
        <v>65.2179</v>
      </c>
      <c r="GT17" s="162">
        <v>-152.67789999999999</v>
      </c>
      <c r="GU17" s="162">
        <v>-17.5776</v>
      </c>
      <c r="GV17" s="162">
        <v>34.405999999999999</v>
      </c>
      <c r="GW17" s="162">
        <v>-29.7621</v>
      </c>
      <c r="GX17" s="162">
        <v>12.1295</v>
      </c>
      <c r="GY17" s="163"/>
      <c r="GZ17" s="163"/>
      <c r="HA17" s="162">
        <v>13.538399999999999</v>
      </c>
      <c r="HB17" s="162">
        <v>238.09630000000001</v>
      </c>
      <c r="HC17" s="162">
        <v>238.49209999999999</v>
      </c>
      <c r="HD17" s="162">
        <v>277.39999999999998</v>
      </c>
      <c r="HE17" s="162">
        <v>-276.35480000000001</v>
      </c>
      <c r="HF17" s="162">
        <v>-562.60569999999996</v>
      </c>
      <c r="HG17" s="162">
        <v>568.51900000000001</v>
      </c>
      <c r="HH17" s="162">
        <v>561.69929999999999</v>
      </c>
      <c r="HI17" s="162">
        <v>-225.8142</v>
      </c>
      <c r="HJ17" s="162">
        <v>-222.87119999999999</v>
      </c>
      <c r="HK17" s="162">
        <v>-56.433199999999999</v>
      </c>
      <c r="HL17" s="162">
        <v>-47.994900000000001</v>
      </c>
      <c r="HM17" s="162">
        <v>81.1815</v>
      </c>
      <c r="HN17" s="162">
        <v>78.626099999999994</v>
      </c>
      <c r="HO17" s="163"/>
      <c r="HP17" s="163"/>
      <c r="HQ17" s="162">
        <v>71.876400000000004</v>
      </c>
      <c r="HR17" s="162">
        <v>71.129300000000001</v>
      </c>
      <c r="HS17" s="162">
        <v>-9.5419999999999998</v>
      </c>
      <c r="HT17" s="162">
        <v>-10.063499999999999</v>
      </c>
      <c r="HU17" s="162">
        <v>124.98</v>
      </c>
      <c r="HV17" s="162">
        <v>125.58</v>
      </c>
      <c r="HW17" s="162">
        <v>49.1</v>
      </c>
      <c r="HX17" s="162">
        <v>48.7</v>
      </c>
      <c r="HY17" s="162">
        <v>21.801600000000001</v>
      </c>
      <c r="HZ17" s="162">
        <v>23.84</v>
      </c>
      <c r="IA17" s="162">
        <v>-329.2552</v>
      </c>
      <c r="IB17" s="162">
        <v>114.0384</v>
      </c>
      <c r="IC17" s="162">
        <v>113.8233</v>
      </c>
      <c r="ID17" s="162">
        <v>12.2</v>
      </c>
      <c r="IE17" s="162">
        <v>0.6</v>
      </c>
      <c r="IF17" s="162">
        <v>-62.9</v>
      </c>
      <c r="IG17" s="162">
        <v>-62.2</v>
      </c>
      <c r="IH17" s="163"/>
      <c r="II17" s="163"/>
      <c r="IJ17" s="162">
        <v>-552.38819999999998</v>
      </c>
      <c r="IK17" s="162">
        <v>-280.19130000000001</v>
      </c>
      <c r="IL17" s="162">
        <v>405.07810000000001</v>
      </c>
      <c r="IM17" s="162">
        <v>341.14060000000001</v>
      </c>
      <c r="IN17" s="162">
        <v>16.7119</v>
      </c>
      <c r="IO17" s="162">
        <v>-328.69740000000002</v>
      </c>
      <c r="IP17" s="162">
        <v>330.03960000000001</v>
      </c>
      <c r="IQ17" s="162">
        <v>-132.24100000000001</v>
      </c>
      <c r="IR17" s="162">
        <v>-221.45439999999999</v>
      </c>
      <c r="IS17" s="162">
        <v>-328.51409999999998</v>
      </c>
      <c r="IT17" s="162">
        <v>93.664699999999996</v>
      </c>
      <c r="IU17" s="162">
        <v>94.081000000000003</v>
      </c>
      <c r="IV17" s="162">
        <v>134.1772</v>
      </c>
      <c r="IW17" s="162">
        <v>-392.767</v>
      </c>
      <c r="IX17" s="162">
        <v>222.7817</v>
      </c>
      <c r="IY17" s="162">
        <v>-169.53989999999999</v>
      </c>
      <c r="IZ17" s="162">
        <v>169.59549999999999</v>
      </c>
      <c r="JA17" s="162">
        <v>-7.9611000000000001</v>
      </c>
      <c r="JB17" s="163"/>
      <c r="JC17" s="162">
        <v>26.08</v>
      </c>
      <c r="JD17" s="162">
        <v>6.359</v>
      </c>
      <c r="JE17" s="162">
        <v>6.3579999999999997</v>
      </c>
      <c r="JF17" s="162">
        <v>-25.68</v>
      </c>
      <c r="JG17" s="162">
        <v>8.7200000000000006</v>
      </c>
      <c r="JH17" s="163"/>
      <c r="JI17" s="162">
        <v>-9.1691000000000003</v>
      </c>
      <c r="JJ17" s="162">
        <v>-47.197699999999998</v>
      </c>
      <c r="JK17" s="162">
        <v>-14.354200000000001</v>
      </c>
      <c r="JL17" s="162">
        <v>44.9</v>
      </c>
      <c r="JM17" s="162">
        <v>48.02</v>
      </c>
      <c r="JN17" s="162">
        <v>49.671999999999997</v>
      </c>
      <c r="JO17" s="162">
        <v>10.5998</v>
      </c>
      <c r="JP17" s="162">
        <v>12.4945</v>
      </c>
      <c r="JQ17" s="162">
        <v>51.8688</v>
      </c>
      <c r="JR17" s="162">
        <v>51.816299999999998</v>
      </c>
      <c r="JS17" s="162">
        <v>51.379399999999997</v>
      </c>
      <c r="JT17" s="163"/>
      <c r="JU17" s="162">
        <v>0.1</v>
      </c>
      <c r="JV17" s="162">
        <v>22.029399999999999</v>
      </c>
      <c r="JW17" s="162">
        <v>5.43</v>
      </c>
      <c r="JX17" s="163"/>
      <c r="JY17" s="162">
        <v>-41.372799999999998</v>
      </c>
      <c r="JZ17" s="162">
        <v>73.875</v>
      </c>
      <c r="KA17" s="162">
        <v>57.183700000000002</v>
      </c>
      <c r="KB17" s="162">
        <v>-41.997</v>
      </c>
      <c r="KC17" s="162">
        <v>-73.049099999999996</v>
      </c>
      <c r="KD17" s="162">
        <v>46.952300000000001</v>
      </c>
      <c r="KE17" s="162">
        <v>25.39</v>
      </c>
      <c r="KF17" s="162">
        <v>-9.4</v>
      </c>
      <c r="KG17" s="162">
        <v>9.3000000000000007</v>
      </c>
      <c r="KH17" s="163"/>
      <c r="KI17" s="162">
        <v>173.41849999999999</v>
      </c>
    </row>
    <row r="18" spans="1:295" ht="18" customHeight="1">
      <c r="A18" s="161" t="s">
        <v>61</v>
      </c>
      <c r="B18" s="161" t="s">
        <v>802</v>
      </c>
      <c r="C18" s="165">
        <v>0</v>
      </c>
      <c r="D18" s="166"/>
      <c r="E18" s="165">
        <v>-32.430799999999998</v>
      </c>
      <c r="F18" s="165">
        <v>-37.957900000000002</v>
      </c>
      <c r="G18" s="165">
        <v>20.991900000000001</v>
      </c>
      <c r="H18" s="166"/>
      <c r="I18" s="165">
        <v>41.4831</v>
      </c>
      <c r="J18" s="165">
        <v>-52.859400000000001</v>
      </c>
      <c r="K18" s="165">
        <v>32.761400000000002</v>
      </c>
      <c r="L18" s="165">
        <v>16.691500000000001</v>
      </c>
      <c r="M18" s="165">
        <v>16.2563</v>
      </c>
      <c r="N18" s="165">
        <v>-6.66</v>
      </c>
      <c r="O18" s="165">
        <v>-25.184999999999999</v>
      </c>
      <c r="P18" s="165">
        <v>22</v>
      </c>
      <c r="Q18" s="166"/>
      <c r="R18" s="165">
        <v>-22</v>
      </c>
      <c r="S18" s="165">
        <v>6.3779000000000003</v>
      </c>
      <c r="T18" s="165">
        <v>106.06440000000001</v>
      </c>
      <c r="U18" s="165">
        <v>4.4309000000000003</v>
      </c>
      <c r="V18" s="165">
        <v>4.4644000000000004</v>
      </c>
      <c r="W18" s="165">
        <v>6.9077999999999999</v>
      </c>
      <c r="X18" s="166"/>
      <c r="Y18" s="165">
        <v>13.061299999999999</v>
      </c>
      <c r="Z18" s="165">
        <v>8.1583000000000006</v>
      </c>
      <c r="AA18" s="166"/>
      <c r="AB18" s="166"/>
      <c r="AC18" s="165">
        <v>-64.42</v>
      </c>
      <c r="AD18" s="165">
        <v>-64.77</v>
      </c>
      <c r="AE18" s="166"/>
      <c r="AF18" s="165">
        <v>6.66</v>
      </c>
      <c r="AG18" s="165">
        <v>24.2</v>
      </c>
      <c r="AH18" s="165">
        <v>2.996</v>
      </c>
      <c r="AI18" s="165">
        <v>0.183</v>
      </c>
      <c r="AJ18" s="165">
        <v>-60.46</v>
      </c>
      <c r="AK18" s="165">
        <v>-60.51</v>
      </c>
      <c r="AL18" s="165">
        <v>-60.24</v>
      </c>
      <c r="AM18" s="165">
        <v>59.06</v>
      </c>
      <c r="AN18" s="165">
        <v>58.03</v>
      </c>
      <c r="AO18" s="165">
        <v>11.4229</v>
      </c>
      <c r="AP18" s="166"/>
      <c r="AQ18" s="165">
        <v>48.912399999999998</v>
      </c>
      <c r="AR18" s="165">
        <v>49.122999999999998</v>
      </c>
      <c r="AS18" s="165">
        <v>31.4846</v>
      </c>
      <c r="AT18" s="165">
        <v>-72.471900000000005</v>
      </c>
      <c r="AU18" s="165">
        <v>-77.081100000000006</v>
      </c>
      <c r="AV18" s="165">
        <v>30.218499999999999</v>
      </c>
      <c r="AW18" s="165">
        <v>24.127800000000001</v>
      </c>
      <c r="AX18" s="166"/>
      <c r="AY18" s="165">
        <v>61.2194</v>
      </c>
      <c r="AZ18" s="165">
        <v>-4.1875999999999998</v>
      </c>
      <c r="BA18" s="165">
        <v>-25.873899999999999</v>
      </c>
      <c r="BB18" s="165">
        <v>0</v>
      </c>
      <c r="BC18" s="165">
        <v>0.43659999999999999</v>
      </c>
      <c r="BD18" s="165">
        <v>-9.9</v>
      </c>
      <c r="BE18" s="165">
        <v>-10.9</v>
      </c>
      <c r="BF18" s="165">
        <v>82.1143</v>
      </c>
      <c r="BG18" s="165">
        <v>81.048400000000001</v>
      </c>
      <c r="BH18" s="165">
        <v>-2.0813999999999999</v>
      </c>
      <c r="BI18" s="166"/>
      <c r="BJ18" s="165">
        <v>-74.709400000000002</v>
      </c>
      <c r="BK18" s="165">
        <v>-1.0033000000000001</v>
      </c>
      <c r="BL18" s="165">
        <v>0</v>
      </c>
      <c r="BM18" s="165">
        <v>3.6482999999999999</v>
      </c>
      <c r="BN18" s="165">
        <v>0</v>
      </c>
      <c r="BO18" s="165">
        <v>-30.3659</v>
      </c>
      <c r="BP18" s="165">
        <v>-30.793199999999999</v>
      </c>
      <c r="BQ18" s="166">
        <v>0</v>
      </c>
      <c r="BR18" s="165">
        <v>240.00530000000001</v>
      </c>
      <c r="BS18" s="166"/>
      <c r="BT18" s="165">
        <v>-114.4937</v>
      </c>
      <c r="BU18" s="166"/>
      <c r="BV18" s="165">
        <v>53.67</v>
      </c>
      <c r="BW18" s="165">
        <v>19.68</v>
      </c>
      <c r="BX18" s="165">
        <v>17.059999999999999</v>
      </c>
      <c r="BY18" s="165">
        <v>39.200000000000003</v>
      </c>
      <c r="BZ18" s="165">
        <v>52.87</v>
      </c>
      <c r="CA18" s="165">
        <v>-32.815300000000001</v>
      </c>
      <c r="CB18" s="165">
        <v>-32.279499999999999</v>
      </c>
      <c r="CC18" s="165">
        <v>114.4911</v>
      </c>
      <c r="CD18" s="165">
        <v>115.76220000000001</v>
      </c>
      <c r="CE18" s="165">
        <v>36.590000000000003</v>
      </c>
      <c r="CF18" s="165">
        <v>-14.3431</v>
      </c>
      <c r="CG18" s="165">
        <v>-13.877700000000001</v>
      </c>
      <c r="CH18" s="165">
        <v>-7.0235000000000003</v>
      </c>
      <c r="CI18" s="165">
        <v>-24.314399999999999</v>
      </c>
      <c r="CJ18" s="166"/>
      <c r="CK18" s="166"/>
      <c r="CL18" s="165">
        <v>98.7</v>
      </c>
      <c r="CM18" s="165">
        <v>16.2</v>
      </c>
      <c r="CN18" s="165">
        <v>-10.37</v>
      </c>
      <c r="CO18" s="165">
        <v>51.587499999999999</v>
      </c>
      <c r="CP18" s="165">
        <v>50.864800000000002</v>
      </c>
      <c r="CQ18" s="165">
        <v>50.865900000000003</v>
      </c>
      <c r="CR18" s="165">
        <v>-65.061700000000002</v>
      </c>
      <c r="CS18" s="165">
        <v>-66.003399999999999</v>
      </c>
      <c r="CT18" s="165">
        <v>1</v>
      </c>
      <c r="CU18" s="165">
        <v>32.703800000000001</v>
      </c>
      <c r="CV18" s="165">
        <v>1.2244999999999999</v>
      </c>
      <c r="CW18" s="165">
        <v>10.744</v>
      </c>
      <c r="CX18" s="165">
        <v>9.0500000000000007</v>
      </c>
      <c r="CY18" s="165">
        <v>43.16</v>
      </c>
      <c r="CZ18" s="166"/>
      <c r="DA18" s="165">
        <v>29.7409</v>
      </c>
      <c r="DB18" s="165">
        <v>-23.54</v>
      </c>
      <c r="DC18" s="166"/>
      <c r="DD18" s="165">
        <v>25.963200000000001</v>
      </c>
      <c r="DE18" s="165">
        <v>23.797599999999999</v>
      </c>
      <c r="DF18" s="165">
        <v>-25.241099999999999</v>
      </c>
      <c r="DG18" s="165">
        <v>-1E-4</v>
      </c>
      <c r="DH18" s="165">
        <v>-14.3444</v>
      </c>
      <c r="DI18" s="166"/>
      <c r="DJ18" s="166"/>
      <c r="DK18" s="165">
        <v>27.572900000000001</v>
      </c>
      <c r="DL18" s="165">
        <v>31.063800000000001</v>
      </c>
      <c r="DM18" s="165">
        <v>22.557700000000001</v>
      </c>
      <c r="DN18" s="166"/>
      <c r="DO18" s="166"/>
      <c r="DP18" s="165">
        <v>1.07</v>
      </c>
      <c r="DQ18" s="165">
        <v>46.655999999999999</v>
      </c>
      <c r="DR18" s="165">
        <v>24.093900000000001</v>
      </c>
      <c r="DS18" s="165">
        <v>-21.35</v>
      </c>
      <c r="DT18" s="165">
        <v>-21.55</v>
      </c>
      <c r="DU18" s="165">
        <v>78.47</v>
      </c>
      <c r="DV18" s="165">
        <v>54.26</v>
      </c>
      <c r="DW18" s="165">
        <v>23.909099999999999</v>
      </c>
      <c r="DX18" s="165">
        <v>24.4</v>
      </c>
      <c r="DY18" s="165">
        <v>-41.637999999999998</v>
      </c>
      <c r="DZ18" s="165">
        <v>-39.781799999999997</v>
      </c>
      <c r="EA18" s="165">
        <v>103.7238</v>
      </c>
      <c r="EB18" s="165">
        <v>72.689300000000003</v>
      </c>
      <c r="EC18" s="165">
        <v>66.769400000000005</v>
      </c>
      <c r="ED18" s="165">
        <v>67.762900000000002</v>
      </c>
      <c r="EE18" s="165">
        <v>93.774100000000004</v>
      </c>
      <c r="EF18" s="165">
        <v>73.318600000000004</v>
      </c>
      <c r="EG18" s="165">
        <v>-22.887</v>
      </c>
      <c r="EH18" s="166">
        <v>0</v>
      </c>
      <c r="EI18" s="166"/>
      <c r="EJ18" s="166"/>
      <c r="EK18" s="165">
        <v>-26.650099999999998</v>
      </c>
      <c r="EL18" s="165">
        <v>-23.778600000000001</v>
      </c>
      <c r="EM18" s="166"/>
      <c r="EN18" s="165">
        <v>44.411799999999999</v>
      </c>
      <c r="EO18" s="165">
        <v>46.1738</v>
      </c>
      <c r="EP18" s="165">
        <v>142.90799999999999</v>
      </c>
      <c r="EQ18" s="165">
        <v>-73.289100000000005</v>
      </c>
      <c r="ER18" s="165">
        <v>-76.635400000000004</v>
      </c>
      <c r="ES18" s="165">
        <v>-52.154200000000003</v>
      </c>
      <c r="ET18" s="166"/>
      <c r="EU18" s="166"/>
      <c r="EV18" s="165">
        <v>87.5</v>
      </c>
      <c r="EW18" s="165">
        <v>10.412100000000001</v>
      </c>
      <c r="EX18" s="165">
        <v>38.591700000000003</v>
      </c>
      <c r="EY18" s="165">
        <v>-40.058300000000003</v>
      </c>
      <c r="EZ18" s="165">
        <v>-38.628300000000003</v>
      </c>
      <c r="FA18" s="165">
        <v>10.606999999999999</v>
      </c>
      <c r="FB18" s="165">
        <v>-69.570800000000006</v>
      </c>
      <c r="FC18" s="165">
        <v>34.2943</v>
      </c>
      <c r="FD18" s="165">
        <v>25.6722</v>
      </c>
      <c r="FE18" s="166"/>
      <c r="FF18" s="166"/>
      <c r="FG18" s="165">
        <v>40.648699999999998</v>
      </c>
      <c r="FH18" s="165">
        <v>41.566200000000002</v>
      </c>
      <c r="FI18" s="165">
        <v>38.775599999999997</v>
      </c>
      <c r="FJ18" s="165">
        <v>31.984200000000001</v>
      </c>
      <c r="FK18" s="165">
        <v>31.984200000000001</v>
      </c>
      <c r="FL18" s="165">
        <v>-135.47219999999999</v>
      </c>
      <c r="FM18" s="165">
        <v>42.1768</v>
      </c>
      <c r="FN18" s="165">
        <v>42.224800000000002</v>
      </c>
      <c r="FO18" s="165">
        <v>-99.790999999999997</v>
      </c>
      <c r="FP18" s="165">
        <v>-77.750900000000001</v>
      </c>
      <c r="FQ18" s="167">
        <v>-71.569999999999993</v>
      </c>
      <c r="FR18" s="166"/>
      <c r="FS18" s="165">
        <v>13.9681</v>
      </c>
      <c r="FT18" s="166"/>
      <c r="FU18" s="166"/>
      <c r="FV18" s="165">
        <v>14.65</v>
      </c>
      <c r="FW18" s="165">
        <v>-50.942100000000003</v>
      </c>
      <c r="FX18" s="165">
        <v>10.776899999999999</v>
      </c>
      <c r="FY18" s="165">
        <v>-15.539</v>
      </c>
      <c r="FZ18" s="165">
        <v>0.64900000000000002</v>
      </c>
      <c r="GA18" s="165">
        <v>11.1608</v>
      </c>
      <c r="GB18" s="165">
        <v>13.94</v>
      </c>
      <c r="GC18" s="165">
        <v>83.245400000000004</v>
      </c>
      <c r="GD18" s="165">
        <v>99.390799999999999</v>
      </c>
      <c r="GE18" s="166"/>
      <c r="GF18" s="165">
        <v>80.146699999999996</v>
      </c>
      <c r="GG18" s="165">
        <v>26.5</v>
      </c>
      <c r="GH18" s="165">
        <v>-19.7332</v>
      </c>
      <c r="GI18" s="166"/>
      <c r="GJ18" s="165">
        <v>4.4923000000000002</v>
      </c>
      <c r="GK18" s="165">
        <v>1.3173999999999999</v>
      </c>
      <c r="GL18" s="166"/>
      <c r="GM18" s="166"/>
      <c r="GN18" s="166"/>
      <c r="GO18" s="165">
        <v>-25.227499999999999</v>
      </c>
      <c r="GP18" s="165">
        <v>25.665800000000001</v>
      </c>
      <c r="GQ18" s="165">
        <v>40.167299999999997</v>
      </c>
      <c r="GR18" s="165">
        <v>102.82429999999999</v>
      </c>
      <c r="GS18" s="165">
        <v>64.792000000000002</v>
      </c>
      <c r="GT18" s="165">
        <v>-153.5575</v>
      </c>
      <c r="GU18" s="165">
        <v>-17.706900000000001</v>
      </c>
      <c r="GV18" s="165">
        <v>34.3262</v>
      </c>
      <c r="GW18" s="165">
        <v>-29.972799999999999</v>
      </c>
      <c r="GX18" s="165">
        <v>12.7386</v>
      </c>
      <c r="GY18" s="166"/>
      <c r="GZ18" s="166"/>
      <c r="HA18" s="165">
        <v>14</v>
      </c>
      <c r="HB18" s="165">
        <v>235.74799999999999</v>
      </c>
      <c r="HC18" s="165">
        <v>234.5146</v>
      </c>
      <c r="HD18" s="165">
        <v>286.60000000000002</v>
      </c>
      <c r="HE18" s="165">
        <v>-286.25619999999998</v>
      </c>
      <c r="HF18" s="165">
        <v>-562.33550000000002</v>
      </c>
      <c r="HG18" s="165">
        <v>564.83389999999997</v>
      </c>
      <c r="HH18" s="165">
        <v>563.90099999999995</v>
      </c>
      <c r="HI18" s="165">
        <v>-222.95699999999999</v>
      </c>
      <c r="HJ18" s="165">
        <v>-221.14240000000001</v>
      </c>
      <c r="HK18" s="165">
        <v>-59.157499999999999</v>
      </c>
      <c r="HL18" s="165">
        <v>-50.962200000000003</v>
      </c>
      <c r="HM18" s="165">
        <v>80.552099999999996</v>
      </c>
      <c r="HN18" s="165">
        <v>78.289699999999996</v>
      </c>
      <c r="HO18" s="166"/>
      <c r="HP18" s="166"/>
      <c r="HQ18" s="165">
        <v>71.854399999999998</v>
      </c>
      <c r="HR18" s="165">
        <v>70.909599999999998</v>
      </c>
      <c r="HS18" s="165">
        <v>-10.2189</v>
      </c>
      <c r="HT18" s="165">
        <v>-9.1890000000000001</v>
      </c>
      <c r="HU18" s="165">
        <v>128.19999999999999</v>
      </c>
      <c r="HV18" s="165">
        <v>127.31</v>
      </c>
      <c r="HW18" s="165">
        <v>47.5</v>
      </c>
      <c r="HX18" s="165">
        <v>47.7</v>
      </c>
      <c r="HY18" s="165">
        <v>21.801600000000001</v>
      </c>
      <c r="HZ18" s="165">
        <v>24.08</v>
      </c>
      <c r="IA18" s="165">
        <v>-328.77949999999998</v>
      </c>
      <c r="IB18" s="165">
        <v>111.5013</v>
      </c>
      <c r="IC18" s="165">
        <v>110.4324</v>
      </c>
      <c r="ID18" s="165">
        <v>12.8</v>
      </c>
      <c r="IE18" s="165">
        <v>0</v>
      </c>
      <c r="IF18" s="165">
        <v>-61.2</v>
      </c>
      <c r="IG18" s="165">
        <v>-61.4</v>
      </c>
      <c r="IH18" s="166"/>
      <c r="II18" s="166"/>
      <c r="IJ18" s="165">
        <v>-550.23310000000004</v>
      </c>
      <c r="IK18" s="165">
        <v>-254.60599999999999</v>
      </c>
      <c r="IL18" s="165">
        <v>402.08600000000001</v>
      </c>
      <c r="IM18" s="165">
        <v>334.08179999999999</v>
      </c>
      <c r="IN18" s="165">
        <v>14.533099999999999</v>
      </c>
      <c r="IO18" s="165">
        <v>-332.46980000000002</v>
      </c>
      <c r="IP18" s="165">
        <v>330.21199999999999</v>
      </c>
      <c r="IQ18" s="165">
        <v>-133.3528</v>
      </c>
      <c r="IR18" s="165">
        <v>-218.86490000000001</v>
      </c>
      <c r="IS18" s="165">
        <v>-330.06529999999998</v>
      </c>
      <c r="IT18" s="165">
        <v>96.025599999999997</v>
      </c>
      <c r="IU18" s="165">
        <v>92.755899999999997</v>
      </c>
      <c r="IV18" s="165">
        <v>139.0976</v>
      </c>
      <c r="IW18" s="165">
        <v>-393.88189999999997</v>
      </c>
      <c r="IX18" s="165">
        <v>222.1771</v>
      </c>
      <c r="IY18" s="165">
        <v>-171.0633</v>
      </c>
      <c r="IZ18" s="165">
        <v>171.1294</v>
      </c>
      <c r="JA18" s="165">
        <v>-8.4884000000000004</v>
      </c>
      <c r="JB18" s="166"/>
      <c r="JC18" s="165">
        <v>25.6</v>
      </c>
      <c r="JD18" s="166"/>
      <c r="JE18" s="166"/>
      <c r="JF18" s="165">
        <v>-25.76</v>
      </c>
      <c r="JG18" s="165">
        <v>8.16</v>
      </c>
      <c r="JH18" s="166"/>
      <c r="JI18" s="165">
        <v>-8.9342000000000006</v>
      </c>
      <c r="JJ18" s="165">
        <v>-47.930100000000003</v>
      </c>
      <c r="JK18" s="165">
        <v>-14.6471</v>
      </c>
      <c r="JL18" s="165">
        <v>45.9</v>
      </c>
      <c r="JM18" s="165">
        <v>48.146999999999998</v>
      </c>
      <c r="JN18" s="165">
        <v>48.116999999999997</v>
      </c>
      <c r="JO18" s="166"/>
      <c r="JP18" s="165">
        <v>12.4922</v>
      </c>
      <c r="JQ18" s="165">
        <v>51.5809</v>
      </c>
      <c r="JR18" s="165">
        <v>51.9816</v>
      </c>
      <c r="JS18" s="165">
        <v>52.715899999999998</v>
      </c>
      <c r="JT18" s="166"/>
      <c r="JU18" s="165">
        <v>0.4</v>
      </c>
      <c r="JV18" s="165">
        <v>22.5626</v>
      </c>
      <c r="JW18" s="165">
        <v>5.38</v>
      </c>
      <c r="JX18" s="166"/>
      <c r="JY18" s="165">
        <v>-44.216299999999997</v>
      </c>
      <c r="JZ18" s="165">
        <v>77.055899999999994</v>
      </c>
      <c r="KA18" s="165">
        <v>59.492400000000004</v>
      </c>
      <c r="KB18" s="165">
        <v>-43.887300000000003</v>
      </c>
      <c r="KC18" s="165">
        <v>-75.703299999999999</v>
      </c>
      <c r="KD18" s="165">
        <v>50.148200000000003</v>
      </c>
      <c r="KE18" s="165">
        <v>24.851500000000001</v>
      </c>
      <c r="KF18" s="165">
        <v>-10.7</v>
      </c>
      <c r="KG18" s="165">
        <v>9</v>
      </c>
      <c r="KH18" s="166"/>
      <c r="KI18" s="165">
        <v>176.47479999999999</v>
      </c>
    </row>
    <row r="19" spans="1:295" ht="18" customHeight="1">
      <c r="A19" s="161" t="s">
        <v>61</v>
      </c>
      <c r="B19" s="161" t="s">
        <v>803</v>
      </c>
      <c r="C19" s="165">
        <v>0</v>
      </c>
      <c r="D19" s="165">
        <v>16.338899999999999</v>
      </c>
      <c r="E19" s="166"/>
      <c r="F19" s="165">
        <v>-39.380499999999998</v>
      </c>
      <c r="G19" s="165">
        <v>21.032399999999999</v>
      </c>
      <c r="H19" s="166"/>
      <c r="I19" s="165">
        <v>42.006799999999998</v>
      </c>
      <c r="J19" s="165">
        <v>-53.320700000000002</v>
      </c>
      <c r="K19" s="165">
        <v>33.004399999999997</v>
      </c>
      <c r="L19" s="165">
        <v>16.933499999999999</v>
      </c>
      <c r="M19" s="165">
        <v>16.6035</v>
      </c>
      <c r="N19" s="165">
        <v>-15.54</v>
      </c>
      <c r="O19" s="165">
        <v>-24.052</v>
      </c>
      <c r="P19" s="165">
        <v>19.8</v>
      </c>
      <c r="Q19" s="166"/>
      <c r="R19" s="165">
        <v>-19.8</v>
      </c>
      <c r="S19" s="165">
        <v>5.3055000000000003</v>
      </c>
      <c r="T19" s="165">
        <v>110.0466</v>
      </c>
      <c r="U19" s="165">
        <v>4.7954999999999997</v>
      </c>
      <c r="V19" s="165">
        <v>5.0697999999999999</v>
      </c>
      <c r="W19" s="165">
        <v>7.0624000000000002</v>
      </c>
      <c r="X19" s="166"/>
      <c r="Y19" s="165">
        <v>13.4947</v>
      </c>
      <c r="Z19" s="165">
        <v>7.3745000000000003</v>
      </c>
      <c r="AA19" s="166"/>
      <c r="AB19" s="166"/>
      <c r="AC19" s="165">
        <v>-69.150000000000006</v>
      </c>
      <c r="AD19" s="165">
        <v>-69.69</v>
      </c>
      <c r="AE19" s="166"/>
      <c r="AF19" s="165">
        <v>15.54</v>
      </c>
      <c r="AG19" s="165">
        <v>22</v>
      </c>
      <c r="AH19" s="165">
        <v>3.9769999999999999</v>
      </c>
      <c r="AI19" s="165">
        <v>0.192</v>
      </c>
      <c r="AJ19" s="165">
        <v>-64.67</v>
      </c>
      <c r="AK19" s="165">
        <v>-64.900000000000006</v>
      </c>
      <c r="AL19" s="165">
        <v>-60.4</v>
      </c>
      <c r="AM19" s="165">
        <v>64.900000000000006</v>
      </c>
      <c r="AN19" s="165">
        <v>65.72</v>
      </c>
      <c r="AO19" s="165">
        <v>12.0983</v>
      </c>
      <c r="AP19" s="166"/>
      <c r="AQ19" s="165">
        <v>48.231999999999999</v>
      </c>
      <c r="AR19" s="165">
        <v>49.752899999999997</v>
      </c>
      <c r="AS19" s="165">
        <v>38.653500000000001</v>
      </c>
      <c r="AT19" s="165">
        <v>-83.054699999999997</v>
      </c>
      <c r="AU19" s="165">
        <v>-82.376199999999997</v>
      </c>
      <c r="AV19" s="165">
        <v>27.325500000000002</v>
      </c>
      <c r="AW19" s="165">
        <v>27.693000000000001</v>
      </c>
      <c r="AX19" s="166"/>
      <c r="AY19" s="165">
        <v>67.917299999999997</v>
      </c>
      <c r="AZ19" s="165">
        <v>-4.1875999999999998</v>
      </c>
      <c r="BA19" s="165">
        <v>-24.352399999999999</v>
      </c>
      <c r="BB19" s="165">
        <v>0</v>
      </c>
      <c r="BC19" s="165">
        <v>3.0659000000000001</v>
      </c>
      <c r="BD19" s="165">
        <v>-11.1</v>
      </c>
      <c r="BE19" s="165">
        <v>-12.4</v>
      </c>
      <c r="BF19" s="165">
        <v>92.341300000000004</v>
      </c>
      <c r="BG19" s="165">
        <v>89.135099999999994</v>
      </c>
      <c r="BH19" s="165">
        <v>-1.5226</v>
      </c>
      <c r="BI19" s="166"/>
      <c r="BJ19" s="165">
        <v>-86.866799999999998</v>
      </c>
      <c r="BK19" s="165">
        <v>-2.1385000000000001</v>
      </c>
      <c r="BL19" s="165">
        <v>5.9410999999999996</v>
      </c>
      <c r="BM19" s="165">
        <v>4.1219000000000001</v>
      </c>
      <c r="BN19" s="165">
        <v>0</v>
      </c>
      <c r="BO19" s="165">
        <v>-22.6142</v>
      </c>
      <c r="BP19" s="165">
        <v>-23.255099999999999</v>
      </c>
      <c r="BQ19" s="166">
        <v>0</v>
      </c>
      <c r="BR19" s="165">
        <v>234.14410000000001</v>
      </c>
      <c r="BS19" s="166"/>
      <c r="BT19" s="165">
        <v>-116.533</v>
      </c>
      <c r="BU19" s="166"/>
      <c r="BV19" s="167">
        <v>54.2239</v>
      </c>
      <c r="BW19" s="165">
        <v>20.43</v>
      </c>
      <c r="BX19" s="165">
        <v>18</v>
      </c>
      <c r="BY19" s="167">
        <v>39.200000000000003</v>
      </c>
      <c r="BZ19" s="165">
        <v>53.21</v>
      </c>
      <c r="CA19" s="165">
        <v>-30.270099999999999</v>
      </c>
      <c r="CB19" s="165">
        <v>-30.136199999999999</v>
      </c>
      <c r="CC19" s="165">
        <v>112.669</v>
      </c>
      <c r="CD19" s="165">
        <v>112.1568</v>
      </c>
      <c r="CE19" s="165">
        <v>37.0306</v>
      </c>
      <c r="CF19" s="165">
        <v>-18.141999999999999</v>
      </c>
      <c r="CG19" s="165">
        <v>-17.966000000000001</v>
      </c>
      <c r="CH19" s="165">
        <v>-5.8611000000000004</v>
      </c>
      <c r="CI19" s="165">
        <v>-27.182200000000002</v>
      </c>
      <c r="CJ19" s="166"/>
      <c r="CK19" s="166"/>
      <c r="CL19" s="165">
        <v>94.4</v>
      </c>
      <c r="CM19" s="165">
        <v>20.8</v>
      </c>
      <c r="CN19" s="165">
        <v>-10.37</v>
      </c>
      <c r="CO19" s="165">
        <v>48.495100000000001</v>
      </c>
      <c r="CP19" s="165">
        <v>48.371299999999998</v>
      </c>
      <c r="CQ19" s="165">
        <v>48.624299999999998</v>
      </c>
      <c r="CR19" s="165">
        <v>-71.433999999999997</v>
      </c>
      <c r="CS19" s="165">
        <v>-71.246600000000001</v>
      </c>
      <c r="CT19" s="165">
        <v>18.77</v>
      </c>
      <c r="CU19" s="165">
        <v>23.930599999999998</v>
      </c>
      <c r="CV19" s="165">
        <v>15.551299999999999</v>
      </c>
      <c r="CW19" s="165">
        <v>10.366199999999999</v>
      </c>
      <c r="CX19" s="165">
        <v>9.99</v>
      </c>
      <c r="CY19" s="165">
        <v>43.86</v>
      </c>
      <c r="CZ19" s="165">
        <v>31.6479</v>
      </c>
      <c r="DA19" s="166"/>
      <c r="DB19" s="165">
        <v>-23.91</v>
      </c>
      <c r="DC19" s="166"/>
      <c r="DD19" s="165">
        <v>26.718699999999998</v>
      </c>
      <c r="DE19" s="165">
        <v>27.156199999999998</v>
      </c>
      <c r="DF19" s="165">
        <v>-28.8278</v>
      </c>
      <c r="DG19" s="165">
        <v>-1E-4</v>
      </c>
      <c r="DH19" s="165">
        <v>-14.3706</v>
      </c>
      <c r="DI19" s="166"/>
      <c r="DJ19" s="166"/>
      <c r="DK19" s="165">
        <v>27.358699999999999</v>
      </c>
      <c r="DL19" s="166"/>
      <c r="DM19" s="165">
        <v>23.9666</v>
      </c>
      <c r="DN19" s="166"/>
      <c r="DO19" s="166"/>
      <c r="DP19" s="165">
        <v>0.79</v>
      </c>
      <c r="DQ19" s="165">
        <v>45.265500000000003</v>
      </c>
      <c r="DR19" s="165">
        <v>29.257899999999999</v>
      </c>
      <c r="DS19" s="165">
        <v>-22.13</v>
      </c>
      <c r="DT19" s="165">
        <v>-22.5</v>
      </c>
      <c r="DU19" s="165">
        <v>81.53</v>
      </c>
      <c r="DV19" s="165">
        <v>53.93</v>
      </c>
      <c r="DW19" s="165">
        <v>29.2</v>
      </c>
      <c r="DX19" s="165">
        <v>29.563600000000001</v>
      </c>
      <c r="DY19" s="165">
        <v>-37.5306</v>
      </c>
      <c r="DZ19" s="165">
        <v>-37</v>
      </c>
      <c r="EA19" s="165">
        <v>109.1558</v>
      </c>
      <c r="EB19" s="165">
        <v>76.223600000000005</v>
      </c>
      <c r="EC19" s="165">
        <v>71.973399999999998</v>
      </c>
      <c r="ED19" s="165">
        <v>74.0167</v>
      </c>
      <c r="EE19" s="165">
        <v>75.846000000000004</v>
      </c>
      <c r="EF19" s="165">
        <v>71.797300000000007</v>
      </c>
      <c r="EG19" s="165">
        <v>-24.32</v>
      </c>
      <c r="EH19" s="166">
        <v>0</v>
      </c>
      <c r="EI19" s="166"/>
      <c r="EJ19" s="166"/>
      <c r="EK19" s="165">
        <v>-26.708100000000002</v>
      </c>
      <c r="EL19" s="165">
        <v>-25.3139</v>
      </c>
      <c r="EM19" s="166"/>
      <c r="EN19" s="165">
        <v>51.150399999999998</v>
      </c>
      <c r="EO19" s="165">
        <v>48.255299999999998</v>
      </c>
      <c r="EP19" s="165">
        <v>41.52</v>
      </c>
      <c r="EQ19" s="165">
        <v>-62.948700000000002</v>
      </c>
      <c r="ER19" s="165">
        <v>-63.523600000000002</v>
      </c>
      <c r="ES19" s="165">
        <v>-26.83</v>
      </c>
      <c r="ET19" s="166"/>
      <c r="EU19" s="166"/>
      <c r="EV19" s="165">
        <v>1</v>
      </c>
      <c r="EW19" s="165">
        <v>10.6502</v>
      </c>
      <c r="EX19" s="165">
        <v>54.8553</v>
      </c>
      <c r="EY19" s="165">
        <v>-35.198900000000002</v>
      </c>
      <c r="EZ19" s="165">
        <v>-34.194099999999999</v>
      </c>
      <c r="FA19" s="165">
        <v>5.2241999999999997</v>
      </c>
      <c r="FB19" s="165">
        <v>-69.905199999999994</v>
      </c>
      <c r="FC19" s="165">
        <v>35.130600000000001</v>
      </c>
      <c r="FD19" s="165">
        <v>24.177099999999999</v>
      </c>
      <c r="FE19" s="166"/>
      <c r="FF19" s="166"/>
      <c r="FG19" s="165">
        <v>41.1571</v>
      </c>
      <c r="FH19" s="165">
        <v>40.238500000000002</v>
      </c>
      <c r="FI19" s="165">
        <v>38.840899999999998</v>
      </c>
      <c r="FJ19" s="165">
        <v>29.974699999999999</v>
      </c>
      <c r="FK19" s="165">
        <v>29.3049</v>
      </c>
      <c r="FL19" s="165">
        <v>-113.033</v>
      </c>
      <c r="FM19" s="165">
        <v>39.174199999999999</v>
      </c>
      <c r="FN19" s="165">
        <v>39.808100000000003</v>
      </c>
      <c r="FO19" s="165">
        <v>-81.186300000000003</v>
      </c>
      <c r="FP19" s="165">
        <v>-61.366700000000002</v>
      </c>
      <c r="FQ19" s="167">
        <v>-72.44</v>
      </c>
      <c r="FR19" s="166"/>
      <c r="FS19" s="165">
        <v>13.7972</v>
      </c>
      <c r="FT19" s="166"/>
      <c r="FU19" s="166"/>
      <c r="FV19" s="165">
        <v>13.15</v>
      </c>
      <c r="FW19" s="165">
        <v>-50.433900000000001</v>
      </c>
      <c r="FX19" s="165">
        <v>10.6584</v>
      </c>
      <c r="FY19" s="166"/>
      <c r="FZ19" s="165">
        <v>0.66400000000000003</v>
      </c>
      <c r="GA19" s="165">
        <v>11.0839</v>
      </c>
      <c r="GB19" s="165">
        <v>12.99</v>
      </c>
      <c r="GC19" s="165">
        <v>66.468000000000004</v>
      </c>
      <c r="GD19" s="165">
        <v>80.367099999999994</v>
      </c>
      <c r="GE19" s="166"/>
      <c r="GF19" s="165">
        <v>78.171700000000001</v>
      </c>
      <c r="GG19" s="165">
        <v>25.6</v>
      </c>
      <c r="GH19" s="165">
        <v>-21.013300000000001</v>
      </c>
      <c r="GI19" s="166"/>
      <c r="GJ19" s="165">
        <v>4.3975999999999997</v>
      </c>
      <c r="GK19" s="165">
        <v>1.3331999999999999</v>
      </c>
      <c r="GL19" s="166"/>
      <c r="GM19" s="166"/>
      <c r="GN19" s="166"/>
      <c r="GO19" s="165">
        <v>-27.306699999999999</v>
      </c>
      <c r="GP19" s="165">
        <v>25.533999999999999</v>
      </c>
      <c r="GQ19" s="165">
        <v>42.184100000000001</v>
      </c>
      <c r="GR19" s="165">
        <v>104.05880000000001</v>
      </c>
      <c r="GS19" s="165">
        <v>66.441900000000004</v>
      </c>
      <c r="GT19" s="165">
        <v>-155.73159999999999</v>
      </c>
      <c r="GU19" s="166"/>
      <c r="GV19" s="165">
        <v>35.884500000000003</v>
      </c>
      <c r="GW19" s="165">
        <v>-29.669899999999998</v>
      </c>
      <c r="GX19" s="165">
        <v>12.6282</v>
      </c>
      <c r="GY19" s="166"/>
      <c r="GZ19" s="166"/>
      <c r="HA19" s="166"/>
      <c r="HB19" s="165">
        <v>231.05510000000001</v>
      </c>
      <c r="HC19" s="165">
        <v>230.02619999999999</v>
      </c>
      <c r="HD19" s="165">
        <v>281.2</v>
      </c>
      <c r="HE19" s="165">
        <v>-281.36649999999997</v>
      </c>
      <c r="HF19" s="165">
        <v>-553.27719999999999</v>
      </c>
      <c r="HG19" s="165">
        <v>554.89890000000003</v>
      </c>
      <c r="HH19" s="165">
        <v>552.74649999999997</v>
      </c>
      <c r="HI19" s="165">
        <v>-217.9529</v>
      </c>
      <c r="HJ19" s="165">
        <v>-218.36799999999999</v>
      </c>
      <c r="HK19" s="165">
        <v>-58.552300000000002</v>
      </c>
      <c r="HL19" s="165">
        <v>-50.877000000000002</v>
      </c>
      <c r="HM19" s="165">
        <v>79.8934</v>
      </c>
      <c r="HN19" s="165">
        <v>79.507900000000006</v>
      </c>
      <c r="HO19" s="166"/>
      <c r="HP19" s="166"/>
      <c r="HQ19" s="165">
        <v>71.854399999999998</v>
      </c>
      <c r="HR19" s="165">
        <v>71.041399999999996</v>
      </c>
      <c r="HS19" s="165">
        <v>-8.4832000000000001</v>
      </c>
      <c r="HT19" s="165">
        <v>-8.7675000000000001</v>
      </c>
      <c r="HU19" s="165">
        <v>128.4</v>
      </c>
      <c r="HV19" s="165">
        <v>127.85</v>
      </c>
      <c r="HW19" s="165">
        <v>49.2</v>
      </c>
      <c r="HX19" s="165">
        <v>48</v>
      </c>
      <c r="HY19" s="165">
        <v>21.782399999999999</v>
      </c>
      <c r="HZ19" s="165">
        <v>24.24</v>
      </c>
      <c r="IA19" s="165">
        <v>-326.58089999999999</v>
      </c>
      <c r="IB19" s="165">
        <v>110.926</v>
      </c>
      <c r="IC19" s="165">
        <v>110.5784</v>
      </c>
      <c r="ID19" s="165">
        <v>12.8</v>
      </c>
      <c r="IE19" s="165">
        <v>1.1000000000000001</v>
      </c>
      <c r="IF19" s="165">
        <v>-61.2</v>
      </c>
      <c r="IG19" s="165">
        <v>-61.4</v>
      </c>
      <c r="IH19" s="166"/>
      <c r="II19" s="166"/>
      <c r="IJ19" s="165">
        <v>-543.74890000000005</v>
      </c>
      <c r="IK19" s="165">
        <v>-236.3699</v>
      </c>
      <c r="IL19" s="165">
        <v>402.04950000000002</v>
      </c>
      <c r="IM19" s="165">
        <v>339.5967</v>
      </c>
      <c r="IN19" s="165">
        <v>7.5227000000000004</v>
      </c>
      <c r="IO19" s="165">
        <v>-330.45639999999997</v>
      </c>
      <c r="IP19" s="165">
        <v>327.96559999999999</v>
      </c>
      <c r="IQ19" s="165">
        <v>-133.8896</v>
      </c>
      <c r="IR19" s="165">
        <v>-219.79580000000001</v>
      </c>
      <c r="IS19" s="165">
        <v>-324.23469999999998</v>
      </c>
      <c r="IT19" s="165">
        <v>92.850399999999993</v>
      </c>
      <c r="IU19" s="165">
        <v>94.881299999999996</v>
      </c>
      <c r="IV19" s="165">
        <v>136.40639999999999</v>
      </c>
      <c r="IW19" s="165">
        <v>-394.3272</v>
      </c>
      <c r="IX19" s="165">
        <v>223.05459999999999</v>
      </c>
      <c r="IY19" s="165">
        <v>-170.10159999999999</v>
      </c>
      <c r="IZ19" s="165">
        <v>171.57130000000001</v>
      </c>
      <c r="JA19" s="165">
        <v>-7.7248999999999999</v>
      </c>
      <c r="JB19" s="166"/>
      <c r="JC19" s="165">
        <v>26.24</v>
      </c>
      <c r="JD19" s="165">
        <v>6.2430000000000003</v>
      </c>
      <c r="JE19" s="165">
        <v>6.234</v>
      </c>
      <c r="JF19" s="165">
        <v>-26</v>
      </c>
      <c r="JG19" s="165">
        <v>9.36</v>
      </c>
      <c r="JH19" s="166"/>
      <c r="JI19" s="165">
        <v>-9.9321000000000002</v>
      </c>
      <c r="JJ19" s="165">
        <v>-47.432699999999997</v>
      </c>
      <c r="JK19" s="165">
        <v>-14.412100000000001</v>
      </c>
      <c r="JL19" s="165">
        <v>43.9</v>
      </c>
      <c r="JM19" s="165">
        <v>48.156999999999996</v>
      </c>
      <c r="JN19" s="165">
        <v>47.576000000000001</v>
      </c>
      <c r="JO19" s="165">
        <v>10.4659</v>
      </c>
      <c r="JP19" s="165">
        <v>12.5299</v>
      </c>
      <c r="JQ19" s="165">
        <v>51.920900000000003</v>
      </c>
      <c r="JR19" s="165">
        <v>50.909300000000002</v>
      </c>
      <c r="JS19" s="165">
        <v>51.939799999999998</v>
      </c>
      <c r="JT19" s="166"/>
      <c r="JU19" s="165">
        <v>0.2</v>
      </c>
      <c r="JV19" s="165">
        <v>22.094000000000001</v>
      </c>
      <c r="JW19" s="165">
        <v>5.46</v>
      </c>
      <c r="JX19" s="166"/>
      <c r="JY19" s="165">
        <v>-45.352800000000002</v>
      </c>
      <c r="JZ19" s="165">
        <v>75.992599999999996</v>
      </c>
      <c r="KA19" s="165">
        <v>59.213200000000001</v>
      </c>
      <c r="KB19" s="165">
        <v>-43.7744</v>
      </c>
      <c r="KC19" s="165">
        <v>-75.1785</v>
      </c>
      <c r="KD19" s="165">
        <v>48.521500000000003</v>
      </c>
      <c r="KE19" s="165">
        <v>24.6999</v>
      </c>
      <c r="KF19" s="165">
        <v>-9.4</v>
      </c>
      <c r="KG19" s="165">
        <v>8.6999999999999993</v>
      </c>
      <c r="KH19" s="166"/>
      <c r="KI19" s="165">
        <v>173.90459999999999</v>
      </c>
    </row>
    <row r="20" spans="1:295" ht="18" customHeight="1">
      <c r="A20" s="161" t="s">
        <v>61</v>
      </c>
      <c r="B20" s="161" t="s">
        <v>804</v>
      </c>
      <c r="C20" s="165">
        <v>0</v>
      </c>
      <c r="D20" s="166"/>
      <c r="E20" s="165">
        <v>-33.180500000000002</v>
      </c>
      <c r="F20" s="165">
        <v>-38.676000000000002</v>
      </c>
      <c r="G20" s="165">
        <v>21.466000000000001</v>
      </c>
      <c r="H20" s="166"/>
      <c r="I20" s="165">
        <v>42.3934</v>
      </c>
      <c r="J20" s="165">
        <v>-58.135300000000001</v>
      </c>
      <c r="K20" s="165">
        <v>33.545400000000001</v>
      </c>
      <c r="L20" s="165">
        <v>17.115500000000001</v>
      </c>
      <c r="M20" s="165">
        <v>16.7258</v>
      </c>
      <c r="N20" s="165">
        <v>-19.98</v>
      </c>
      <c r="O20" s="165">
        <v>-21.637</v>
      </c>
      <c r="P20" s="165">
        <v>17.600000000000001</v>
      </c>
      <c r="Q20" s="165">
        <v>14.076000000000001</v>
      </c>
      <c r="R20" s="165">
        <v>-17.600000000000001</v>
      </c>
      <c r="S20" s="165">
        <v>4.9055999999999997</v>
      </c>
      <c r="T20" s="165">
        <v>118.6678</v>
      </c>
      <c r="U20" s="165">
        <v>5.0532000000000004</v>
      </c>
      <c r="V20" s="165">
        <v>4.7375999999999996</v>
      </c>
      <c r="W20" s="165">
        <v>8.0345999999999993</v>
      </c>
      <c r="X20" s="166"/>
      <c r="Y20" s="165">
        <v>12.9777</v>
      </c>
      <c r="Z20" s="165">
        <v>7.5872000000000002</v>
      </c>
      <c r="AA20" s="166"/>
      <c r="AB20" s="166"/>
      <c r="AC20" s="165">
        <v>-72.09</v>
      </c>
      <c r="AD20" s="165">
        <v>-71.73</v>
      </c>
      <c r="AE20" s="166"/>
      <c r="AF20" s="165">
        <v>22.2</v>
      </c>
      <c r="AG20" s="165">
        <v>19.8</v>
      </c>
      <c r="AH20" s="165">
        <v>4.7039999999999997</v>
      </c>
      <c r="AI20" s="165">
        <v>0.19700000000000001</v>
      </c>
      <c r="AJ20" s="165">
        <v>-60.76</v>
      </c>
      <c r="AK20" s="165">
        <v>-60.89</v>
      </c>
      <c r="AL20" s="165">
        <v>-70.72</v>
      </c>
      <c r="AM20" s="165">
        <v>61.47</v>
      </c>
      <c r="AN20" s="165">
        <v>61.61</v>
      </c>
      <c r="AO20" s="165">
        <v>4.4730999999999996</v>
      </c>
      <c r="AP20" s="166"/>
      <c r="AQ20" s="165">
        <v>50.036499999999997</v>
      </c>
      <c r="AR20" s="165">
        <v>52.124899999999997</v>
      </c>
      <c r="AS20" s="165">
        <v>44.674199999999999</v>
      </c>
      <c r="AT20" s="165">
        <v>-74.615300000000005</v>
      </c>
      <c r="AU20" s="165">
        <v>-75.485100000000003</v>
      </c>
      <c r="AV20" s="165">
        <v>8.1440000000000001</v>
      </c>
      <c r="AW20" s="165">
        <v>6.2496999999999998</v>
      </c>
      <c r="AX20" s="166"/>
      <c r="AY20" s="165">
        <v>74.079400000000007</v>
      </c>
      <c r="AZ20" s="165">
        <v>-5.758</v>
      </c>
      <c r="BA20" s="165">
        <v>-41.674199999999999</v>
      </c>
      <c r="BB20" s="165">
        <v>0</v>
      </c>
      <c r="BC20" s="165">
        <v>2.0356000000000001</v>
      </c>
      <c r="BD20" s="165">
        <v>-10.5</v>
      </c>
      <c r="BE20" s="165">
        <v>-11.4</v>
      </c>
      <c r="BF20" s="165">
        <v>84.503699999999995</v>
      </c>
      <c r="BG20" s="165">
        <v>82.267499999999998</v>
      </c>
      <c r="BH20" s="165">
        <v>-1.8551</v>
      </c>
      <c r="BI20" s="166"/>
      <c r="BJ20" s="165">
        <v>-74.514300000000006</v>
      </c>
      <c r="BK20" s="165">
        <v>-1.3505</v>
      </c>
      <c r="BL20" s="165">
        <v>4.0495000000000001</v>
      </c>
      <c r="BM20" s="165">
        <v>4.1170999999999998</v>
      </c>
      <c r="BN20" s="165">
        <v>0</v>
      </c>
      <c r="BO20" s="165">
        <v>-26.245899999999999</v>
      </c>
      <c r="BP20" s="165">
        <v>-26.612100000000002</v>
      </c>
      <c r="BQ20" s="166">
        <v>0</v>
      </c>
      <c r="BR20" s="165">
        <v>235.80430000000001</v>
      </c>
      <c r="BS20" s="166"/>
      <c r="BT20" s="165">
        <v>-118.0386</v>
      </c>
      <c r="BU20" s="166"/>
      <c r="BV20" s="165">
        <v>54.777799999999999</v>
      </c>
      <c r="BW20" s="165">
        <v>20.11</v>
      </c>
      <c r="BX20" s="165">
        <v>17.760000000000002</v>
      </c>
      <c r="BY20" s="167">
        <v>37.36</v>
      </c>
      <c r="BZ20" s="165">
        <v>53</v>
      </c>
      <c r="CA20" s="165">
        <v>-34.556699999999999</v>
      </c>
      <c r="CB20" s="165">
        <v>-33.753</v>
      </c>
      <c r="CC20" s="165">
        <v>117.3618</v>
      </c>
      <c r="CD20" s="165">
        <v>118.071</v>
      </c>
      <c r="CE20" s="165">
        <v>36.763199999999998</v>
      </c>
      <c r="CF20" s="165">
        <v>-16.910499999999999</v>
      </c>
      <c r="CG20" s="165">
        <v>-17.176500000000001</v>
      </c>
      <c r="CH20" s="165">
        <v>-6.2027000000000001</v>
      </c>
      <c r="CI20" s="165">
        <v>-23.671099999999999</v>
      </c>
      <c r="CJ20" s="166"/>
      <c r="CK20" s="166"/>
      <c r="CL20" s="165">
        <v>104.6</v>
      </c>
      <c r="CM20" s="165">
        <v>15.8</v>
      </c>
      <c r="CN20" s="165">
        <v>-10.39</v>
      </c>
      <c r="CO20" s="165">
        <v>52.152700000000003</v>
      </c>
      <c r="CP20" s="165">
        <v>51.3919</v>
      </c>
      <c r="CQ20" s="165">
        <v>51.477600000000002</v>
      </c>
      <c r="CR20" s="165">
        <v>-65.448700000000002</v>
      </c>
      <c r="CS20" s="165">
        <v>-65.068200000000004</v>
      </c>
      <c r="CT20" s="165">
        <v>1</v>
      </c>
      <c r="CU20" s="165">
        <v>30.050699999999999</v>
      </c>
      <c r="CV20" s="165">
        <v>3.4790000000000001</v>
      </c>
      <c r="CW20" s="165">
        <v>10.7645</v>
      </c>
      <c r="CX20" s="165">
        <v>9.85</v>
      </c>
      <c r="CY20" s="165">
        <v>43.43</v>
      </c>
      <c r="CZ20" s="165">
        <v>32.116700000000002</v>
      </c>
      <c r="DA20" s="165">
        <v>30.180399999999999</v>
      </c>
      <c r="DB20" s="165">
        <v>-23.9</v>
      </c>
      <c r="DC20" s="166"/>
      <c r="DD20" s="165">
        <v>23.825700000000001</v>
      </c>
      <c r="DE20" s="165">
        <v>23.372699999999998</v>
      </c>
      <c r="DF20" s="165">
        <v>-19.884899999999998</v>
      </c>
      <c r="DG20" s="165">
        <v>-1E-4</v>
      </c>
      <c r="DH20" s="165">
        <v>-14.403</v>
      </c>
      <c r="DI20" s="165">
        <v>-59</v>
      </c>
      <c r="DJ20" s="166"/>
      <c r="DK20" s="165">
        <v>27.6114</v>
      </c>
      <c r="DL20" s="165">
        <v>54.501300000000001</v>
      </c>
      <c r="DM20" s="165">
        <v>23.9666</v>
      </c>
      <c r="DN20" s="166"/>
      <c r="DO20" s="165">
        <v>54.34</v>
      </c>
      <c r="DP20" s="165">
        <v>1.1000000000000001</v>
      </c>
      <c r="DQ20" s="165">
        <v>44.6175</v>
      </c>
      <c r="DR20" s="165">
        <v>18.366</v>
      </c>
      <c r="DS20" s="165">
        <v>-21.2</v>
      </c>
      <c r="DT20" s="165">
        <v>-21.43</v>
      </c>
      <c r="DU20" s="165">
        <v>79.77</v>
      </c>
      <c r="DV20" s="165">
        <v>53.18</v>
      </c>
      <c r="DW20" s="165">
        <v>18.836400000000001</v>
      </c>
      <c r="DX20" s="165">
        <v>19.654499999999999</v>
      </c>
      <c r="DY20" s="165">
        <v>-45.033700000000003</v>
      </c>
      <c r="DZ20" s="165">
        <v>-43.663600000000002</v>
      </c>
      <c r="EA20" s="165">
        <v>100.5025</v>
      </c>
      <c r="EB20" s="165">
        <v>67.4041</v>
      </c>
      <c r="EC20" s="165">
        <v>64.575100000000006</v>
      </c>
      <c r="ED20" s="165">
        <v>66.269599999999997</v>
      </c>
      <c r="EE20" s="165">
        <v>92.681600000000003</v>
      </c>
      <c r="EF20" s="165">
        <v>52.866999999999997</v>
      </c>
      <c r="EG20" s="165">
        <v>-22.460999999999999</v>
      </c>
      <c r="EH20" s="166">
        <v>0</v>
      </c>
      <c r="EI20" s="166"/>
      <c r="EJ20" s="166"/>
      <c r="EK20" s="165">
        <v>-26.692699999999999</v>
      </c>
      <c r="EL20" s="165">
        <v>-25.683299999999999</v>
      </c>
      <c r="EM20" s="166"/>
      <c r="EN20" s="165">
        <v>31.061</v>
      </c>
      <c r="EO20" s="165">
        <v>30.0106</v>
      </c>
      <c r="EP20" s="165">
        <v>150.58799999999999</v>
      </c>
      <c r="EQ20" s="165">
        <v>-79.185500000000005</v>
      </c>
      <c r="ER20" s="165">
        <v>-79.915499999999994</v>
      </c>
      <c r="ES20" s="165">
        <v>-51.734699999999997</v>
      </c>
      <c r="ET20" s="166"/>
      <c r="EU20" s="166"/>
      <c r="EV20" s="165">
        <v>96.2</v>
      </c>
      <c r="EW20" s="165">
        <v>10.5319</v>
      </c>
      <c r="EX20" s="165">
        <v>16.046399999999998</v>
      </c>
      <c r="EY20" s="165">
        <v>-37.693600000000004</v>
      </c>
      <c r="EZ20" s="165">
        <v>-36.961799999999997</v>
      </c>
      <c r="FA20" s="165">
        <v>8.2773000000000003</v>
      </c>
      <c r="FB20" s="165">
        <v>-50.809100000000001</v>
      </c>
      <c r="FC20" s="165">
        <v>15.7896</v>
      </c>
      <c r="FD20" s="165">
        <v>24.857700000000001</v>
      </c>
      <c r="FE20" s="166"/>
      <c r="FF20" s="166"/>
      <c r="FG20" s="165">
        <v>39.5304</v>
      </c>
      <c r="FH20" s="165">
        <v>40.414299999999997</v>
      </c>
      <c r="FI20" s="165">
        <v>38.954000000000001</v>
      </c>
      <c r="FJ20" s="165">
        <v>33.8262</v>
      </c>
      <c r="FK20" s="165">
        <v>33.993600000000001</v>
      </c>
      <c r="FL20" s="165">
        <v>-134.4674</v>
      </c>
      <c r="FM20" s="165">
        <v>47.4054</v>
      </c>
      <c r="FN20" s="165">
        <v>47.747900000000001</v>
      </c>
      <c r="FO20" s="165">
        <v>-89.267799999999994</v>
      </c>
      <c r="FP20" s="165">
        <v>-79.0548</v>
      </c>
      <c r="FQ20" s="167">
        <v>-75.22</v>
      </c>
      <c r="FR20" s="166"/>
      <c r="FS20" s="165">
        <v>13.589700000000001</v>
      </c>
      <c r="FT20" s="166"/>
      <c r="FU20" s="166"/>
      <c r="FV20" s="165">
        <v>12.83</v>
      </c>
      <c r="FW20" s="165">
        <v>-55.3782</v>
      </c>
      <c r="FX20" s="165">
        <v>10.376799999999999</v>
      </c>
      <c r="FY20" s="166"/>
      <c r="FZ20" s="165">
        <v>0.61199999999999999</v>
      </c>
      <c r="GA20" s="165">
        <v>11.295199999999999</v>
      </c>
      <c r="GB20" s="165">
        <v>11.18</v>
      </c>
      <c r="GC20" s="165">
        <v>75.346599999999995</v>
      </c>
      <c r="GD20" s="165">
        <v>97.573499999999996</v>
      </c>
      <c r="GE20" s="165">
        <v>14.37</v>
      </c>
      <c r="GF20" s="165">
        <v>78.055899999999994</v>
      </c>
      <c r="GG20" s="165">
        <v>25.6</v>
      </c>
      <c r="GH20" s="165">
        <v>-19.875599999999999</v>
      </c>
      <c r="GI20" s="166"/>
      <c r="GJ20" s="165">
        <v>4.6021000000000001</v>
      </c>
      <c r="GK20" s="165">
        <v>1.3682000000000001</v>
      </c>
      <c r="GL20" s="166"/>
      <c r="GM20" s="166"/>
      <c r="GN20" s="166"/>
      <c r="GO20" s="165">
        <v>-26.688500000000001</v>
      </c>
      <c r="GP20" s="165">
        <v>23.898800000000001</v>
      </c>
      <c r="GQ20" s="165">
        <v>41.343699999999998</v>
      </c>
      <c r="GR20" s="165">
        <v>102.548</v>
      </c>
      <c r="GS20" s="165">
        <v>66.2393</v>
      </c>
      <c r="GT20" s="165">
        <v>-153.8168</v>
      </c>
      <c r="GU20" s="165">
        <v>-17.288699999999999</v>
      </c>
      <c r="GV20" s="165">
        <v>34.982599999999998</v>
      </c>
      <c r="GW20" s="165">
        <v>-28.793800000000001</v>
      </c>
      <c r="GX20" s="166"/>
      <c r="GY20" s="166"/>
      <c r="GZ20" s="166"/>
      <c r="HA20" s="166"/>
      <c r="HB20" s="165">
        <v>226.4273</v>
      </c>
      <c r="HC20" s="165">
        <v>227.09899999999999</v>
      </c>
      <c r="HD20" s="165">
        <v>282.5</v>
      </c>
      <c r="HE20" s="165">
        <v>-281.81869999999998</v>
      </c>
      <c r="HF20" s="165">
        <v>-547.59450000000004</v>
      </c>
      <c r="HG20" s="165">
        <v>553.35640000000001</v>
      </c>
      <c r="HH20" s="165">
        <v>549.51070000000004</v>
      </c>
      <c r="HI20" s="165">
        <v>-212.75229999999999</v>
      </c>
      <c r="HJ20" s="165">
        <v>-215.0446</v>
      </c>
      <c r="HK20" s="165">
        <v>-59.1051</v>
      </c>
      <c r="HL20" s="165">
        <v>-50.7346</v>
      </c>
      <c r="HM20" s="165">
        <v>79.209800000000001</v>
      </c>
      <c r="HN20" s="165">
        <v>78.428899999999999</v>
      </c>
      <c r="HO20" s="165">
        <v>-167.33539999999999</v>
      </c>
      <c r="HP20" s="166"/>
      <c r="HQ20" s="165">
        <v>70.975499999999997</v>
      </c>
      <c r="HR20" s="165">
        <v>70.843699999999998</v>
      </c>
      <c r="HS20" s="165">
        <v>-5.7228000000000003</v>
      </c>
      <c r="HT20" s="165">
        <v>-4.7138999999999998</v>
      </c>
      <c r="HU20" s="165">
        <v>128.80000000000001</v>
      </c>
      <c r="HV20" s="165">
        <v>128.08000000000001</v>
      </c>
      <c r="HW20" s="165">
        <v>48.7</v>
      </c>
      <c r="HX20" s="165">
        <v>49.2</v>
      </c>
      <c r="HY20" s="165">
        <v>21.6799</v>
      </c>
      <c r="HZ20" s="165">
        <v>23.12</v>
      </c>
      <c r="IA20" s="165">
        <v>-322.32040000000001</v>
      </c>
      <c r="IB20" s="165">
        <v>110.295</v>
      </c>
      <c r="IC20" s="165">
        <v>110.0926</v>
      </c>
      <c r="ID20" s="165">
        <v>12.2</v>
      </c>
      <c r="IE20" s="165">
        <v>-1.6</v>
      </c>
      <c r="IF20" s="165">
        <v>-60.6</v>
      </c>
      <c r="IG20" s="165">
        <v>-60.8</v>
      </c>
      <c r="IH20" s="166"/>
      <c r="II20" s="166"/>
      <c r="IJ20" s="165">
        <v>-539.05129999999997</v>
      </c>
      <c r="IK20" s="165">
        <v>-226.29990000000001</v>
      </c>
      <c r="IL20" s="165">
        <v>398.19639999999998</v>
      </c>
      <c r="IM20" s="165">
        <v>339.20859999999999</v>
      </c>
      <c r="IN20" s="165">
        <v>6.2964000000000002</v>
      </c>
      <c r="IO20" s="165">
        <v>-320.56240000000003</v>
      </c>
      <c r="IP20" s="165">
        <v>328.29860000000002</v>
      </c>
      <c r="IQ20" s="165">
        <v>-131.91749999999999</v>
      </c>
      <c r="IR20" s="165">
        <v>-215.80430000000001</v>
      </c>
      <c r="IS20" s="165">
        <v>-317.4194</v>
      </c>
      <c r="IT20" s="165">
        <v>94.526600000000002</v>
      </c>
      <c r="IU20" s="165">
        <v>95.188500000000005</v>
      </c>
      <c r="IV20" s="165">
        <v>130.12299999999999</v>
      </c>
      <c r="IW20" s="165">
        <v>-390.75850000000003</v>
      </c>
      <c r="IX20" s="165">
        <v>218.77010000000001</v>
      </c>
      <c r="IY20" s="165">
        <v>-168.96019999999999</v>
      </c>
      <c r="IZ20" s="165">
        <v>169.70439999999999</v>
      </c>
      <c r="JA20" s="165">
        <v>-7.9611000000000001</v>
      </c>
      <c r="JB20" s="166"/>
      <c r="JC20" s="165">
        <v>25.92</v>
      </c>
      <c r="JD20" s="165">
        <v>6.4569999999999999</v>
      </c>
      <c r="JE20" s="165">
        <v>6.4480000000000004</v>
      </c>
      <c r="JF20" s="165">
        <v>-25.2</v>
      </c>
      <c r="JG20" s="165">
        <v>9.0399999999999991</v>
      </c>
      <c r="JH20" s="166"/>
      <c r="JI20" s="165">
        <v>-9.5505999999999993</v>
      </c>
      <c r="JJ20" s="165">
        <v>-46.730699999999999</v>
      </c>
      <c r="JK20" s="165">
        <v>-16.084499999999998</v>
      </c>
      <c r="JL20" s="165">
        <v>45.5</v>
      </c>
      <c r="JM20" s="165">
        <v>51.993000000000002</v>
      </c>
      <c r="JN20" s="165">
        <v>47.424999999999997</v>
      </c>
      <c r="JO20" s="165">
        <v>10.512499999999999</v>
      </c>
      <c r="JP20" s="165">
        <v>12.5274</v>
      </c>
      <c r="JQ20" s="165">
        <v>50.1738</v>
      </c>
      <c r="JR20" s="165">
        <v>51.621200000000002</v>
      </c>
      <c r="JS20" s="165">
        <v>51.609200000000001</v>
      </c>
      <c r="JT20" s="166"/>
      <c r="JU20" s="165">
        <v>3.2</v>
      </c>
      <c r="JV20" s="165">
        <v>22.648900000000001</v>
      </c>
      <c r="JW20" s="165">
        <v>5.17</v>
      </c>
      <c r="JX20" s="166"/>
      <c r="JY20" s="165">
        <v>-45.741399999999999</v>
      </c>
      <c r="JZ20" s="165">
        <v>76.719300000000004</v>
      </c>
      <c r="KA20" s="165">
        <v>59.764400000000002</v>
      </c>
      <c r="KB20" s="165">
        <v>-44.634700000000002</v>
      </c>
      <c r="KC20" s="165">
        <v>-76.072299999999998</v>
      </c>
      <c r="KD20" s="165">
        <v>48.679600000000001</v>
      </c>
      <c r="KE20" s="165">
        <v>24.9404</v>
      </c>
      <c r="KF20" s="165">
        <v>-11.8</v>
      </c>
      <c r="KG20" s="165">
        <v>11.5</v>
      </c>
      <c r="KH20" s="166"/>
      <c r="KI20" s="165">
        <v>176.31129999999999</v>
      </c>
    </row>
    <row r="21" spans="1:295" ht="18" customHeight="1">
      <c r="A21" s="161" t="s">
        <v>61</v>
      </c>
      <c r="B21" s="161" t="s">
        <v>805</v>
      </c>
      <c r="C21" s="165">
        <v>0</v>
      </c>
      <c r="D21" s="165">
        <v>16.4695</v>
      </c>
      <c r="E21" s="166"/>
      <c r="F21" s="165">
        <v>-38.816099999999999</v>
      </c>
      <c r="G21" s="165">
        <v>21.025400000000001</v>
      </c>
      <c r="H21" s="166"/>
      <c r="I21" s="165">
        <v>42.0398</v>
      </c>
      <c r="J21" s="165">
        <v>-58.293700000000001</v>
      </c>
      <c r="K21" s="165">
        <v>34.525799999999997</v>
      </c>
      <c r="L21" s="165">
        <v>17.4315</v>
      </c>
      <c r="M21" s="165">
        <v>17.044799999999999</v>
      </c>
      <c r="N21" s="165">
        <v>-28.86</v>
      </c>
      <c r="O21" s="165">
        <v>-22.995999999999999</v>
      </c>
      <c r="P21" s="165">
        <v>19.8</v>
      </c>
      <c r="Q21" s="165">
        <v>14.076000000000001</v>
      </c>
      <c r="R21" s="165">
        <v>-19.8</v>
      </c>
      <c r="S21" s="165">
        <v>5.0103999999999997</v>
      </c>
      <c r="T21" s="165">
        <v>117.04559999999999</v>
      </c>
      <c r="U21" s="165">
        <v>4.0522999999999998</v>
      </c>
      <c r="V21" s="165">
        <v>4.2149999999999999</v>
      </c>
      <c r="W21" s="165">
        <v>6.4995000000000003</v>
      </c>
      <c r="X21" s="166"/>
      <c r="Y21" s="165">
        <v>12.173500000000001</v>
      </c>
      <c r="Z21" s="165">
        <v>8.4657</v>
      </c>
      <c r="AA21" s="166"/>
      <c r="AB21" s="166"/>
      <c r="AC21" s="165">
        <v>-72.540000000000006</v>
      </c>
      <c r="AD21" s="165">
        <v>-73.069999999999993</v>
      </c>
      <c r="AE21" s="166"/>
      <c r="AF21" s="165">
        <v>28.86</v>
      </c>
      <c r="AG21" s="165">
        <v>22</v>
      </c>
      <c r="AH21" s="165">
        <v>3.137</v>
      </c>
      <c r="AI21" s="165">
        <v>0.183</v>
      </c>
      <c r="AJ21" s="165">
        <v>-56.2</v>
      </c>
      <c r="AK21" s="165">
        <v>-56.77</v>
      </c>
      <c r="AL21" s="165">
        <v>-77.75</v>
      </c>
      <c r="AM21" s="165">
        <v>56.59</v>
      </c>
      <c r="AN21" s="165">
        <v>56.89</v>
      </c>
      <c r="AO21" s="165">
        <v>-5.0457999999999998</v>
      </c>
      <c r="AP21" s="166"/>
      <c r="AQ21" s="165">
        <v>49.817799999999998</v>
      </c>
      <c r="AR21" s="165">
        <v>51.278799999999997</v>
      </c>
      <c r="AS21" s="165">
        <v>48.629600000000003</v>
      </c>
      <c r="AT21" s="165">
        <v>-74.347300000000004</v>
      </c>
      <c r="AU21" s="165">
        <v>-74.831599999999995</v>
      </c>
      <c r="AV21" s="165">
        <v>7.42</v>
      </c>
      <c r="AW21" s="165">
        <v>7.2443</v>
      </c>
      <c r="AX21" s="166"/>
      <c r="AY21" s="165">
        <v>76.088800000000006</v>
      </c>
      <c r="AZ21" s="165">
        <v>-8.3752999999999993</v>
      </c>
      <c r="BA21" s="165">
        <v>-45.288499999999999</v>
      </c>
      <c r="BB21" s="165">
        <v>0</v>
      </c>
      <c r="BC21" s="165">
        <v>3.4051999999999998</v>
      </c>
      <c r="BD21" s="165">
        <v>-11</v>
      </c>
      <c r="BE21" s="165">
        <v>-12</v>
      </c>
      <c r="BF21" s="165">
        <v>83.390500000000003</v>
      </c>
      <c r="BG21" s="165">
        <v>85.737499999999997</v>
      </c>
      <c r="BH21" s="165">
        <v>-1.3398000000000001</v>
      </c>
      <c r="BI21" s="166"/>
      <c r="BJ21" s="165">
        <v>-85.072199999999995</v>
      </c>
      <c r="BK21" s="165">
        <v>-3.1680000000000001</v>
      </c>
      <c r="BL21" s="165">
        <v>1.8793</v>
      </c>
      <c r="BM21" s="165">
        <v>3.8563000000000001</v>
      </c>
      <c r="BN21" s="165">
        <v>0</v>
      </c>
      <c r="BO21" s="165">
        <v>-23.224599999999999</v>
      </c>
      <c r="BP21" s="165">
        <v>-24.1096</v>
      </c>
      <c r="BQ21" s="166">
        <v>0</v>
      </c>
      <c r="BR21" s="165">
        <v>201.36920000000001</v>
      </c>
      <c r="BS21" s="166"/>
      <c r="BT21" s="165">
        <v>-91.289599999999993</v>
      </c>
      <c r="BU21" s="166"/>
      <c r="BV21" s="165">
        <v>46.434899999999999</v>
      </c>
      <c r="BW21" s="165">
        <v>17.39</v>
      </c>
      <c r="BX21" s="165">
        <v>14.54</v>
      </c>
      <c r="BY21" s="165">
        <v>35.520000000000003</v>
      </c>
      <c r="BZ21" s="165">
        <v>47.81</v>
      </c>
      <c r="CA21" s="165">
        <v>-26.921199999999999</v>
      </c>
      <c r="CB21" s="165">
        <v>-27.055099999999999</v>
      </c>
      <c r="CC21" s="165">
        <v>103.3721</v>
      </c>
      <c r="CD21" s="165">
        <v>104.6465</v>
      </c>
      <c r="CE21" s="165">
        <v>43.4206</v>
      </c>
      <c r="CF21" s="165">
        <v>-5.4310999999999998</v>
      </c>
      <c r="CG21" s="165">
        <v>-6.1460999999999997</v>
      </c>
      <c r="CH21" s="165">
        <v>-7.1505999999999998</v>
      </c>
      <c r="CI21" s="165">
        <v>-23.023499999999999</v>
      </c>
      <c r="CJ21" s="166"/>
      <c r="CK21" s="166"/>
      <c r="CL21" s="165">
        <v>96.7</v>
      </c>
      <c r="CM21" s="165">
        <v>13.5</v>
      </c>
      <c r="CN21" s="165">
        <v>-9.76</v>
      </c>
      <c r="CO21" s="165">
        <v>52.951000000000001</v>
      </c>
      <c r="CP21" s="165">
        <v>52.289400000000001</v>
      </c>
      <c r="CQ21" s="165">
        <v>51.433599999999998</v>
      </c>
      <c r="CR21" s="165">
        <v>-68.717200000000005</v>
      </c>
      <c r="CS21" s="165">
        <v>-66.836600000000004</v>
      </c>
      <c r="CT21" s="165">
        <v>24.313199999999998</v>
      </c>
      <c r="CU21" s="165">
        <v>21.2195</v>
      </c>
      <c r="CV21" s="165">
        <v>20.947900000000001</v>
      </c>
      <c r="CW21" s="165">
        <v>9.7292000000000005</v>
      </c>
      <c r="CX21" s="165">
        <v>6.68</v>
      </c>
      <c r="CY21" s="165">
        <v>38.78</v>
      </c>
      <c r="CZ21" s="165">
        <v>30.7104</v>
      </c>
      <c r="DA21" s="165">
        <v>28.861999999999998</v>
      </c>
      <c r="DB21" s="165">
        <v>-22.63</v>
      </c>
      <c r="DC21" s="166"/>
      <c r="DD21" s="165">
        <v>23.180599999999998</v>
      </c>
      <c r="DE21" s="165">
        <v>21.296399999999998</v>
      </c>
      <c r="DF21" s="165">
        <v>-31.961500000000001</v>
      </c>
      <c r="DG21" s="165">
        <v>-2.0000000000000001E-4</v>
      </c>
      <c r="DH21" s="165">
        <v>-13.6952</v>
      </c>
      <c r="DI21" s="165">
        <v>-54.1</v>
      </c>
      <c r="DJ21" s="165">
        <v>-53.4</v>
      </c>
      <c r="DK21" s="165">
        <v>26.952200000000001</v>
      </c>
      <c r="DL21" s="165">
        <v>53.329500000000003</v>
      </c>
      <c r="DM21" s="165">
        <v>20.209499999999998</v>
      </c>
      <c r="DN21" s="166"/>
      <c r="DO21" s="165">
        <v>52.62</v>
      </c>
      <c r="DP21" s="165">
        <v>1.92</v>
      </c>
      <c r="DQ21" s="165">
        <v>41.256</v>
      </c>
      <c r="DR21" s="165">
        <v>26.144600000000001</v>
      </c>
      <c r="DS21" s="165">
        <v>-19</v>
      </c>
      <c r="DT21" s="165">
        <v>-19.22</v>
      </c>
      <c r="DU21" s="165">
        <v>71.44</v>
      </c>
      <c r="DV21" s="165">
        <v>49.29</v>
      </c>
      <c r="DW21" s="165">
        <v>29.2364</v>
      </c>
      <c r="DX21" s="165">
        <v>27.890899999999998</v>
      </c>
      <c r="DY21" s="165">
        <v>-34.206200000000003</v>
      </c>
      <c r="DZ21" s="165">
        <v>-33.172699999999999</v>
      </c>
      <c r="EA21" s="165">
        <v>104.14709999999999</v>
      </c>
      <c r="EB21" s="165">
        <v>74.715100000000007</v>
      </c>
      <c r="EC21" s="165">
        <v>72.561300000000003</v>
      </c>
      <c r="ED21" s="165">
        <v>69.140799999999999</v>
      </c>
      <c r="EE21" s="165">
        <v>86.851900000000001</v>
      </c>
      <c r="EF21" s="165">
        <v>55.295200000000001</v>
      </c>
      <c r="EG21" s="165">
        <v>-20.344999999999999</v>
      </c>
      <c r="EH21" s="166">
        <v>0</v>
      </c>
      <c r="EI21" s="166"/>
      <c r="EJ21" s="166"/>
      <c r="EK21" s="165">
        <v>-27.803699999999999</v>
      </c>
      <c r="EL21" s="165">
        <v>-26.663799999999998</v>
      </c>
      <c r="EM21" s="166"/>
      <c r="EN21" s="165">
        <v>26.803999999999998</v>
      </c>
      <c r="EO21" s="165">
        <v>27.358599999999999</v>
      </c>
      <c r="EP21" s="165">
        <v>162.876</v>
      </c>
      <c r="EQ21" s="165">
        <v>-79.736900000000006</v>
      </c>
      <c r="ER21" s="165">
        <v>-80.217200000000005</v>
      </c>
      <c r="ES21" s="165">
        <v>-49.727699999999999</v>
      </c>
      <c r="ET21" s="166"/>
      <c r="EU21" s="166"/>
      <c r="EV21" s="165">
        <v>113.7</v>
      </c>
      <c r="EW21" s="165">
        <v>11.2331</v>
      </c>
      <c r="EX21" s="165">
        <v>3.9586000000000001</v>
      </c>
      <c r="EY21" s="165">
        <v>-36.883899999999997</v>
      </c>
      <c r="EZ21" s="165">
        <v>-36.630600000000001</v>
      </c>
      <c r="FA21" s="165">
        <v>9.6105999999999998</v>
      </c>
      <c r="FB21" s="165">
        <v>-52.119399999999999</v>
      </c>
      <c r="FC21" s="165">
        <v>16.805599999999998</v>
      </c>
      <c r="FD21" s="165">
        <v>24.841100000000001</v>
      </c>
      <c r="FE21" s="166"/>
      <c r="FF21" s="166"/>
      <c r="FG21" s="165">
        <v>39.331000000000003</v>
      </c>
      <c r="FH21" s="165">
        <v>38.933300000000003</v>
      </c>
      <c r="FI21" s="165">
        <v>37.553800000000003</v>
      </c>
      <c r="FJ21" s="165">
        <v>26.9605</v>
      </c>
      <c r="FK21" s="165">
        <v>25.9557</v>
      </c>
      <c r="FL21" s="165">
        <v>-81.718699999999998</v>
      </c>
      <c r="FM21" s="165">
        <v>33.058399999999999</v>
      </c>
      <c r="FN21" s="165">
        <v>32.916899999999998</v>
      </c>
      <c r="FO21" s="165">
        <v>-60.6554</v>
      </c>
      <c r="FP21" s="165">
        <v>-43.491999999999997</v>
      </c>
      <c r="FQ21" s="167">
        <v>-66.87</v>
      </c>
      <c r="FR21" s="166"/>
      <c r="FS21" s="165">
        <v>8.0597999999999992</v>
      </c>
      <c r="FT21" s="166"/>
      <c r="FU21" s="166"/>
      <c r="FV21" s="165">
        <v>11.3</v>
      </c>
      <c r="FW21" s="165">
        <v>-39.069000000000003</v>
      </c>
      <c r="FX21" s="165">
        <v>10.0174</v>
      </c>
      <c r="FY21" s="165">
        <v>-15.702999999999999</v>
      </c>
      <c r="FZ21" s="165">
        <v>0.51700000000000002</v>
      </c>
      <c r="GA21" s="165">
        <v>11.304399999999999</v>
      </c>
      <c r="GB21" s="165">
        <v>12.05</v>
      </c>
      <c r="GC21" s="165">
        <v>39.378399999999999</v>
      </c>
      <c r="GD21" s="165">
        <v>60.171900000000001</v>
      </c>
      <c r="GE21" s="165">
        <v>14.51</v>
      </c>
      <c r="GF21" s="165">
        <v>72.287300000000002</v>
      </c>
      <c r="GG21" s="165">
        <v>22.9</v>
      </c>
      <c r="GH21" s="165">
        <v>-18.322800000000001</v>
      </c>
      <c r="GI21" s="166"/>
      <c r="GJ21" s="165">
        <v>4.0830000000000002</v>
      </c>
      <c r="GK21" s="165">
        <v>1.3619000000000001</v>
      </c>
      <c r="GL21" s="166"/>
      <c r="GM21" s="166"/>
      <c r="GN21" s="166"/>
      <c r="GO21" s="165">
        <v>-24.8733</v>
      </c>
      <c r="GP21" s="165">
        <v>23.679099999999998</v>
      </c>
      <c r="GQ21" s="165">
        <v>38.318600000000004</v>
      </c>
      <c r="GR21" s="165">
        <v>94.846000000000004</v>
      </c>
      <c r="GS21" s="165">
        <v>58.567100000000003</v>
      </c>
      <c r="GT21" s="165">
        <v>-140.16650000000001</v>
      </c>
      <c r="GU21" s="166"/>
      <c r="GV21" s="165">
        <v>34.128900000000002</v>
      </c>
      <c r="GW21" s="165">
        <v>-28.0215</v>
      </c>
      <c r="GX21" s="165">
        <v>12.452500000000001</v>
      </c>
      <c r="GY21" s="166"/>
      <c r="GZ21" s="166"/>
      <c r="HA21" s="165">
        <v>14</v>
      </c>
      <c r="HB21" s="165">
        <v>212.4967</v>
      </c>
      <c r="HC21" s="165">
        <v>213.667</v>
      </c>
      <c r="HD21" s="165">
        <v>279.89999999999998</v>
      </c>
      <c r="HE21" s="165">
        <v>-279.9753</v>
      </c>
      <c r="HF21" s="165">
        <v>-535.07680000000005</v>
      </c>
      <c r="HG21" s="165">
        <v>537.35119999999995</v>
      </c>
      <c r="HH21" s="165">
        <v>529.81640000000004</v>
      </c>
      <c r="HI21" s="165">
        <v>-203.066</v>
      </c>
      <c r="HJ21" s="165">
        <v>-199.68049999999999</v>
      </c>
      <c r="HK21" s="165">
        <v>-59.765000000000001</v>
      </c>
      <c r="HL21" s="165">
        <v>-53.688499999999998</v>
      </c>
      <c r="HM21" s="165">
        <v>80.3249</v>
      </c>
      <c r="HN21" s="165">
        <v>79.819400000000002</v>
      </c>
      <c r="HO21" s="166"/>
      <c r="HP21" s="165">
        <v>-162.5478</v>
      </c>
      <c r="HQ21" s="165">
        <v>65.910700000000006</v>
      </c>
      <c r="HR21" s="165">
        <v>65.866799999999998</v>
      </c>
      <c r="HS21" s="165">
        <v>0.28000000000000003</v>
      </c>
      <c r="HT21" s="165">
        <v>1.4673</v>
      </c>
      <c r="HU21" s="165">
        <v>126.99</v>
      </c>
      <c r="HV21" s="165">
        <v>128.11000000000001</v>
      </c>
      <c r="HW21" s="165">
        <v>44.6</v>
      </c>
      <c r="HX21" s="165">
        <v>44.2</v>
      </c>
      <c r="HY21" s="165">
        <v>21.699100000000001</v>
      </c>
      <c r="HZ21" s="165">
        <v>15.2</v>
      </c>
      <c r="IA21" s="165">
        <v>-314.49450000000002</v>
      </c>
      <c r="IB21" s="165">
        <v>106.38030000000001</v>
      </c>
      <c r="IC21" s="165">
        <v>106.4541</v>
      </c>
      <c r="ID21" s="165">
        <v>11.1</v>
      </c>
      <c r="IE21" s="165">
        <v>-1.1000000000000001</v>
      </c>
      <c r="IF21" s="165">
        <v>-57.3</v>
      </c>
      <c r="IG21" s="165">
        <v>-58.1</v>
      </c>
      <c r="IH21" s="166"/>
      <c r="II21" s="166"/>
      <c r="IJ21" s="165">
        <v>-520.25639999999999</v>
      </c>
      <c r="IK21" s="165">
        <v>-198.61580000000001</v>
      </c>
      <c r="IL21" s="165">
        <v>369.29579999999999</v>
      </c>
      <c r="IM21" s="165">
        <v>311.28059999999999</v>
      </c>
      <c r="IN21" s="165">
        <v>5.9385000000000003</v>
      </c>
      <c r="IO21" s="165">
        <v>-298.28289999999998</v>
      </c>
      <c r="IP21" s="165">
        <v>301.1721</v>
      </c>
      <c r="IQ21" s="165">
        <v>-125.66930000000001</v>
      </c>
      <c r="IR21" s="165">
        <v>-201.71780000000001</v>
      </c>
      <c r="IS21" s="165">
        <v>-296.12569999999999</v>
      </c>
      <c r="IT21" s="165">
        <v>90.512799999999999</v>
      </c>
      <c r="IU21" s="165">
        <v>93.485200000000006</v>
      </c>
      <c r="IV21" s="165">
        <v>122.2835</v>
      </c>
      <c r="IW21" s="165">
        <v>-357.7079</v>
      </c>
      <c r="IX21" s="165">
        <v>202.82409999999999</v>
      </c>
      <c r="IY21" s="165">
        <v>-154.7748</v>
      </c>
      <c r="IZ21" s="165">
        <v>155.47880000000001</v>
      </c>
      <c r="JA21" s="165">
        <v>-8.6477000000000004</v>
      </c>
      <c r="JB21" s="166"/>
      <c r="JC21" s="165">
        <v>24.88</v>
      </c>
      <c r="JD21" s="165">
        <v>6.5430000000000001</v>
      </c>
      <c r="JE21" s="166"/>
      <c r="JF21" s="165">
        <v>-24.56</v>
      </c>
      <c r="JG21" s="165">
        <v>8.7200000000000006</v>
      </c>
      <c r="JH21" s="166"/>
      <c r="JI21" s="165">
        <v>-9.2271000000000001</v>
      </c>
      <c r="JJ21" s="165">
        <v>-46.788699999999999</v>
      </c>
      <c r="JK21" s="165">
        <v>-15.584</v>
      </c>
      <c r="JL21" s="165">
        <v>47.1</v>
      </c>
      <c r="JM21" s="165">
        <v>46.488</v>
      </c>
      <c r="JN21" s="165">
        <v>45.953000000000003</v>
      </c>
      <c r="JO21" s="165">
        <v>10.661899999999999</v>
      </c>
      <c r="JP21" s="165">
        <v>12.728400000000001</v>
      </c>
      <c r="JQ21" s="165">
        <v>52.2986</v>
      </c>
      <c r="JR21" s="165">
        <v>51.749699999999997</v>
      </c>
      <c r="JS21" s="165">
        <v>51.402900000000002</v>
      </c>
      <c r="JT21" s="166"/>
      <c r="JU21" s="165">
        <v>2.9</v>
      </c>
      <c r="JV21" s="165">
        <v>22.750699999999998</v>
      </c>
      <c r="JW21" s="165">
        <v>4.87</v>
      </c>
      <c r="JX21" s="166"/>
      <c r="JY21" s="165">
        <v>-47.7483</v>
      </c>
      <c r="JZ21" s="165">
        <v>75.745000000000005</v>
      </c>
      <c r="KA21" s="165">
        <v>62.121200000000002</v>
      </c>
      <c r="KB21" s="165">
        <v>-48.0792</v>
      </c>
      <c r="KC21" s="165">
        <v>-74.193100000000001</v>
      </c>
      <c r="KD21" s="165">
        <v>52.132599999999996</v>
      </c>
      <c r="KE21" s="165">
        <v>21.4511</v>
      </c>
      <c r="KF21" s="165">
        <v>-11.5</v>
      </c>
      <c r="KG21" s="165">
        <v>11.5</v>
      </c>
      <c r="KH21" s="166"/>
      <c r="KI21" s="165">
        <v>156.62090000000001</v>
      </c>
    </row>
    <row r="22" spans="1:295" ht="18" customHeight="1">
      <c r="A22" s="161" t="s">
        <v>61</v>
      </c>
      <c r="B22" s="161" t="s">
        <v>806</v>
      </c>
      <c r="C22" s="165">
        <v>0</v>
      </c>
      <c r="D22" s="166"/>
      <c r="E22" s="165">
        <v>-33.0169</v>
      </c>
      <c r="F22" s="165">
        <v>-39.1297</v>
      </c>
      <c r="G22" s="165">
        <v>20.773499999999999</v>
      </c>
      <c r="H22" s="166"/>
      <c r="I22" s="165">
        <v>41.068899999999999</v>
      </c>
      <c r="J22" s="165">
        <v>-59.979100000000003</v>
      </c>
      <c r="K22" s="165">
        <v>33.1541</v>
      </c>
      <c r="L22" s="165">
        <v>16.595500000000001</v>
      </c>
      <c r="M22" s="165">
        <v>16.2315</v>
      </c>
      <c r="N22" s="165">
        <v>-26.64</v>
      </c>
      <c r="O22" s="165">
        <v>-23.366</v>
      </c>
      <c r="P22" s="165">
        <v>19.8</v>
      </c>
      <c r="Q22" s="165">
        <v>14.904</v>
      </c>
      <c r="R22" s="165">
        <v>-19.8</v>
      </c>
      <c r="S22" s="165">
        <v>4.7088999999999999</v>
      </c>
      <c r="T22" s="165">
        <v>120.80119999999999</v>
      </c>
      <c r="U22" s="165">
        <v>3.7033</v>
      </c>
      <c r="V22" s="165">
        <v>4.3743999999999996</v>
      </c>
      <c r="W22" s="165">
        <v>6.9002999999999997</v>
      </c>
      <c r="X22" s="166"/>
      <c r="Y22" s="165">
        <v>11.427899999999999</v>
      </c>
      <c r="Z22" s="165">
        <v>7.8137999999999996</v>
      </c>
      <c r="AA22" s="166"/>
      <c r="AB22" s="166"/>
      <c r="AC22" s="165">
        <v>-73.91</v>
      </c>
      <c r="AD22" s="165">
        <v>-73.61</v>
      </c>
      <c r="AE22" s="166"/>
      <c r="AF22" s="165">
        <v>24.42</v>
      </c>
      <c r="AG22" s="165">
        <v>22</v>
      </c>
      <c r="AH22" s="165">
        <v>3.4740000000000002</v>
      </c>
      <c r="AI22" s="165">
        <v>0.184</v>
      </c>
      <c r="AJ22" s="165">
        <v>-61.13</v>
      </c>
      <c r="AK22" s="165">
        <v>-61.46</v>
      </c>
      <c r="AL22" s="165">
        <v>-65.849999999999994</v>
      </c>
      <c r="AM22" s="165">
        <v>61.75</v>
      </c>
      <c r="AN22" s="165">
        <v>61.63</v>
      </c>
      <c r="AO22" s="165">
        <v>-4.6150000000000002</v>
      </c>
      <c r="AP22" s="166"/>
      <c r="AQ22" s="165">
        <v>50.938299999999998</v>
      </c>
      <c r="AR22" s="165">
        <v>51.793199999999999</v>
      </c>
      <c r="AS22" s="165">
        <v>43.055100000000003</v>
      </c>
      <c r="AT22" s="165">
        <v>-84.528199999999998</v>
      </c>
      <c r="AU22" s="165">
        <v>-81.811499999999995</v>
      </c>
      <c r="AV22" s="165">
        <v>28.913499999999999</v>
      </c>
      <c r="AW22" s="165">
        <v>27.963699999999999</v>
      </c>
      <c r="AX22" s="166"/>
      <c r="AY22" s="165">
        <v>72.739900000000006</v>
      </c>
      <c r="AZ22" s="165">
        <v>-6.2815000000000003</v>
      </c>
      <c r="BA22" s="165">
        <v>-32.994199999999999</v>
      </c>
      <c r="BB22" s="165">
        <v>0</v>
      </c>
      <c r="BC22" s="165">
        <v>2.8546999999999998</v>
      </c>
      <c r="BD22" s="165">
        <v>-10.9</v>
      </c>
      <c r="BE22" s="165">
        <v>-12</v>
      </c>
      <c r="BF22" s="165">
        <v>89.584400000000002</v>
      </c>
      <c r="BG22" s="165">
        <v>88.296300000000002</v>
      </c>
      <c r="BH22" s="165">
        <v>-1.4499</v>
      </c>
      <c r="BI22" s="166"/>
      <c r="BJ22" s="165">
        <v>-91.245599999999996</v>
      </c>
      <c r="BK22" s="165">
        <v>-3.2925</v>
      </c>
      <c r="BL22" s="165">
        <v>6.0971000000000002</v>
      </c>
      <c r="BM22" s="165">
        <v>4.3014999999999999</v>
      </c>
      <c r="BN22" s="165">
        <v>0</v>
      </c>
      <c r="BO22" s="165">
        <v>-4.5777999999999999</v>
      </c>
      <c r="BP22" s="165">
        <v>-4.6082999999999998</v>
      </c>
      <c r="BQ22" s="166">
        <v>0</v>
      </c>
      <c r="BR22" s="165">
        <v>185.042</v>
      </c>
      <c r="BS22" s="166"/>
      <c r="BT22" s="165">
        <v>-69.836399999999998</v>
      </c>
      <c r="BU22" s="166"/>
      <c r="BV22" s="165">
        <v>46.594499999999996</v>
      </c>
      <c r="BW22" s="165">
        <v>16.37</v>
      </c>
      <c r="BX22" s="165">
        <v>14.02</v>
      </c>
      <c r="BY22" s="165">
        <v>33.89</v>
      </c>
      <c r="BZ22" s="165">
        <v>45.04</v>
      </c>
      <c r="CA22" s="165">
        <v>-37.369799999999998</v>
      </c>
      <c r="CB22" s="165">
        <v>-37.369799999999998</v>
      </c>
      <c r="CC22" s="165">
        <v>115.1459</v>
      </c>
      <c r="CD22" s="165">
        <v>115.91540000000001</v>
      </c>
      <c r="CE22" s="165">
        <v>45.291200000000003</v>
      </c>
      <c r="CF22" s="165">
        <v>-17.812200000000001</v>
      </c>
      <c r="CG22" s="165">
        <v>-17.543500000000002</v>
      </c>
      <c r="CH22" s="165">
        <v>-5.4721000000000002</v>
      </c>
      <c r="CI22" s="165">
        <v>-35.3322</v>
      </c>
      <c r="CJ22" s="166"/>
      <c r="CK22" s="166"/>
      <c r="CL22" s="165">
        <v>72.900000000000006</v>
      </c>
      <c r="CM22" s="165">
        <v>39.1</v>
      </c>
      <c r="CN22" s="165">
        <v>-9.64</v>
      </c>
      <c r="CO22" s="165">
        <v>40.682299999999998</v>
      </c>
      <c r="CP22" s="165">
        <v>38.559899999999999</v>
      </c>
      <c r="CQ22" s="165">
        <v>39.866100000000003</v>
      </c>
      <c r="CR22" s="165">
        <v>-39.700200000000002</v>
      </c>
      <c r="CS22" s="165">
        <v>-40.281199999999998</v>
      </c>
      <c r="CT22" s="165">
        <v>19.708300000000001</v>
      </c>
      <c r="CU22" s="165">
        <v>-1.8602000000000001</v>
      </c>
      <c r="CV22" s="165">
        <v>14.5923</v>
      </c>
      <c r="CW22" s="165">
        <v>9.6616</v>
      </c>
      <c r="CX22" s="165">
        <v>4.42</v>
      </c>
      <c r="CY22" s="165">
        <v>39.729999999999997</v>
      </c>
      <c r="CZ22" s="165">
        <v>29.304200000000002</v>
      </c>
      <c r="DA22" s="165">
        <v>27.690100000000001</v>
      </c>
      <c r="DB22" s="165">
        <v>-20.99</v>
      </c>
      <c r="DC22" s="166"/>
      <c r="DD22" s="165">
        <v>36.705599999999997</v>
      </c>
      <c r="DE22" s="165">
        <v>34.904000000000003</v>
      </c>
      <c r="DF22" s="165">
        <v>-49.945500000000003</v>
      </c>
      <c r="DG22" s="165">
        <v>-2.0000000000000001E-4</v>
      </c>
      <c r="DH22" s="165">
        <v>-12.711600000000001</v>
      </c>
      <c r="DI22" s="165">
        <v>-54.1</v>
      </c>
      <c r="DJ22" s="165">
        <v>-52.9</v>
      </c>
      <c r="DK22" s="165">
        <v>26.924700000000001</v>
      </c>
      <c r="DL22" s="165">
        <v>55.673200000000001</v>
      </c>
      <c r="DM22" s="165">
        <v>22.557700000000001</v>
      </c>
      <c r="DN22" s="166"/>
      <c r="DO22" s="165">
        <v>55.5</v>
      </c>
      <c r="DP22" s="165">
        <v>1.71</v>
      </c>
      <c r="DQ22" s="165">
        <v>40.229999999999997</v>
      </c>
      <c r="DR22" s="165">
        <v>49.242800000000003</v>
      </c>
      <c r="DS22" s="165">
        <v>-19.02</v>
      </c>
      <c r="DT22" s="165">
        <v>-19.16</v>
      </c>
      <c r="DU22" s="165">
        <v>76.73</v>
      </c>
      <c r="DV22" s="165">
        <v>47.55</v>
      </c>
      <c r="DW22" s="165">
        <v>55.636400000000002</v>
      </c>
      <c r="DX22" s="165">
        <v>55.654499999999999</v>
      </c>
      <c r="DY22" s="165">
        <v>-37.2714</v>
      </c>
      <c r="DZ22" s="165">
        <v>-35.409100000000002</v>
      </c>
      <c r="EA22" s="165">
        <v>114.0021</v>
      </c>
      <c r="EB22" s="165">
        <v>83.984399999999994</v>
      </c>
      <c r="EC22" s="165">
        <v>80.172399999999996</v>
      </c>
      <c r="ED22" s="165">
        <v>81.381100000000004</v>
      </c>
      <c r="EE22" s="165">
        <v>78.179000000000002</v>
      </c>
      <c r="EF22" s="166"/>
      <c r="EG22" s="165">
        <v>-20.86</v>
      </c>
      <c r="EH22" s="166">
        <v>0</v>
      </c>
      <c r="EI22" s="166"/>
      <c r="EJ22" s="166"/>
      <c r="EK22" s="165">
        <v>-26.606400000000001</v>
      </c>
      <c r="EL22" s="165">
        <v>-25.2059</v>
      </c>
      <c r="EM22" s="166"/>
      <c r="EN22" s="165">
        <v>20.9465</v>
      </c>
      <c r="EO22" s="165">
        <v>20.154399999999999</v>
      </c>
      <c r="EP22" s="165">
        <v>135.22800000000001</v>
      </c>
      <c r="EQ22" s="165">
        <v>-74.519599999999997</v>
      </c>
      <c r="ER22" s="165">
        <v>-76.386399999999995</v>
      </c>
      <c r="ES22" s="165">
        <v>-32.844299999999997</v>
      </c>
      <c r="ET22" s="166"/>
      <c r="EU22" s="166"/>
      <c r="EV22" s="165">
        <v>95.4</v>
      </c>
      <c r="EW22" s="165">
        <v>7.0621</v>
      </c>
      <c r="EX22" s="165">
        <v>13.034000000000001</v>
      </c>
      <c r="EY22" s="165">
        <v>-36.976300000000002</v>
      </c>
      <c r="EZ22" s="165">
        <v>-35.944800000000001</v>
      </c>
      <c r="FA22" s="165">
        <v>6.7385999999999999</v>
      </c>
      <c r="FB22" s="165">
        <v>-49.713700000000003</v>
      </c>
      <c r="FC22" s="165">
        <v>14.6469</v>
      </c>
      <c r="FD22" s="165">
        <v>25.115100000000002</v>
      </c>
      <c r="FE22" s="166"/>
      <c r="FF22" s="166"/>
      <c r="FG22" s="165">
        <v>38.646700000000003</v>
      </c>
      <c r="FH22" s="165">
        <v>38.936399999999999</v>
      </c>
      <c r="FI22" s="165">
        <v>37.741399999999999</v>
      </c>
      <c r="FJ22" s="165">
        <v>37.007800000000003</v>
      </c>
      <c r="FK22" s="165">
        <v>37.342799999999997</v>
      </c>
      <c r="FL22" s="165">
        <v>-75.522800000000004</v>
      </c>
      <c r="FM22" s="165">
        <v>39.7271</v>
      </c>
      <c r="FN22" s="165">
        <v>39.627600000000001</v>
      </c>
      <c r="FO22" s="165">
        <v>-55.316099999999999</v>
      </c>
      <c r="FP22" s="165">
        <v>-41.487299999999998</v>
      </c>
      <c r="FQ22" s="167">
        <v>-61.03</v>
      </c>
      <c r="FR22" s="166"/>
      <c r="FS22" s="165">
        <v>8.0597999999999992</v>
      </c>
      <c r="FT22" s="166"/>
      <c r="FU22" s="166"/>
      <c r="FV22" s="165">
        <v>10.74</v>
      </c>
      <c r="FW22" s="165">
        <v>-39.433500000000002</v>
      </c>
      <c r="FX22" s="165">
        <v>10.098599999999999</v>
      </c>
      <c r="FY22" s="166"/>
      <c r="FZ22" s="165">
        <v>0.503</v>
      </c>
      <c r="GA22" s="165">
        <v>11.2319</v>
      </c>
      <c r="GB22" s="165">
        <v>11.36</v>
      </c>
      <c r="GC22" s="165">
        <v>38.283000000000001</v>
      </c>
      <c r="GD22" s="165">
        <v>56.220700000000001</v>
      </c>
      <c r="GE22" s="165">
        <v>14.17</v>
      </c>
      <c r="GF22" s="165">
        <v>72.064899999999994</v>
      </c>
      <c r="GG22" s="165">
        <v>22.9</v>
      </c>
      <c r="GH22" s="165">
        <v>-19.983499999999999</v>
      </c>
      <c r="GI22" s="166"/>
      <c r="GJ22" s="165">
        <v>3.9300999999999999</v>
      </c>
      <c r="GK22" s="165">
        <v>1.341</v>
      </c>
      <c r="GL22" s="166"/>
      <c r="GM22" s="166"/>
      <c r="GN22" s="166"/>
      <c r="GO22" s="165">
        <v>-26.775099999999998</v>
      </c>
      <c r="GP22" s="165">
        <v>23.4072</v>
      </c>
      <c r="GQ22" s="165">
        <v>42.268099999999997</v>
      </c>
      <c r="GR22" s="165">
        <v>96.007599999999996</v>
      </c>
      <c r="GS22" s="165">
        <v>60.854799999999997</v>
      </c>
      <c r="GT22" s="165">
        <v>-143.8536</v>
      </c>
      <c r="GU22" s="165">
        <v>-16.871600000000001</v>
      </c>
      <c r="GV22" s="165">
        <v>35.1188</v>
      </c>
      <c r="GW22" s="165">
        <v>-28.709299999999999</v>
      </c>
      <c r="GX22" s="166"/>
      <c r="GY22" s="166"/>
      <c r="GZ22" s="166"/>
      <c r="HA22" s="166"/>
      <c r="HB22" s="165">
        <v>205.47630000000001</v>
      </c>
      <c r="HC22" s="165">
        <v>203.821</v>
      </c>
      <c r="HD22" s="165">
        <v>284.10000000000002</v>
      </c>
      <c r="HE22" s="165">
        <v>-280.94189999999998</v>
      </c>
      <c r="HF22" s="165">
        <v>-527.07190000000003</v>
      </c>
      <c r="HG22" s="165">
        <v>528.77359999999999</v>
      </c>
      <c r="HH22" s="165">
        <v>525.51319999999998</v>
      </c>
      <c r="HI22" s="165">
        <v>-193.2243</v>
      </c>
      <c r="HJ22" s="165">
        <v>-193.27940000000001</v>
      </c>
      <c r="HK22" s="165">
        <v>-64.400899999999993</v>
      </c>
      <c r="HL22" s="165">
        <v>-57.064599999999999</v>
      </c>
      <c r="HM22" s="165">
        <v>83.512699999999995</v>
      </c>
      <c r="HN22" s="165">
        <v>82.679500000000004</v>
      </c>
      <c r="HO22" s="165">
        <v>-149.3272</v>
      </c>
      <c r="HP22" s="165">
        <v>-162.5478</v>
      </c>
      <c r="HQ22" s="165">
        <v>57.275300000000001</v>
      </c>
      <c r="HR22" s="165">
        <v>56.506300000000003</v>
      </c>
      <c r="HS22" s="165">
        <v>3.8431999999999999</v>
      </c>
      <c r="HT22" s="165">
        <v>3.9683000000000002</v>
      </c>
      <c r="HU22" s="165">
        <v>127.32</v>
      </c>
      <c r="HV22" s="165">
        <v>125.88</v>
      </c>
      <c r="HW22" s="165">
        <v>44.9</v>
      </c>
      <c r="HX22" s="165">
        <v>44.7</v>
      </c>
      <c r="HY22" s="165">
        <v>21.782399999999999</v>
      </c>
      <c r="HZ22" s="165">
        <v>5.92</v>
      </c>
      <c r="IA22" s="165">
        <v>-299.3734</v>
      </c>
      <c r="IB22" s="165">
        <v>95.753500000000003</v>
      </c>
      <c r="IC22" s="165">
        <v>97.571600000000004</v>
      </c>
      <c r="ID22" s="165">
        <v>8.8000000000000007</v>
      </c>
      <c r="IE22" s="165">
        <v>0</v>
      </c>
      <c r="IF22" s="165">
        <v>-52.2</v>
      </c>
      <c r="IG22" s="165">
        <v>-52.3</v>
      </c>
      <c r="IH22" s="166"/>
      <c r="II22" s="166"/>
      <c r="IJ22" s="165">
        <v>-511.59359999999998</v>
      </c>
      <c r="IK22" s="165">
        <v>-151.4898</v>
      </c>
      <c r="IL22" s="165">
        <v>332.30430000000001</v>
      </c>
      <c r="IM22" s="165">
        <v>278.3338</v>
      </c>
      <c r="IN22" s="165">
        <v>10.728199999999999</v>
      </c>
      <c r="IO22" s="165">
        <v>-268.15089999999998</v>
      </c>
      <c r="IP22" s="165">
        <v>266.7867</v>
      </c>
      <c r="IQ22" s="165">
        <v>-107.73260000000001</v>
      </c>
      <c r="IR22" s="165">
        <v>-176.9316</v>
      </c>
      <c r="IS22" s="165">
        <v>-268.13400000000001</v>
      </c>
      <c r="IT22" s="165">
        <v>98.614699999999999</v>
      </c>
      <c r="IU22" s="165">
        <v>96.79</v>
      </c>
      <c r="IV22" s="165">
        <v>109.0348</v>
      </c>
      <c r="IW22" s="165">
        <v>-320.40879999999999</v>
      </c>
      <c r="IX22" s="165">
        <v>177.23089999999999</v>
      </c>
      <c r="IY22" s="165">
        <v>-141.83789999999999</v>
      </c>
      <c r="IZ22" s="165">
        <v>143.0608</v>
      </c>
      <c r="JA22" s="165">
        <v>-9.4388000000000005</v>
      </c>
      <c r="JB22" s="166"/>
      <c r="JC22" s="167">
        <v>25.68</v>
      </c>
      <c r="JD22" s="165">
        <v>6.4749999999999996</v>
      </c>
      <c r="JE22" s="165">
        <v>6.4710000000000001</v>
      </c>
      <c r="JF22" s="165">
        <v>-24.48</v>
      </c>
      <c r="JG22" s="165">
        <v>8.9600000000000009</v>
      </c>
      <c r="JH22" s="166"/>
      <c r="JI22" s="165">
        <v>-9.4315999999999995</v>
      </c>
      <c r="JJ22" s="165">
        <v>-46.144799999999996</v>
      </c>
      <c r="JK22" s="165">
        <v>-16.111999999999998</v>
      </c>
      <c r="JL22" s="165">
        <v>46.8</v>
      </c>
      <c r="JM22" s="165">
        <v>49.215000000000003</v>
      </c>
      <c r="JN22" s="165">
        <v>46.23</v>
      </c>
      <c r="JO22" s="165">
        <v>10.3148</v>
      </c>
      <c r="JP22" s="165">
        <v>12.3332</v>
      </c>
      <c r="JQ22" s="165">
        <v>53.760599999999997</v>
      </c>
      <c r="JR22" s="165">
        <v>54.173499999999997</v>
      </c>
      <c r="JS22" s="165">
        <v>54.056699999999999</v>
      </c>
      <c r="JT22" s="166"/>
      <c r="JU22" s="165">
        <v>-1.1000000000000001</v>
      </c>
      <c r="JV22" s="165">
        <v>22.4772</v>
      </c>
      <c r="JW22" s="165">
        <v>4.95</v>
      </c>
      <c r="JX22" s="166"/>
      <c r="JY22" s="165">
        <v>-53.600299999999997</v>
      </c>
      <c r="JZ22" s="165">
        <v>79.380399999999995</v>
      </c>
      <c r="KA22" s="165">
        <v>64.939099999999996</v>
      </c>
      <c r="KB22" s="165">
        <v>-53.647799999999997</v>
      </c>
      <c r="KC22" s="165">
        <v>-78.648799999999994</v>
      </c>
      <c r="KD22" s="165">
        <v>56.219799999999999</v>
      </c>
      <c r="KE22" s="165">
        <v>20.946200000000001</v>
      </c>
      <c r="KF22" s="165">
        <v>-8.4</v>
      </c>
      <c r="KG22" s="165">
        <v>7.7</v>
      </c>
      <c r="KH22" s="166"/>
      <c r="KI22" s="165">
        <v>159.01830000000001</v>
      </c>
    </row>
    <row r="23" spans="1:295" ht="18" customHeight="1">
      <c r="A23" s="161" t="s">
        <v>61</v>
      </c>
      <c r="B23" s="161" t="s">
        <v>807</v>
      </c>
      <c r="C23" s="165">
        <v>0</v>
      </c>
      <c r="D23" s="165">
        <v>17.713999999999999</v>
      </c>
      <c r="E23" s="165">
        <v>-34.915199999999999</v>
      </c>
      <c r="F23" s="165">
        <v>-38.672199999999997</v>
      </c>
      <c r="G23" s="165">
        <v>21.586300000000001</v>
      </c>
      <c r="H23" s="166"/>
      <c r="I23" s="165">
        <v>43.012500000000003</v>
      </c>
      <c r="J23" s="165">
        <v>-63.678400000000003</v>
      </c>
      <c r="K23" s="165">
        <v>32.725900000000003</v>
      </c>
      <c r="L23" s="165">
        <v>16.5855</v>
      </c>
      <c r="M23" s="165">
        <v>16.211200000000002</v>
      </c>
      <c r="N23" s="165">
        <v>-31.08</v>
      </c>
      <c r="O23" s="165">
        <v>-24.606999999999999</v>
      </c>
      <c r="P23" s="165">
        <v>19.8</v>
      </c>
      <c r="Q23" s="165">
        <v>14.904</v>
      </c>
      <c r="R23" s="165">
        <v>-19.8</v>
      </c>
      <c r="S23" s="165">
        <v>4.8667999999999996</v>
      </c>
      <c r="T23" s="165">
        <v>129.6266</v>
      </c>
      <c r="U23" s="165">
        <v>5.0922000000000001</v>
      </c>
      <c r="V23" s="165">
        <v>5.4062000000000001</v>
      </c>
      <c r="W23" s="165">
        <v>8.5708000000000002</v>
      </c>
      <c r="X23" s="166"/>
      <c r="Y23" s="165">
        <v>12.121700000000001</v>
      </c>
      <c r="Z23" s="165">
        <v>7.5075000000000003</v>
      </c>
      <c r="AA23" s="166"/>
      <c r="AB23" s="166"/>
      <c r="AC23" s="165">
        <v>-76.91</v>
      </c>
      <c r="AD23" s="165">
        <v>-76.52</v>
      </c>
      <c r="AE23" s="166"/>
      <c r="AF23" s="165">
        <v>33.299999999999997</v>
      </c>
      <c r="AG23" s="165">
        <v>22</v>
      </c>
      <c r="AH23" s="165">
        <v>4.3380000000000001</v>
      </c>
      <c r="AI23" s="165">
        <v>0.192</v>
      </c>
      <c r="AJ23" s="165">
        <v>-68.36</v>
      </c>
      <c r="AK23" s="165">
        <v>-68.260000000000005</v>
      </c>
      <c r="AL23" s="165">
        <v>-61.02</v>
      </c>
      <c r="AM23" s="165">
        <v>68.680000000000007</v>
      </c>
      <c r="AN23" s="165">
        <v>68.959999999999994</v>
      </c>
      <c r="AO23" s="165">
        <v>21.196400000000001</v>
      </c>
      <c r="AP23" s="166"/>
      <c r="AQ23" s="165">
        <v>52.856299999999997</v>
      </c>
      <c r="AR23" s="165">
        <v>55.127200000000002</v>
      </c>
      <c r="AS23" s="165">
        <v>50.336100000000002</v>
      </c>
      <c r="AT23" s="165">
        <v>-89.082899999999995</v>
      </c>
      <c r="AU23" s="165">
        <v>-87.605900000000005</v>
      </c>
      <c r="AV23" s="165">
        <v>9.1188000000000002</v>
      </c>
      <c r="AW23" s="165">
        <v>8.7748000000000008</v>
      </c>
      <c r="AX23" s="166"/>
      <c r="AY23" s="165">
        <v>79.437799999999996</v>
      </c>
      <c r="AZ23" s="165">
        <v>-7.3284000000000002</v>
      </c>
      <c r="BA23" s="165">
        <v>-39.059699999999999</v>
      </c>
      <c r="BB23" s="165">
        <v>0</v>
      </c>
      <c r="BC23" s="165">
        <v>2.8195000000000001</v>
      </c>
      <c r="BD23" s="165">
        <v>-11.6</v>
      </c>
      <c r="BE23" s="165">
        <v>-13</v>
      </c>
      <c r="BF23" s="165">
        <v>96.177199999999999</v>
      </c>
      <c r="BG23" s="165">
        <v>94.434700000000007</v>
      </c>
      <c r="BH23" s="165">
        <v>-1.3873</v>
      </c>
      <c r="BI23" s="166"/>
      <c r="BJ23" s="165">
        <v>-96.329599999999999</v>
      </c>
      <c r="BK23" s="165">
        <v>-3.016</v>
      </c>
      <c r="BL23" s="165">
        <v>7.3867000000000003</v>
      </c>
      <c r="BM23" s="165">
        <v>4.8350999999999997</v>
      </c>
      <c r="BN23" s="165">
        <v>0</v>
      </c>
      <c r="BO23" s="165">
        <v>5.3102</v>
      </c>
      <c r="BP23" s="165">
        <v>5.3712999999999997</v>
      </c>
      <c r="BQ23" s="166">
        <v>0</v>
      </c>
      <c r="BR23" s="165">
        <v>194.61429999999999</v>
      </c>
      <c r="BS23" s="166"/>
      <c r="BT23" s="165">
        <v>-77.168899999999994</v>
      </c>
      <c r="BU23" s="166"/>
      <c r="BV23" s="165">
        <v>49.768000000000001</v>
      </c>
      <c r="BW23" s="165">
        <v>17.600000000000001</v>
      </c>
      <c r="BX23" s="165">
        <v>15.72</v>
      </c>
      <c r="BY23" s="165">
        <v>36.18</v>
      </c>
      <c r="BZ23" s="165">
        <v>47.11</v>
      </c>
      <c r="CA23" s="165">
        <v>-38.307499999999997</v>
      </c>
      <c r="CB23" s="165">
        <v>-39.1113</v>
      </c>
      <c r="CC23" s="165">
        <v>119.9178</v>
      </c>
      <c r="CD23" s="165">
        <v>120.4222</v>
      </c>
      <c r="CE23" s="165">
        <v>41.923999999999999</v>
      </c>
      <c r="CF23" s="165">
        <v>-26.1906</v>
      </c>
      <c r="CG23" s="165">
        <v>-25.7864</v>
      </c>
      <c r="CH23" s="165">
        <v>-5.2618999999999998</v>
      </c>
      <c r="CI23" s="165">
        <v>-41.448099999999997</v>
      </c>
      <c r="CJ23" s="166"/>
      <c r="CK23" s="166"/>
      <c r="CL23" s="165">
        <v>71.599999999999994</v>
      </c>
      <c r="CM23" s="165">
        <v>48</v>
      </c>
      <c r="CN23" s="165">
        <v>-10.02</v>
      </c>
      <c r="CO23" s="165">
        <v>36.077199999999998</v>
      </c>
      <c r="CP23" s="165">
        <v>36.658700000000003</v>
      </c>
      <c r="CQ23" s="165">
        <v>36.031500000000001</v>
      </c>
      <c r="CR23" s="165">
        <v>-42.47</v>
      </c>
      <c r="CS23" s="165">
        <v>-42.550899999999999</v>
      </c>
      <c r="CT23" s="165">
        <v>28.339099999999998</v>
      </c>
      <c r="CU23" s="165">
        <v>-9.6272000000000002</v>
      </c>
      <c r="CV23" s="165">
        <v>25.177199999999999</v>
      </c>
      <c r="CW23" s="165">
        <v>10.634</v>
      </c>
      <c r="CX23" s="165">
        <v>7.21</v>
      </c>
      <c r="CY23" s="165">
        <v>42.25</v>
      </c>
      <c r="CZ23" s="165">
        <v>30.7104</v>
      </c>
      <c r="DA23" s="165">
        <v>28.861999999999998</v>
      </c>
      <c r="DB23" s="165">
        <v>-21.19</v>
      </c>
      <c r="DC23" s="166"/>
      <c r="DD23" s="165">
        <v>41.5807</v>
      </c>
      <c r="DE23" s="165">
        <v>40.948700000000002</v>
      </c>
      <c r="DF23" s="165">
        <v>-56.704700000000003</v>
      </c>
      <c r="DG23" s="165">
        <v>-2.0000000000000001E-4</v>
      </c>
      <c r="DH23" s="165">
        <v>-12.864599999999999</v>
      </c>
      <c r="DI23" s="165">
        <v>-57</v>
      </c>
      <c r="DJ23" s="165">
        <v>-55.3</v>
      </c>
      <c r="DK23" s="165">
        <v>27.204899999999999</v>
      </c>
      <c r="DL23" s="165">
        <v>59.774799999999999</v>
      </c>
      <c r="DM23" s="165">
        <v>26.314900000000002</v>
      </c>
      <c r="DN23" s="166"/>
      <c r="DO23" s="165">
        <v>59.9</v>
      </c>
      <c r="DP23" s="165">
        <v>0.9</v>
      </c>
      <c r="DQ23" s="165">
        <v>40.054499999999997</v>
      </c>
      <c r="DR23" s="165">
        <v>55.841900000000003</v>
      </c>
      <c r="DS23" s="165">
        <v>-18.84</v>
      </c>
      <c r="DT23" s="165">
        <v>-19.2</v>
      </c>
      <c r="DU23" s="165">
        <v>74.790000000000006</v>
      </c>
      <c r="DV23" s="165">
        <v>49.65</v>
      </c>
      <c r="DW23" s="165">
        <v>55.181800000000003</v>
      </c>
      <c r="DX23" s="165">
        <v>54.672699999999999</v>
      </c>
      <c r="DY23" s="165">
        <v>-38.602600000000002</v>
      </c>
      <c r="DZ23" s="165">
        <v>-37.954500000000003</v>
      </c>
      <c r="EA23" s="165">
        <v>119.26220000000001</v>
      </c>
      <c r="EB23" s="165">
        <v>90.558599999999998</v>
      </c>
      <c r="EC23" s="165">
        <v>86.154700000000005</v>
      </c>
      <c r="ED23" s="165">
        <v>86.880700000000004</v>
      </c>
      <c r="EE23" s="165">
        <v>57.733899999999998</v>
      </c>
      <c r="EF23" s="165">
        <v>53.343400000000003</v>
      </c>
      <c r="EG23" s="165">
        <v>-22.661999999999999</v>
      </c>
      <c r="EH23" s="166">
        <v>0</v>
      </c>
      <c r="EI23" s="166"/>
      <c r="EJ23" s="166"/>
      <c r="EK23" s="165">
        <v>-25.0717</v>
      </c>
      <c r="EL23" s="165">
        <v>-27.037299999999998</v>
      </c>
      <c r="EM23" s="166"/>
      <c r="EN23" s="165">
        <v>32.8748</v>
      </c>
      <c r="EO23" s="165">
        <v>31.380299999999998</v>
      </c>
      <c r="EP23" s="165">
        <v>41.52</v>
      </c>
      <c r="EQ23" s="165">
        <v>-62.604799999999997</v>
      </c>
      <c r="ER23" s="165">
        <v>-63.436500000000002</v>
      </c>
      <c r="ES23" s="165">
        <v>-9.0426000000000002</v>
      </c>
      <c r="ET23" s="166"/>
      <c r="EU23" s="166"/>
      <c r="EV23" s="165">
        <v>1</v>
      </c>
      <c r="EW23" s="165">
        <v>7.4314999999999998</v>
      </c>
      <c r="EX23" s="165">
        <v>31.585999999999999</v>
      </c>
      <c r="EY23" s="165">
        <v>-38.704799999999999</v>
      </c>
      <c r="EZ23" s="165">
        <v>-37.818199999999997</v>
      </c>
      <c r="FA23" s="165">
        <v>5.6871999999999998</v>
      </c>
      <c r="FB23" s="165">
        <v>-50.293100000000003</v>
      </c>
      <c r="FC23" s="165">
        <v>16.516500000000001</v>
      </c>
      <c r="FD23" s="165">
        <v>26.5687</v>
      </c>
      <c r="FE23" s="166"/>
      <c r="FF23" s="166"/>
      <c r="FG23" s="165">
        <v>38.797800000000002</v>
      </c>
      <c r="FH23" s="165">
        <v>38.9602</v>
      </c>
      <c r="FI23" s="165">
        <v>37.5291</v>
      </c>
      <c r="FJ23" s="165">
        <v>39.017299999999999</v>
      </c>
      <c r="FK23" s="165">
        <v>38.514899999999997</v>
      </c>
      <c r="FL23" s="165">
        <v>-78.034599999999998</v>
      </c>
      <c r="FM23" s="165">
        <v>39.924300000000002</v>
      </c>
      <c r="FN23" s="165">
        <v>39.978499999999997</v>
      </c>
      <c r="FO23" s="165">
        <v>-52.691400000000002</v>
      </c>
      <c r="FP23" s="165">
        <v>-33.927300000000002</v>
      </c>
      <c r="FQ23" s="167">
        <v>-61.35</v>
      </c>
      <c r="FR23" s="166"/>
      <c r="FS23" s="165">
        <v>11.665800000000001</v>
      </c>
      <c r="FT23" s="166"/>
      <c r="FU23" s="166"/>
      <c r="FV23" s="165">
        <v>11.26</v>
      </c>
      <c r="FW23" s="165">
        <v>-45.647799999999997</v>
      </c>
      <c r="FX23" s="165">
        <v>10.167199999999999</v>
      </c>
      <c r="FY23" s="165">
        <v>-15.577999999999999</v>
      </c>
      <c r="FZ23" s="165">
        <v>0.47</v>
      </c>
      <c r="GA23" s="165">
        <v>11.1313</v>
      </c>
      <c r="GB23" s="165">
        <v>12.03</v>
      </c>
      <c r="GC23" s="165">
        <v>31.421500000000002</v>
      </c>
      <c r="GD23" s="165">
        <v>51.5274</v>
      </c>
      <c r="GE23" s="166"/>
      <c r="GF23" s="165">
        <v>73.180000000000007</v>
      </c>
      <c r="GG23" s="165">
        <v>22.7</v>
      </c>
      <c r="GH23" s="165">
        <v>-21.367599999999999</v>
      </c>
      <c r="GI23" s="166"/>
      <c r="GJ23" s="165">
        <v>3.8702999999999999</v>
      </c>
      <c r="GK23" s="165">
        <v>1.4185000000000001</v>
      </c>
      <c r="GL23" s="166"/>
      <c r="GM23" s="166"/>
      <c r="GN23" s="165">
        <v>-11.369</v>
      </c>
      <c r="GO23" s="165">
        <v>-29.740100000000002</v>
      </c>
      <c r="GP23" s="165">
        <v>23.864000000000001</v>
      </c>
      <c r="GQ23" s="165">
        <v>45.7134</v>
      </c>
      <c r="GR23" s="165">
        <v>104.41379999999999</v>
      </c>
      <c r="GS23" s="165">
        <v>65.129599999999996</v>
      </c>
      <c r="GT23" s="165">
        <v>-154.19470000000001</v>
      </c>
      <c r="GU23" s="165">
        <v>-17.577999999999999</v>
      </c>
      <c r="GV23" s="165">
        <v>37.257800000000003</v>
      </c>
      <c r="GW23" s="165">
        <v>-30.833500000000001</v>
      </c>
      <c r="GX23" s="165">
        <v>12.0366</v>
      </c>
      <c r="GY23" s="166"/>
      <c r="GZ23" s="166"/>
      <c r="HA23" s="165">
        <v>13.439299999999999</v>
      </c>
      <c r="HB23" s="165">
        <v>204.83199999999999</v>
      </c>
      <c r="HC23" s="165">
        <v>204.35290000000001</v>
      </c>
      <c r="HD23" s="165">
        <v>284.5</v>
      </c>
      <c r="HE23" s="165">
        <v>-282.5455</v>
      </c>
      <c r="HF23" s="165">
        <v>-524.69010000000003</v>
      </c>
      <c r="HG23" s="165">
        <v>527.76840000000004</v>
      </c>
      <c r="HH23" s="165">
        <v>524.0095</v>
      </c>
      <c r="HI23" s="165">
        <v>-195.3039</v>
      </c>
      <c r="HJ23" s="165">
        <v>-193.72919999999999</v>
      </c>
      <c r="HK23" s="165">
        <v>-58.95</v>
      </c>
      <c r="HL23" s="165">
        <v>-50.677300000000002</v>
      </c>
      <c r="HM23" s="165">
        <v>83.837999999999994</v>
      </c>
      <c r="HN23" s="165">
        <v>82.371700000000004</v>
      </c>
      <c r="HO23" s="166"/>
      <c r="HP23" s="166"/>
      <c r="HQ23" s="165">
        <v>58.231200000000001</v>
      </c>
      <c r="HR23" s="165">
        <v>58.187199999999997</v>
      </c>
      <c r="HS23" s="165">
        <v>3.8176999999999999</v>
      </c>
      <c r="HT23" s="165">
        <v>3.0537999999999998</v>
      </c>
      <c r="HU23" s="165">
        <v>117.13</v>
      </c>
      <c r="HV23" s="165">
        <v>117.04</v>
      </c>
      <c r="HW23" s="165">
        <v>47.5</v>
      </c>
      <c r="HX23" s="165">
        <v>47.3</v>
      </c>
      <c r="HY23" s="165">
        <v>21.699100000000001</v>
      </c>
      <c r="HZ23" s="165">
        <v>1.52</v>
      </c>
      <c r="IA23" s="165">
        <v>-310.04500000000002</v>
      </c>
      <c r="IB23" s="165">
        <v>97.226100000000002</v>
      </c>
      <c r="IC23" s="165">
        <v>97.02</v>
      </c>
      <c r="ID23" s="165">
        <v>6.5</v>
      </c>
      <c r="IE23" s="165">
        <v>4.5</v>
      </c>
      <c r="IF23" s="165">
        <v>-52.2</v>
      </c>
      <c r="IG23" s="165">
        <v>-52.3</v>
      </c>
      <c r="IH23" s="166"/>
      <c r="II23" s="166"/>
      <c r="IJ23" s="165">
        <v>-514.91269999999997</v>
      </c>
      <c r="IK23" s="165">
        <v>-132.303</v>
      </c>
      <c r="IL23" s="165">
        <v>321.1189</v>
      </c>
      <c r="IM23" s="165">
        <v>267.90989999999999</v>
      </c>
      <c r="IN23" s="165">
        <v>11.754</v>
      </c>
      <c r="IO23" s="165">
        <v>-259.39179999999999</v>
      </c>
      <c r="IP23" s="165">
        <v>262.34800000000001</v>
      </c>
      <c r="IQ23" s="165">
        <v>-113.715</v>
      </c>
      <c r="IR23" s="165">
        <v>-167.45740000000001</v>
      </c>
      <c r="IS23" s="165">
        <v>-255.98400000000001</v>
      </c>
      <c r="IT23" s="165">
        <v>100.21339999999999</v>
      </c>
      <c r="IU23" s="165">
        <v>100.96169999999999</v>
      </c>
      <c r="IV23" s="165">
        <v>115.5468</v>
      </c>
      <c r="IW23" s="165">
        <v>-312.07600000000002</v>
      </c>
      <c r="IX23" s="165">
        <v>169.36869999999999</v>
      </c>
      <c r="IY23" s="165">
        <v>-140.30609999999999</v>
      </c>
      <c r="IZ23" s="165">
        <v>140.97810000000001</v>
      </c>
      <c r="JA23" s="165">
        <v>-9.0953999999999997</v>
      </c>
      <c r="JB23" s="166"/>
      <c r="JC23" s="165">
        <v>26.48</v>
      </c>
      <c r="JD23" s="165">
        <v>6.2949999999999999</v>
      </c>
      <c r="JE23" s="165">
        <v>6.28</v>
      </c>
      <c r="JF23" s="165">
        <v>-26.08</v>
      </c>
      <c r="JG23" s="165">
        <v>8.8800000000000008</v>
      </c>
      <c r="JH23" s="166"/>
      <c r="JI23" s="165">
        <v>-10.8385</v>
      </c>
      <c r="JJ23" s="165">
        <v>-43.154000000000003</v>
      </c>
      <c r="JK23" s="165">
        <v>-16.258500000000002</v>
      </c>
      <c r="JL23" s="165">
        <v>45.4</v>
      </c>
      <c r="JM23" s="165">
        <v>50.203000000000003</v>
      </c>
      <c r="JN23" s="165">
        <v>48.252000000000002</v>
      </c>
      <c r="JO23" s="165">
        <v>10.259600000000001</v>
      </c>
      <c r="JP23" s="165">
        <v>12.275</v>
      </c>
      <c r="JQ23" s="165">
        <v>53.372599999999998</v>
      </c>
      <c r="JR23" s="165">
        <v>54.160699999999999</v>
      </c>
      <c r="JS23" s="165">
        <v>52.897500000000001</v>
      </c>
      <c r="JT23" s="166"/>
      <c r="JU23" s="165">
        <v>-2.1</v>
      </c>
      <c r="JV23" s="165">
        <v>21.720500000000001</v>
      </c>
      <c r="JW23" s="165">
        <v>5.44</v>
      </c>
      <c r="JX23" s="166"/>
      <c r="JY23" s="165">
        <v>-45.369799999999998</v>
      </c>
      <c r="JZ23" s="165">
        <v>75.258099999999999</v>
      </c>
      <c r="KA23" s="165">
        <v>58.923499999999997</v>
      </c>
      <c r="KB23" s="165">
        <v>-45.523299999999999</v>
      </c>
      <c r="KC23" s="165">
        <v>-73.7239</v>
      </c>
      <c r="KD23" s="165">
        <v>49.543300000000002</v>
      </c>
      <c r="KE23" s="165">
        <v>23.4682</v>
      </c>
      <c r="KF23" s="165">
        <v>-5.7</v>
      </c>
      <c r="KG23" s="165">
        <v>5.2</v>
      </c>
      <c r="KH23" s="166"/>
      <c r="KI23" s="165">
        <v>171.48079999999999</v>
      </c>
    </row>
    <row r="24" spans="1:295" ht="18" customHeight="1">
      <c r="A24" s="161" t="s">
        <v>61</v>
      </c>
      <c r="B24" s="161" t="s">
        <v>808</v>
      </c>
      <c r="C24" s="168">
        <v>0</v>
      </c>
      <c r="D24" s="168">
        <v>17.894600000000001</v>
      </c>
      <c r="E24" s="168">
        <v>-35.53</v>
      </c>
      <c r="F24" s="168">
        <v>-37.536799999999999</v>
      </c>
      <c r="G24" s="168">
        <v>22.397099999999998</v>
      </c>
      <c r="H24" s="169"/>
      <c r="I24" s="168">
        <v>44.611400000000003</v>
      </c>
      <c r="J24" s="168">
        <v>-66.352999999999994</v>
      </c>
      <c r="K24" s="168">
        <v>35.148800000000001</v>
      </c>
      <c r="L24" s="168">
        <v>18.035399999999999</v>
      </c>
      <c r="M24" s="168">
        <v>17.678799999999999</v>
      </c>
      <c r="N24" s="168">
        <v>-57.72</v>
      </c>
      <c r="O24" s="168">
        <v>-20.902000000000001</v>
      </c>
      <c r="P24" s="168">
        <v>17.600000000000001</v>
      </c>
      <c r="Q24" s="168">
        <v>12.42</v>
      </c>
      <c r="R24" s="168">
        <v>-17.600000000000001</v>
      </c>
      <c r="S24" s="168">
        <v>4.7239000000000004</v>
      </c>
      <c r="T24" s="168">
        <v>133.90219999999999</v>
      </c>
      <c r="U24" s="168">
        <v>5.4005999999999998</v>
      </c>
      <c r="V24" s="168">
        <v>5.7058999999999997</v>
      </c>
      <c r="W24" s="168">
        <v>8.9336000000000002</v>
      </c>
      <c r="X24" s="169"/>
      <c r="Y24" s="168">
        <v>11.6958</v>
      </c>
      <c r="Z24" s="168">
        <v>7.7518000000000002</v>
      </c>
      <c r="AA24" s="169"/>
      <c r="AB24" s="169"/>
      <c r="AC24" s="168">
        <v>-87.11</v>
      </c>
      <c r="AD24" s="168">
        <v>-86.23</v>
      </c>
      <c r="AE24" s="169"/>
      <c r="AF24" s="168">
        <v>57.72</v>
      </c>
      <c r="AG24" s="168">
        <v>19.8</v>
      </c>
      <c r="AH24" s="168">
        <v>4.3739999999999997</v>
      </c>
      <c r="AI24" s="168">
        <v>0.189</v>
      </c>
      <c r="AJ24" s="168">
        <v>-79.05</v>
      </c>
      <c r="AK24" s="168">
        <v>-79.52</v>
      </c>
      <c r="AL24" s="170">
        <v>-59.53</v>
      </c>
      <c r="AM24" s="168">
        <v>80.489999999999995</v>
      </c>
      <c r="AN24" s="168">
        <v>79.98</v>
      </c>
      <c r="AO24" s="168">
        <v>14.0792</v>
      </c>
      <c r="AP24" s="169"/>
      <c r="AQ24" s="168">
        <v>54.714799999999997</v>
      </c>
      <c r="AR24" s="168">
        <v>56.242899999999999</v>
      </c>
      <c r="AS24" s="168">
        <v>62.475299999999997</v>
      </c>
      <c r="AT24" s="168">
        <v>-101.675</v>
      </c>
      <c r="AU24" s="168">
        <v>-100.5821</v>
      </c>
      <c r="AV24" s="168">
        <v>8.5602</v>
      </c>
      <c r="AW24" s="168">
        <v>7.7460000000000004</v>
      </c>
      <c r="AX24" s="169"/>
      <c r="AY24" s="168">
        <v>89.216800000000006</v>
      </c>
      <c r="AZ24" s="168">
        <v>-7.8517999999999999</v>
      </c>
      <c r="BA24" s="168">
        <v>-43.137</v>
      </c>
      <c r="BB24" s="168">
        <v>0</v>
      </c>
      <c r="BC24" s="168">
        <v>1.3942000000000001</v>
      </c>
      <c r="BD24" s="168">
        <v>-10.3</v>
      </c>
      <c r="BE24" s="168">
        <v>-11.1</v>
      </c>
      <c r="BF24" s="168">
        <v>109.81229999999999</v>
      </c>
      <c r="BG24" s="168">
        <v>108.2492</v>
      </c>
      <c r="BH24" s="168">
        <v>-1.4367000000000001</v>
      </c>
      <c r="BI24" s="169"/>
      <c r="BJ24" s="168">
        <v>-108.63209999999999</v>
      </c>
      <c r="BK24" s="168">
        <v>-3.1139999999999999</v>
      </c>
      <c r="BL24" s="168">
        <v>7.6985000000000001</v>
      </c>
      <c r="BM24" s="168">
        <v>5.2281000000000004</v>
      </c>
      <c r="BN24" s="168">
        <v>0</v>
      </c>
      <c r="BO24" s="168">
        <v>20.905200000000001</v>
      </c>
      <c r="BP24" s="168">
        <v>20.722100000000001</v>
      </c>
      <c r="BQ24" s="169">
        <v>0</v>
      </c>
      <c r="BR24" s="168">
        <v>191.8434</v>
      </c>
      <c r="BS24" s="169"/>
      <c r="BT24" s="168">
        <v>-84.388300000000001</v>
      </c>
      <c r="BU24" s="169"/>
      <c r="BV24" s="168">
        <v>54.189</v>
      </c>
      <c r="BW24" s="168">
        <v>18.7</v>
      </c>
      <c r="BX24" s="168">
        <v>16.71</v>
      </c>
      <c r="BY24" s="168">
        <v>38.130000000000003</v>
      </c>
      <c r="BZ24" s="168">
        <v>50.17</v>
      </c>
      <c r="CA24" s="168">
        <v>-42.728099999999998</v>
      </c>
      <c r="CB24" s="168">
        <v>-42.4602</v>
      </c>
      <c r="CC24" s="168">
        <v>125.75149999999999</v>
      </c>
      <c r="CD24" s="168">
        <v>125.4984</v>
      </c>
      <c r="CE24" s="168">
        <v>39.280999999999999</v>
      </c>
      <c r="CF24" s="168">
        <v>-35.617100000000001</v>
      </c>
      <c r="CG24" s="168">
        <v>-34.938499999999998</v>
      </c>
      <c r="CH24" s="168">
        <v>1.2143999999999999</v>
      </c>
      <c r="CI24" s="168">
        <v>-43.986899999999999</v>
      </c>
      <c r="CJ24" s="169"/>
      <c r="CK24" s="169"/>
      <c r="CL24" s="168">
        <v>72.900000000000006</v>
      </c>
      <c r="CM24" s="168">
        <v>49.9</v>
      </c>
      <c r="CN24" s="168">
        <v>-10.56</v>
      </c>
      <c r="CO24" s="168">
        <v>35.4955</v>
      </c>
      <c r="CP24" s="168">
        <v>34.527099999999997</v>
      </c>
      <c r="CQ24" s="168">
        <v>35.556399999999996</v>
      </c>
      <c r="CR24" s="168">
        <v>-44.364199999999997</v>
      </c>
      <c r="CS24" s="168">
        <v>-43.671599999999998</v>
      </c>
      <c r="CT24" s="168">
        <v>40.046799999999998</v>
      </c>
      <c r="CU24" s="168">
        <v>-23.970300000000002</v>
      </c>
      <c r="CV24" s="168">
        <v>38.8596</v>
      </c>
      <c r="CW24" s="168">
        <v>10.7685</v>
      </c>
      <c r="CX24" s="168">
        <v>10.050000000000001</v>
      </c>
      <c r="CY24" s="168">
        <v>45.59</v>
      </c>
      <c r="CZ24" s="168">
        <v>32.5854</v>
      </c>
      <c r="DA24" s="168">
        <v>30.766300000000001</v>
      </c>
      <c r="DB24" s="168">
        <v>-22.78</v>
      </c>
      <c r="DC24" s="169"/>
      <c r="DD24" s="168">
        <v>44.341500000000003</v>
      </c>
      <c r="DE24" s="168">
        <v>44.344000000000001</v>
      </c>
      <c r="DF24" s="168">
        <v>-55.1357</v>
      </c>
      <c r="DG24" s="168">
        <v>-1E-4</v>
      </c>
      <c r="DH24" s="168">
        <v>-13.6881</v>
      </c>
      <c r="DI24" s="168">
        <v>-61.7</v>
      </c>
      <c r="DJ24" s="168">
        <v>-59.8</v>
      </c>
      <c r="DK24" s="168">
        <v>27.325700000000001</v>
      </c>
      <c r="DL24" s="168">
        <v>64.169300000000007</v>
      </c>
      <c r="DM24" s="168">
        <v>29.1327</v>
      </c>
      <c r="DN24" s="169"/>
      <c r="DO24" s="168">
        <v>63.85</v>
      </c>
      <c r="DP24" s="168">
        <v>0.51</v>
      </c>
      <c r="DQ24" s="168">
        <v>43.064999999999998</v>
      </c>
      <c r="DR24" s="168">
        <v>55.161900000000003</v>
      </c>
      <c r="DS24" s="168">
        <v>-18.68</v>
      </c>
      <c r="DT24" s="168">
        <v>-18.93</v>
      </c>
      <c r="DU24" s="168">
        <v>80.45</v>
      </c>
      <c r="DV24" s="168">
        <v>52.03</v>
      </c>
      <c r="DW24" s="168">
        <v>68.400000000000006</v>
      </c>
      <c r="DX24" s="168">
        <v>67.563599999999994</v>
      </c>
      <c r="DY24" s="168">
        <v>-44.419199999999996</v>
      </c>
      <c r="DZ24" s="168">
        <v>-43.645499999999998</v>
      </c>
      <c r="EA24" s="168">
        <v>123.7925</v>
      </c>
      <c r="EB24" s="168">
        <v>92.6126</v>
      </c>
      <c r="EC24" s="168">
        <v>87.687600000000003</v>
      </c>
      <c r="ED24" s="168">
        <v>89.93</v>
      </c>
      <c r="EE24" s="168">
        <v>91.964299999999994</v>
      </c>
      <c r="EF24" s="168">
        <v>54.441299999999998</v>
      </c>
      <c r="EG24" s="168">
        <v>-21.452999999999999</v>
      </c>
      <c r="EH24" s="169">
        <v>0</v>
      </c>
      <c r="EI24" s="169"/>
      <c r="EJ24" s="169"/>
      <c r="EK24" s="168">
        <v>-41.426499999999997</v>
      </c>
      <c r="EL24" s="168">
        <v>0</v>
      </c>
      <c r="EM24" s="169"/>
      <c r="EN24" s="168">
        <v>13.9636</v>
      </c>
      <c r="EO24" s="168">
        <v>15.0784</v>
      </c>
      <c r="EP24" s="168">
        <v>162.876</v>
      </c>
      <c r="EQ24" s="168">
        <v>-89.727500000000006</v>
      </c>
      <c r="ER24" s="168">
        <v>-92.028499999999994</v>
      </c>
      <c r="ES24" s="168">
        <v>-45.149700000000003</v>
      </c>
      <c r="ET24" s="169"/>
      <c r="EU24" s="169"/>
      <c r="EV24" s="168">
        <v>106.4</v>
      </c>
      <c r="EW24" s="168">
        <v>7.8944999999999999</v>
      </c>
      <c r="EX24" s="168">
        <v>-2.4382999999999999</v>
      </c>
      <c r="EY24" s="168">
        <v>-36.890799999999999</v>
      </c>
      <c r="EZ24" s="168">
        <v>-35.954099999999997</v>
      </c>
      <c r="FA24" s="168">
        <v>5.8236999999999997</v>
      </c>
      <c r="FB24" s="168">
        <v>-52.611699999999999</v>
      </c>
      <c r="FC24" s="168">
        <v>17.652899999999999</v>
      </c>
      <c r="FD24" s="168">
        <v>24.766400000000001</v>
      </c>
      <c r="FE24" s="169"/>
      <c r="FF24" s="169"/>
      <c r="FG24" s="168">
        <v>36.75</v>
      </c>
      <c r="FH24" s="168">
        <v>37.2074</v>
      </c>
      <c r="FI24" s="168">
        <v>35.863700000000001</v>
      </c>
      <c r="FJ24" s="168">
        <v>41.529200000000003</v>
      </c>
      <c r="FK24" s="168">
        <v>41.864100000000001</v>
      </c>
      <c r="FL24" s="168">
        <v>-83.728200000000001</v>
      </c>
      <c r="FM24" s="168">
        <v>45.563699999999997</v>
      </c>
      <c r="FN24" s="168">
        <v>45.774999999999999</v>
      </c>
      <c r="FO24" s="168">
        <v>-54.531100000000002</v>
      </c>
      <c r="FP24" s="168">
        <v>-31.1267</v>
      </c>
      <c r="FQ24" s="170">
        <v>-59.59</v>
      </c>
      <c r="FR24" s="168">
        <v>-41.58</v>
      </c>
      <c r="FS24" s="168">
        <v>13.5677</v>
      </c>
      <c r="FT24" s="169"/>
      <c r="FU24" s="168">
        <v>-6.99</v>
      </c>
      <c r="FV24" s="168">
        <v>12.69</v>
      </c>
      <c r="FW24" s="168">
        <v>-47.012900000000002</v>
      </c>
      <c r="FX24" s="168">
        <v>9.0396999999999998</v>
      </c>
      <c r="FY24" s="169"/>
      <c r="FZ24" s="168">
        <v>0.48199999999999998</v>
      </c>
      <c r="GA24" s="168">
        <v>11.2272</v>
      </c>
      <c r="GB24" s="168">
        <v>11.86</v>
      </c>
      <c r="GC24" s="168">
        <v>33.348599999999998</v>
      </c>
      <c r="GD24" s="168">
        <v>53.244</v>
      </c>
      <c r="GE24" s="168">
        <v>15.33</v>
      </c>
      <c r="GF24" s="168">
        <v>76.062100000000001</v>
      </c>
      <c r="GG24" s="168">
        <v>22.7</v>
      </c>
      <c r="GH24" s="168">
        <v>-24.009899999999998</v>
      </c>
      <c r="GI24" s="169"/>
      <c r="GJ24" s="168">
        <v>3.8557999999999999</v>
      </c>
      <c r="GK24" s="168">
        <v>1.5271999999999999</v>
      </c>
      <c r="GL24" s="169"/>
      <c r="GM24" s="169"/>
      <c r="GN24" s="169"/>
      <c r="GO24" s="168">
        <v>-33.212800000000001</v>
      </c>
      <c r="GP24" s="168">
        <v>23.5473</v>
      </c>
      <c r="GQ24" s="168">
        <v>51.847700000000003</v>
      </c>
      <c r="GR24" s="168">
        <v>110.7034</v>
      </c>
      <c r="GS24" s="168">
        <v>70.990700000000004</v>
      </c>
      <c r="GT24" s="168">
        <v>-167.3</v>
      </c>
      <c r="GU24" s="168">
        <v>-18.540700000000001</v>
      </c>
      <c r="GV24" s="168">
        <v>39.905299999999997</v>
      </c>
      <c r="GW24" s="168">
        <v>-33.100499999999997</v>
      </c>
      <c r="GX24" s="168">
        <v>11.247</v>
      </c>
      <c r="GY24" s="169"/>
      <c r="GZ24" s="169"/>
      <c r="HA24" s="168">
        <v>12.5921</v>
      </c>
      <c r="HB24" s="168">
        <v>177.2542</v>
      </c>
      <c r="HC24" s="168">
        <v>179.84610000000001</v>
      </c>
      <c r="HD24" s="168">
        <v>283.7</v>
      </c>
      <c r="HE24" s="168">
        <v>-284.00909999999999</v>
      </c>
      <c r="HF24" s="168">
        <v>-502.25970000000001</v>
      </c>
      <c r="HG24" s="168">
        <v>505.4538</v>
      </c>
      <c r="HH24" s="168">
        <v>502.04809999999998</v>
      </c>
      <c r="HI24" s="168">
        <v>-173.08359999999999</v>
      </c>
      <c r="HJ24" s="168">
        <v>-170.56209999999999</v>
      </c>
      <c r="HK24" s="168">
        <v>-58.921199999999999</v>
      </c>
      <c r="HL24" s="168">
        <v>-51.384300000000003</v>
      </c>
      <c r="HM24" s="168">
        <v>81.227699999999999</v>
      </c>
      <c r="HN24" s="168">
        <v>79.434100000000001</v>
      </c>
      <c r="HO24" s="168">
        <v>-130.66919999999999</v>
      </c>
      <c r="HP24" s="169"/>
      <c r="HQ24" s="168">
        <v>48.947600000000001</v>
      </c>
      <c r="HR24" s="168">
        <v>48.892699999999998</v>
      </c>
      <c r="HS24" s="168">
        <v>24.446000000000002</v>
      </c>
      <c r="HT24" s="168">
        <v>23.957899999999999</v>
      </c>
      <c r="HU24" s="168">
        <v>112.68</v>
      </c>
      <c r="HV24" s="168">
        <v>112.01</v>
      </c>
      <c r="HW24" s="168">
        <v>46.7</v>
      </c>
      <c r="HX24" s="168">
        <v>47</v>
      </c>
      <c r="HY24" s="168">
        <v>21.739699999999999</v>
      </c>
      <c r="HZ24" s="168">
        <v>-40.72</v>
      </c>
      <c r="IA24" s="168">
        <v>-321.22399999999999</v>
      </c>
      <c r="IB24" s="168">
        <v>97.399199999999993</v>
      </c>
      <c r="IC24" s="168">
        <v>97.187100000000001</v>
      </c>
      <c r="ID24" s="168">
        <v>6.5</v>
      </c>
      <c r="IE24" s="168">
        <v>6.3</v>
      </c>
      <c r="IF24" s="168">
        <v>-46.4</v>
      </c>
      <c r="IG24" s="168">
        <v>-46.5</v>
      </c>
      <c r="IH24" s="168">
        <v>1.4536</v>
      </c>
      <c r="II24" s="169"/>
      <c r="IJ24" s="168">
        <v>-497.09769999999997</v>
      </c>
      <c r="IK24" s="168">
        <v>-68.640199999999993</v>
      </c>
      <c r="IL24" s="168">
        <v>243.3133</v>
      </c>
      <c r="IM24" s="168">
        <v>208.38069999999999</v>
      </c>
      <c r="IN24" s="168">
        <v>23.392900000000001</v>
      </c>
      <c r="IO24" s="168">
        <v>-200.41929999999999</v>
      </c>
      <c r="IP24" s="168">
        <v>198.8869</v>
      </c>
      <c r="IQ24" s="168">
        <v>-106.9379</v>
      </c>
      <c r="IR24" s="168">
        <v>-123.7127</v>
      </c>
      <c r="IS24" s="168">
        <v>-198.37039999999999</v>
      </c>
      <c r="IT24" s="168">
        <v>111.4289</v>
      </c>
      <c r="IU24" s="168">
        <v>112.82810000000001</v>
      </c>
      <c r="IV24" s="168">
        <v>105.9774</v>
      </c>
      <c r="IW24" s="168">
        <v>-237.3476</v>
      </c>
      <c r="IX24" s="168">
        <v>127.72029999999999</v>
      </c>
      <c r="IY24" s="168">
        <v>-109.07250000000001</v>
      </c>
      <c r="IZ24" s="168">
        <v>109.6748</v>
      </c>
      <c r="JA24" s="168">
        <v>-9.5183999999999997</v>
      </c>
      <c r="JB24" s="169"/>
      <c r="JC24" s="168">
        <v>29.44</v>
      </c>
      <c r="JD24" s="168">
        <v>6.1589999999999998</v>
      </c>
      <c r="JE24" s="168">
        <v>6.2110000000000003</v>
      </c>
      <c r="JF24" s="168">
        <v>-28.64</v>
      </c>
      <c r="JG24" s="168">
        <v>12.32</v>
      </c>
      <c r="JH24" s="169"/>
      <c r="JI24" s="168">
        <v>-13.301299999999999</v>
      </c>
      <c r="JJ24" s="168">
        <v>-40.1389</v>
      </c>
      <c r="JK24" s="168">
        <v>-16.8444</v>
      </c>
      <c r="JL24" s="168">
        <v>45.1</v>
      </c>
      <c r="JM24" s="168">
        <v>49.021999999999998</v>
      </c>
      <c r="JN24" s="168">
        <v>48.027000000000001</v>
      </c>
      <c r="JO24" s="168">
        <v>10.484299999999999</v>
      </c>
      <c r="JP24" s="168">
        <v>12.347099999999999</v>
      </c>
      <c r="JQ24" s="168">
        <v>51.727600000000002</v>
      </c>
      <c r="JR24" s="168">
        <v>50.389099999999999</v>
      </c>
      <c r="JS24" s="168">
        <v>52.462499999999999</v>
      </c>
      <c r="JT24" s="169"/>
      <c r="JU24" s="168">
        <v>-5.7</v>
      </c>
      <c r="JV24" s="168">
        <v>21.918299999999999</v>
      </c>
      <c r="JW24" s="168">
        <v>5.67</v>
      </c>
      <c r="JX24" s="169"/>
      <c r="JY24" s="168">
        <v>-50.250599999999999</v>
      </c>
      <c r="JZ24" s="168">
        <v>76.206100000000006</v>
      </c>
      <c r="KA24" s="168">
        <v>60.089300000000001</v>
      </c>
      <c r="KB24" s="168">
        <v>-49.313000000000002</v>
      </c>
      <c r="KC24" s="168">
        <v>-75.453199999999995</v>
      </c>
      <c r="KD24" s="168">
        <v>51.0304</v>
      </c>
      <c r="KE24" s="168">
        <v>23.081199999999999</v>
      </c>
      <c r="KF24" s="168">
        <v>-3.1</v>
      </c>
      <c r="KG24" s="168">
        <v>2.6</v>
      </c>
      <c r="KH24" s="169"/>
      <c r="KI24" s="168">
        <v>176.16470000000001</v>
      </c>
    </row>
    <row r="25" spans="1:295" ht="18" customHeight="1">
      <c r="A25" s="161" t="s">
        <v>61</v>
      </c>
      <c r="B25" s="161" t="s">
        <v>809</v>
      </c>
      <c r="C25" s="162">
        <v>0</v>
      </c>
      <c r="D25" s="162">
        <v>18.790700000000001</v>
      </c>
      <c r="E25" s="162">
        <v>-37.089500000000001</v>
      </c>
      <c r="F25" s="162">
        <v>-36.946800000000003</v>
      </c>
      <c r="G25" s="162">
        <v>23.048400000000001</v>
      </c>
      <c r="H25" s="163"/>
      <c r="I25" s="162">
        <v>46.196399999999997</v>
      </c>
      <c r="J25" s="162">
        <v>-67.307500000000005</v>
      </c>
      <c r="K25" s="162">
        <v>37.478400000000001</v>
      </c>
      <c r="L25" s="162">
        <v>18.987400000000001</v>
      </c>
      <c r="M25" s="162">
        <v>18.558700000000002</v>
      </c>
      <c r="N25" s="162">
        <v>-62.16</v>
      </c>
      <c r="O25" s="162">
        <v>-22.334</v>
      </c>
      <c r="P25" s="162">
        <v>17.600000000000001</v>
      </c>
      <c r="Q25" s="162">
        <v>12.42</v>
      </c>
      <c r="R25" s="162">
        <v>-17.600000000000001</v>
      </c>
      <c r="S25" s="162">
        <v>4.6936999999999998</v>
      </c>
      <c r="T25" s="162">
        <v>135.7784</v>
      </c>
      <c r="U25" s="162">
        <v>5.9888000000000003</v>
      </c>
      <c r="V25" s="162">
        <v>6.4408000000000003</v>
      </c>
      <c r="W25" s="162">
        <v>10.221</v>
      </c>
      <c r="X25" s="163"/>
      <c r="Y25" s="162">
        <v>11.8085</v>
      </c>
      <c r="Z25" s="162">
        <v>8.1187000000000005</v>
      </c>
      <c r="AA25" s="163"/>
      <c r="AB25" s="163"/>
      <c r="AC25" s="162">
        <v>-90.59</v>
      </c>
      <c r="AD25" s="162">
        <v>-90.24</v>
      </c>
      <c r="AE25" s="163"/>
      <c r="AF25" s="162">
        <v>62.16</v>
      </c>
      <c r="AG25" s="162">
        <v>22</v>
      </c>
      <c r="AH25" s="162">
        <v>5.3090000000000002</v>
      </c>
      <c r="AI25" s="162">
        <v>0.19800000000000001</v>
      </c>
      <c r="AJ25" s="162">
        <v>-85.06</v>
      </c>
      <c r="AK25" s="162">
        <v>-85.32</v>
      </c>
      <c r="AL25" s="162">
        <v>-58.04</v>
      </c>
      <c r="AM25" s="162">
        <v>86.13</v>
      </c>
      <c r="AN25" s="162">
        <v>86.73</v>
      </c>
      <c r="AO25" s="162">
        <v>14.441700000000001</v>
      </c>
      <c r="AP25" s="163"/>
      <c r="AQ25" s="162">
        <v>55.348700000000001</v>
      </c>
      <c r="AR25" s="162">
        <v>57.5137</v>
      </c>
      <c r="AS25" s="162">
        <v>68.645099999999999</v>
      </c>
      <c r="AT25" s="162">
        <v>-105.8278</v>
      </c>
      <c r="AU25" s="162">
        <v>-105.5894</v>
      </c>
      <c r="AV25" s="162">
        <v>7.9901999999999997</v>
      </c>
      <c r="AW25" s="162">
        <v>8.0475999999999992</v>
      </c>
      <c r="AX25" s="163"/>
      <c r="AY25" s="162">
        <v>93.101699999999994</v>
      </c>
      <c r="AZ25" s="162">
        <v>-7.8517999999999999</v>
      </c>
      <c r="BA25" s="162">
        <v>-42.878700000000002</v>
      </c>
      <c r="BB25" s="162">
        <v>0</v>
      </c>
      <c r="BC25" s="162">
        <v>1.0053000000000001</v>
      </c>
      <c r="BD25" s="162">
        <v>-10.7</v>
      </c>
      <c r="BE25" s="162">
        <v>-11.5</v>
      </c>
      <c r="BF25" s="162">
        <v>115.12479999999999</v>
      </c>
      <c r="BG25" s="162">
        <v>113.10639999999999</v>
      </c>
      <c r="BH25" s="162">
        <v>-1.7152000000000001</v>
      </c>
      <c r="BI25" s="163"/>
      <c r="BJ25" s="162">
        <v>-113.1812</v>
      </c>
      <c r="BK25" s="162">
        <v>-2.8782000000000001</v>
      </c>
      <c r="BL25" s="162">
        <v>8.5584000000000007</v>
      </c>
      <c r="BM25" s="162">
        <v>5.8120000000000003</v>
      </c>
      <c r="BN25" s="162">
        <v>0</v>
      </c>
      <c r="BO25" s="162">
        <v>36.194899999999997</v>
      </c>
      <c r="BP25" s="162">
        <v>36.4696</v>
      </c>
      <c r="BQ25" s="163">
        <v>0</v>
      </c>
      <c r="BR25" s="162">
        <v>174.91309999999999</v>
      </c>
      <c r="BS25" s="163"/>
      <c r="BT25" s="162">
        <v>-73.848500000000001</v>
      </c>
      <c r="BU25" s="163"/>
      <c r="BV25" s="162">
        <v>59.378300000000003</v>
      </c>
      <c r="BW25" s="162">
        <v>19.62</v>
      </c>
      <c r="BX25" s="162">
        <v>18.600000000000001</v>
      </c>
      <c r="BY25" s="162">
        <v>41.98</v>
      </c>
      <c r="BZ25" s="162">
        <v>52.96</v>
      </c>
      <c r="CA25" s="162">
        <v>-52.372999999999998</v>
      </c>
      <c r="CB25" s="162">
        <v>-52.1051</v>
      </c>
      <c r="CC25" s="162">
        <v>128.62289999999999</v>
      </c>
      <c r="CD25" s="162">
        <v>129.04949999999999</v>
      </c>
      <c r="CE25" s="162">
        <v>35.822099999999999</v>
      </c>
      <c r="CF25" s="162">
        <v>-38.316200000000002</v>
      </c>
      <c r="CG25" s="162">
        <v>-38.306699999999999</v>
      </c>
      <c r="CH25" s="162">
        <v>3.5979999999999999</v>
      </c>
      <c r="CI25" s="162">
        <v>-49.858800000000002</v>
      </c>
      <c r="CJ25" s="163"/>
      <c r="CK25" s="163"/>
      <c r="CL25" s="162">
        <v>72.900000000000006</v>
      </c>
      <c r="CM25" s="162">
        <v>60</v>
      </c>
      <c r="CN25" s="162">
        <v>-11.17</v>
      </c>
      <c r="CO25" s="162">
        <v>35.322400000000002</v>
      </c>
      <c r="CP25" s="162">
        <v>34.028100000000002</v>
      </c>
      <c r="CQ25" s="162">
        <v>35.642899999999997</v>
      </c>
      <c r="CR25" s="162">
        <v>-39.255200000000002</v>
      </c>
      <c r="CS25" s="162">
        <v>-39.148699999999998</v>
      </c>
      <c r="CT25" s="162">
        <v>45.1342</v>
      </c>
      <c r="CU25" s="162">
        <v>-37.051499999999997</v>
      </c>
      <c r="CV25" s="162">
        <v>45.302700000000002</v>
      </c>
      <c r="CW25" s="162">
        <v>11.6777</v>
      </c>
      <c r="CX25" s="162">
        <v>15.45</v>
      </c>
      <c r="CY25" s="162">
        <v>48.94</v>
      </c>
      <c r="CZ25" s="162">
        <v>33.991700000000002</v>
      </c>
      <c r="DA25" s="162">
        <v>32.084699999999998</v>
      </c>
      <c r="DB25" s="162">
        <v>-23.32</v>
      </c>
      <c r="DC25" s="163"/>
      <c r="DD25" s="162">
        <v>50.415599999999998</v>
      </c>
      <c r="DE25" s="162">
        <v>49.592599999999997</v>
      </c>
      <c r="DF25" s="162">
        <v>-68.496700000000004</v>
      </c>
      <c r="DG25" s="162">
        <v>-1E-4</v>
      </c>
      <c r="DH25" s="162">
        <v>-14.043100000000001</v>
      </c>
      <c r="DI25" s="162">
        <v>-66.599999999999994</v>
      </c>
      <c r="DJ25" s="162">
        <v>-66</v>
      </c>
      <c r="DK25" s="162">
        <v>26.468800000000002</v>
      </c>
      <c r="DL25" s="162">
        <v>69.442700000000002</v>
      </c>
      <c r="DM25" s="162">
        <v>34.768500000000003</v>
      </c>
      <c r="DN25" s="163"/>
      <c r="DO25" s="162">
        <v>69.58</v>
      </c>
      <c r="DP25" s="162">
        <v>-0.57999999999999996</v>
      </c>
      <c r="DQ25" s="162">
        <v>41.377499999999998</v>
      </c>
      <c r="DR25" s="162">
        <v>66.432500000000005</v>
      </c>
      <c r="DS25" s="162">
        <v>-13.99</v>
      </c>
      <c r="DT25" s="162">
        <v>-14.16</v>
      </c>
      <c r="DU25" s="162">
        <v>72.209999999999994</v>
      </c>
      <c r="DV25" s="162">
        <v>48.4</v>
      </c>
      <c r="DW25" s="163"/>
      <c r="DX25" s="163"/>
      <c r="DY25" s="162">
        <v>-48.253100000000003</v>
      </c>
      <c r="DZ25" s="162">
        <v>-46.909100000000002</v>
      </c>
      <c r="EA25" s="162">
        <v>81.0809</v>
      </c>
      <c r="EB25" s="162">
        <v>115.95869999999999</v>
      </c>
      <c r="EC25" s="162">
        <v>113.354</v>
      </c>
      <c r="ED25" s="162">
        <v>114.90560000000001</v>
      </c>
      <c r="EE25" s="162">
        <v>54.420299999999997</v>
      </c>
      <c r="EF25" s="162">
        <v>57.832000000000001</v>
      </c>
      <c r="EG25" s="162">
        <v>-24.356000000000002</v>
      </c>
      <c r="EH25" s="163">
        <v>0</v>
      </c>
      <c r="EI25" s="163"/>
      <c r="EJ25" s="163"/>
      <c r="EK25" s="162">
        <v>-36.279600000000002</v>
      </c>
      <c r="EL25" s="163"/>
      <c r="EM25" s="163"/>
      <c r="EN25" s="162">
        <v>32.309100000000001</v>
      </c>
      <c r="EO25" s="162">
        <v>30.481000000000002</v>
      </c>
      <c r="EP25" s="162">
        <v>43.055999999999997</v>
      </c>
      <c r="EQ25" s="162">
        <v>-70.531400000000005</v>
      </c>
      <c r="ER25" s="162">
        <v>-71.010999999999996</v>
      </c>
      <c r="ES25" s="162">
        <v>-2.0042</v>
      </c>
      <c r="ET25" s="163"/>
      <c r="EU25" s="163"/>
      <c r="EV25" s="162">
        <v>1</v>
      </c>
      <c r="EW25" s="162">
        <v>8.6132000000000009</v>
      </c>
      <c r="EX25" s="162">
        <v>26.0916</v>
      </c>
      <c r="EY25" s="162">
        <v>-36.790100000000002</v>
      </c>
      <c r="EZ25" s="162">
        <v>-35.935400000000001</v>
      </c>
      <c r="FA25" s="162">
        <v>7.3009000000000004</v>
      </c>
      <c r="FB25" s="162">
        <v>-54.931100000000001</v>
      </c>
      <c r="FC25" s="162">
        <v>18.976800000000001</v>
      </c>
      <c r="FD25" s="162">
        <v>24.318200000000001</v>
      </c>
      <c r="FE25" s="163"/>
      <c r="FF25" s="163"/>
      <c r="FG25" s="162">
        <v>38.965699999999998</v>
      </c>
      <c r="FH25" s="162">
        <v>39.562199999999997</v>
      </c>
      <c r="FI25" s="162">
        <v>37.950600000000001</v>
      </c>
      <c r="FJ25" s="162">
        <v>52.581299999999999</v>
      </c>
      <c r="FK25" s="162">
        <v>48.227400000000003</v>
      </c>
      <c r="FL25" s="162">
        <v>-80.881399999999999</v>
      </c>
      <c r="FM25" s="162">
        <v>49.304099999999998</v>
      </c>
      <c r="FN25" s="162">
        <v>49.427999999999997</v>
      </c>
      <c r="FO25" s="162">
        <v>-52.470300000000002</v>
      </c>
      <c r="FP25" s="162">
        <v>-29.0685</v>
      </c>
      <c r="FQ25" s="164">
        <v>-58.25</v>
      </c>
      <c r="FR25" s="163"/>
      <c r="FS25" s="162">
        <v>17.566800000000001</v>
      </c>
      <c r="FT25" s="163"/>
      <c r="FU25" s="163"/>
      <c r="FV25" s="162">
        <v>13.39</v>
      </c>
      <c r="FW25" s="162">
        <v>-49.3566</v>
      </c>
      <c r="FX25" s="162">
        <v>10.0496</v>
      </c>
      <c r="FY25" s="162">
        <v>-15.332000000000001</v>
      </c>
      <c r="FZ25" s="162">
        <v>0.505</v>
      </c>
      <c r="GA25" s="162">
        <v>11.165699999999999</v>
      </c>
      <c r="GB25" s="162">
        <v>14.35</v>
      </c>
      <c r="GC25" s="162">
        <v>31.750599999999999</v>
      </c>
      <c r="GD25" s="162">
        <v>49.626100000000001</v>
      </c>
      <c r="GE25" s="163"/>
      <c r="GF25" s="162">
        <v>80.757800000000003</v>
      </c>
      <c r="GG25" s="162">
        <v>23.9</v>
      </c>
      <c r="GH25" s="162">
        <v>-25.638100000000001</v>
      </c>
      <c r="GI25" s="163"/>
      <c r="GJ25" s="162">
        <v>3.351</v>
      </c>
      <c r="GK25" s="162">
        <v>1.6621999999999999</v>
      </c>
      <c r="GL25" s="163"/>
      <c r="GM25" s="163"/>
      <c r="GN25" s="162">
        <v>-13.202999999999999</v>
      </c>
      <c r="GO25" s="162">
        <v>-35.966900000000003</v>
      </c>
      <c r="GP25" s="162">
        <v>24.857399999999998</v>
      </c>
      <c r="GQ25" s="162">
        <v>55.545200000000001</v>
      </c>
      <c r="GR25" s="162">
        <v>116.1767</v>
      </c>
      <c r="GS25" s="162">
        <v>75.241799999999998</v>
      </c>
      <c r="GT25" s="162">
        <v>-179.1917</v>
      </c>
      <c r="GU25" s="162">
        <v>-19.652799999999999</v>
      </c>
      <c r="GV25" s="162">
        <v>41.4908</v>
      </c>
      <c r="GW25" s="162">
        <v>-35.558799999999998</v>
      </c>
      <c r="GX25" s="162">
        <v>10.837</v>
      </c>
      <c r="GY25" s="163"/>
      <c r="GZ25" s="163"/>
      <c r="HA25" s="162">
        <v>12</v>
      </c>
      <c r="HB25" s="162">
        <v>167.8655</v>
      </c>
      <c r="HC25" s="162">
        <v>167.26820000000001</v>
      </c>
      <c r="HD25" s="162">
        <v>276.60000000000002</v>
      </c>
      <c r="HE25" s="162">
        <v>-276.67239999999998</v>
      </c>
      <c r="HF25" s="162">
        <v>-487.25959999999998</v>
      </c>
      <c r="HG25" s="162">
        <v>487.07510000000002</v>
      </c>
      <c r="HH25" s="162">
        <v>485.8972</v>
      </c>
      <c r="HI25" s="162">
        <v>-161.44460000000001</v>
      </c>
      <c r="HJ25" s="162">
        <v>-161.3672</v>
      </c>
      <c r="HK25" s="162">
        <v>-55.648899999999998</v>
      </c>
      <c r="HL25" s="162">
        <v>-48.694099999999999</v>
      </c>
      <c r="HM25" s="162">
        <v>77.870800000000003</v>
      </c>
      <c r="HN25" s="162">
        <v>77.385900000000007</v>
      </c>
      <c r="HO25" s="163"/>
      <c r="HP25" s="163"/>
      <c r="HQ25" s="162">
        <v>32.929299999999998</v>
      </c>
      <c r="HR25" s="162">
        <v>31.797699999999999</v>
      </c>
      <c r="HS25" s="162">
        <v>25.901499999999999</v>
      </c>
      <c r="HT25" s="162">
        <v>25.476099999999999</v>
      </c>
      <c r="HU25" s="162">
        <v>112.9</v>
      </c>
      <c r="HV25" s="162">
        <v>112.92</v>
      </c>
      <c r="HW25" s="162">
        <v>50.8</v>
      </c>
      <c r="HX25" s="162">
        <v>49.6</v>
      </c>
      <c r="HY25" s="162">
        <v>21.801600000000001</v>
      </c>
      <c r="HZ25" s="162">
        <v>-46.64</v>
      </c>
      <c r="IA25" s="162">
        <v>-348.35309999999998</v>
      </c>
      <c r="IB25" s="162">
        <v>93.4602</v>
      </c>
      <c r="IC25" s="162">
        <v>93.218299999999999</v>
      </c>
      <c r="ID25" s="162">
        <v>6</v>
      </c>
      <c r="IE25" s="162">
        <v>13.2</v>
      </c>
      <c r="IF25" s="162">
        <v>-35.6</v>
      </c>
      <c r="IG25" s="162">
        <v>-35.700000000000003</v>
      </c>
      <c r="IH25" s="163"/>
      <c r="II25" s="163"/>
      <c r="IJ25" s="162">
        <v>-478.98759999999999</v>
      </c>
      <c r="IK25" s="162">
        <v>-13.3874</v>
      </c>
      <c r="IL25" s="162">
        <v>207.19069999999999</v>
      </c>
      <c r="IM25" s="162">
        <v>173.67320000000001</v>
      </c>
      <c r="IN25" s="162">
        <v>22.6769</v>
      </c>
      <c r="IO25" s="162">
        <v>-172.88300000000001</v>
      </c>
      <c r="IP25" s="162">
        <v>168.4443</v>
      </c>
      <c r="IQ25" s="162">
        <v>-63.424500000000002</v>
      </c>
      <c r="IR25" s="162">
        <v>-91.086699999999993</v>
      </c>
      <c r="IS25" s="162">
        <v>-167.8663</v>
      </c>
      <c r="IT25" s="162">
        <v>109.212</v>
      </c>
      <c r="IU25" s="162">
        <v>110.3248</v>
      </c>
      <c r="IV25" s="162">
        <v>66.927300000000002</v>
      </c>
      <c r="IW25" s="162">
        <v>-195.7929</v>
      </c>
      <c r="IX25" s="162">
        <v>93.084299999999999</v>
      </c>
      <c r="IY25" s="162">
        <v>-102.3617</v>
      </c>
      <c r="IZ25" s="162">
        <v>102.1266</v>
      </c>
      <c r="JA25" s="162">
        <v>-8.8070000000000004</v>
      </c>
      <c r="JB25" s="163"/>
      <c r="JC25" s="162">
        <v>30.56</v>
      </c>
      <c r="JD25" s="162">
        <v>6.1130000000000004</v>
      </c>
      <c r="JE25" s="162">
        <v>6.0750000000000002</v>
      </c>
      <c r="JF25" s="162">
        <v>-28.64</v>
      </c>
      <c r="JG25" s="162">
        <v>13.52</v>
      </c>
      <c r="JH25" s="163"/>
      <c r="JI25" s="162">
        <v>-14.6197</v>
      </c>
      <c r="JJ25" s="162">
        <v>-37.734000000000002</v>
      </c>
      <c r="JK25" s="162">
        <v>-17.430399999999999</v>
      </c>
      <c r="JL25" s="162">
        <v>42.7</v>
      </c>
      <c r="JM25" s="162">
        <v>52.529000000000003</v>
      </c>
      <c r="JN25" s="162">
        <v>50.04</v>
      </c>
      <c r="JO25" s="162">
        <v>10.476100000000001</v>
      </c>
      <c r="JP25" s="162">
        <v>12.5578</v>
      </c>
      <c r="JQ25" s="162">
        <v>50.261600000000001</v>
      </c>
      <c r="JR25" s="162">
        <v>52.261499999999998</v>
      </c>
      <c r="JS25" s="162">
        <v>48.472900000000003</v>
      </c>
      <c r="JT25" s="163"/>
      <c r="JU25" s="162">
        <v>-14.5</v>
      </c>
      <c r="JV25" s="162">
        <v>21.296600000000002</v>
      </c>
      <c r="JW25" s="162">
        <v>5.85</v>
      </c>
      <c r="JX25" s="163"/>
      <c r="JY25" s="162">
        <v>-46.263399999999997</v>
      </c>
      <c r="JZ25" s="162">
        <v>73.302899999999994</v>
      </c>
      <c r="KA25" s="162">
        <v>56.775300000000001</v>
      </c>
      <c r="KB25" s="162">
        <v>-45.764000000000003</v>
      </c>
      <c r="KC25" s="162">
        <v>-72.268900000000002</v>
      </c>
      <c r="KD25" s="162">
        <v>47.901200000000003</v>
      </c>
      <c r="KE25" s="162">
        <v>24.427</v>
      </c>
      <c r="KF25" s="162">
        <v>4.7</v>
      </c>
      <c r="KG25" s="162">
        <v>-6.2</v>
      </c>
      <c r="KH25" s="163"/>
      <c r="KI25" s="162">
        <v>180.34350000000001</v>
      </c>
    </row>
    <row r="26" spans="1:295" ht="18" customHeight="1">
      <c r="A26" s="161" t="s">
        <v>61</v>
      </c>
      <c r="B26" s="161" t="s">
        <v>810</v>
      </c>
      <c r="C26" s="165">
        <v>0</v>
      </c>
      <c r="D26" s="166"/>
      <c r="E26" s="165">
        <v>-37.595700000000001</v>
      </c>
      <c r="F26" s="165">
        <v>-36.484200000000001</v>
      </c>
      <c r="G26" s="165">
        <v>23.804500000000001</v>
      </c>
      <c r="H26" s="166"/>
      <c r="I26" s="165">
        <v>47.448799999999999</v>
      </c>
      <c r="J26" s="165">
        <v>-71.931799999999996</v>
      </c>
      <c r="K26" s="165">
        <v>38.9512</v>
      </c>
      <c r="L26" s="165">
        <v>19.9634</v>
      </c>
      <c r="M26" s="165">
        <v>19.405899999999999</v>
      </c>
      <c r="N26" s="165">
        <v>-71.040000000000006</v>
      </c>
      <c r="O26" s="165">
        <v>-22.117999999999999</v>
      </c>
      <c r="P26" s="165">
        <v>17.600000000000001</v>
      </c>
      <c r="Q26" s="165">
        <v>12.42</v>
      </c>
      <c r="R26" s="165">
        <v>-17.600000000000001</v>
      </c>
      <c r="S26" s="165">
        <v>4.8182</v>
      </c>
      <c r="T26" s="165">
        <v>144.24719999999999</v>
      </c>
      <c r="U26" s="165">
        <v>6.5646000000000004</v>
      </c>
      <c r="V26" s="165">
        <v>6.8318000000000003</v>
      </c>
      <c r="W26" s="165">
        <v>11.1113</v>
      </c>
      <c r="X26" s="166"/>
      <c r="Y26" s="165">
        <v>12.9026</v>
      </c>
      <c r="Z26" s="165">
        <v>7.8346999999999998</v>
      </c>
      <c r="AA26" s="166"/>
      <c r="AB26" s="166"/>
      <c r="AC26" s="165">
        <v>-94.66</v>
      </c>
      <c r="AD26" s="165">
        <v>-94.86</v>
      </c>
      <c r="AE26" s="166"/>
      <c r="AF26" s="165">
        <v>71.040000000000006</v>
      </c>
      <c r="AG26" s="165">
        <v>19.8</v>
      </c>
      <c r="AH26" s="165">
        <v>5.7240000000000002</v>
      </c>
      <c r="AI26" s="165">
        <v>0.20200000000000001</v>
      </c>
      <c r="AJ26" s="165">
        <v>-89.98</v>
      </c>
      <c r="AK26" s="165">
        <v>-90.05</v>
      </c>
      <c r="AL26" s="165">
        <v>-57.81</v>
      </c>
      <c r="AM26" s="165">
        <v>91.22</v>
      </c>
      <c r="AN26" s="165">
        <v>91.6</v>
      </c>
      <c r="AO26" s="165">
        <v>16.21</v>
      </c>
      <c r="AP26" s="166"/>
      <c r="AQ26" s="165">
        <v>56.947600000000001</v>
      </c>
      <c r="AR26" s="165">
        <v>58.862900000000003</v>
      </c>
      <c r="AS26" s="165">
        <v>70.725300000000004</v>
      </c>
      <c r="AT26" s="165">
        <v>-114.803</v>
      </c>
      <c r="AU26" s="165">
        <v>-113.92700000000001</v>
      </c>
      <c r="AV26" s="165">
        <v>10.176</v>
      </c>
      <c r="AW26" s="165">
        <v>9.0062999999999995</v>
      </c>
      <c r="AX26" s="166"/>
      <c r="AY26" s="165">
        <v>97.522300000000001</v>
      </c>
      <c r="AZ26" s="165">
        <v>-7.3284000000000002</v>
      </c>
      <c r="BA26" s="165">
        <v>-40.062399999999997</v>
      </c>
      <c r="BB26" s="165">
        <v>0</v>
      </c>
      <c r="BC26" s="165">
        <v>1.847</v>
      </c>
      <c r="BD26" s="165">
        <v>-10.5</v>
      </c>
      <c r="BE26" s="165">
        <v>-11.7</v>
      </c>
      <c r="BF26" s="165">
        <v>124.6645</v>
      </c>
      <c r="BG26" s="165">
        <v>121.821</v>
      </c>
      <c r="BH26" s="165">
        <v>-1.4641</v>
      </c>
      <c r="BI26" s="166"/>
      <c r="BJ26" s="165">
        <v>-130.42310000000001</v>
      </c>
      <c r="BK26" s="165">
        <v>-3.4076</v>
      </c>
      <c r="BL26" s="165">
        <v>9.4769000000000005</v>
      </c>
      <c r="BM26" s="165">
        <v>6.4828999999999999</v>
      </c>
      <c r="BN26" s="165">
        <v>0</v>
      </c>
      <c r="BO26" s="165">
        <v>34.821599999999997</v>
      </c>
      <c r="BP26" s="165">
        <v>34.821599999999997</v>
      </c>
      <c r="BQ26" s="166">
        <v>0</v>
      </c>
      <c r="BR26" s="165">
        <v>163.1087</v>
      </c>
      <c r="BS26" s="166"/>
      <c r="BT26" s="165">
        <v>-85.702799999999996</v>
      </c>
      <c r="BU26" s="166"/>
      <c r="BV26" s="165">
        <v>60.515999999999998</v>
      </c>
      <c r="BW26" s="165">
        <v>21.1</v>
      </c>
      <c r="BX26" s="165">
        <v>20.5</v>
      </c>
      <c r="BY26" s="165">
        <v>45.62</v>
      </c>
      <c r="BZ26" s="165">
        <v>56.63</v>
      </c>
      <c r="CA26" s="165">
        <v>-41.924399999999999</v>
      </c>
      <c r="CB26" s="165">
        <v>-41.254600000000003</v>
      </c>
      <c r="CC26" s="165">
        <v>117.4933</v>
      </c>
      <c r="CD26" s="165">
        <v>118.261</v>
      </c>
      <c r="CE26" s="165">
        <v>37.125700000000002</v>
      </c>
      <c r="CF26" s="165">
        <v>-34.734699999999997</v>
      </c>
      <c r="CG26" s="165">
        <v>-34.280299999999997</v>
      </c>
      <c r="CH26" s="165">
        <v>6.9577</v>
      </c>
      <c r="CI26" s="165">
        <v>-36.032600000000002</v>
      </c>
      <c r="CJ26" s="166"/>
      <c r="CK26" s="166"/>
      <c r="CL26" s="165">
        <v>74.3</v>
      </c>
      <c r="CM26" s="165">
        <v>66</v>
      </c>
      <c r="CN26" s="165">
        <v>-11.63</v>
      </c>
      <c r="CO26" s="165">
        <v>49.403399999999998</v>
      </c>
      <c r="CP26" s="165">
        <v>48.994</v>
      </c>
      <c r="CQ26" s="165">
        <v>48.732399999999998</v>
      </c>
      <c r="CR26" s="165">
        <v>-59.816499999999998</v>
      </c>
      <c r="CS26" s="165">
        <v>-59.220500000000001</v>
      </c>
      <c r="CT26" s="165">
        <v>62.508600000000001</v>
      </c>
      <c r="CU26" s="165">
        <v>-34.993299999999998</v>
      </c>
      <c r="CV26" s="165">
        <v>64.104299999999995</v>
      </c>
      <c r="CW26" s="165">
        <v>12.461</v>
      </c>
      <c r="CX26" s="165">
        <v>17.32</v>
      </c>
      <c r="CY26" s="165">
        <v>51.36</v>
      </c>
      <c r="CZ26" s="165">
        <v>35.3979</v>
      </c>
      <c r="DA26" s="165">
        <v>33.402999999999999</v>
      </c>
      <c r="DB26" s="165">
        <v>-24.37</v>
      </c>
      <c r="DC26" s="165">
        <v>-2.7631000000000001</v>
      </c>
      <c r="DD26" s="165">
        <v>36.1325</v>
      </c>
      <c r="DE26" s="165">
        <v>36.178400000000003</v>
      </c>
      <c r="DF26" s="165">
        <v>-58.694000000000003</v>
      </c>
      <c r="DG26" s="165">
        <v>-1E-4</v>
      </c>
      <c r="DH26" s="165">
        <v>-14.7172</v>
      </c>
      <c r="DI26" s="165">
        <v>-67.2</v>
      </c>
      <c r="DJ26" s="165">
        <v>-68.5</v>
      </c>
      <c r="DK26" s="165">
        <v>27.1005</v>
      </c>
      <c r="DL26" s="165">
        <v>73.837299999999999</v>
      </c>
      <c r="DM26" s="165">
        <v>37.586399999999998</v>
      </c>
      <c r="DN26" s="166"/>
      <c r="DO26" s="165">
        <v>73.52</v>
      </c>
      <c r="DP26" s="165">
        <v>-0.9</v>
      </c>
      <c r="DQ26" s="165">
        <v>41.404499999999999</v>
      </c>
      <c r="DR26" s="165">
        <v>58.2746</v>
      </c>
      <c r="DS26" s="165">
        <v>-14.31</v>
      </c>
      <c r="DT26" s="165">
        <v>-14.64</v>
      </c>
      <c r="DU26" s="165">
        <v>75.14</v>
      </c>
      <c r="DV26" s="165">
        <v>49.92</v>
      </c>
      <c r="DW26" s="165">
        <v>56.909100000000002</v>
      </c>
      <c r="DX26" s="165">
        <v>56.472700000000003</v>
      </c>
      <c r="DY26" s="165">
        <v>-39.604999999999997</v>
      </c>
      <c r="DZ26" s="165">
        <v>-39.200000000000003</v>
      </c>
      <c r="EA26" s="165">
        <v>82.233900000000006</v>
      </c>
      <c r="EB26" s="165">
        <v>118.517</v>
      </c>
      <c r="EC26" s="165">
        <v>117.95</v>
      </c>
      <c r="ED26" s="165">
        <v>119.911</v>
      </c>
      <c r="EE26" s="165">
        <v>49.026499999999999</v>
      </c>
      <c r="EF26" s="165">
        <v>57.752000000000002</v>
      </c>
      <c r="EG26" s="165">
        <v>-25.029</v>
      </c>
      <c r="EH26" s="166">
        <v>0</v>
      </c>
      <c r="EI26" s="166"/>
      <c r="EJ26" s="166"/>
      <c r="EK26" s="165">
        <v>-31.9359</v>
      </c>
      <c r="EL26" s="166"/>
      <c r="EM26" s="166"/>
      <c r="EN26" s="165">
        <v>28.0656</v>
      </c>
      <c r="EO26" s="165">
        <v>26.349</v>
      </c>
      <c r="EP26" s="165">
        <v>46.128</v>
      </c>
      <c r="EQ26" s="165">
        <v>-68.893900000000002</v>
      </c>
      <c r="ER26" s="165">
        <v>-70.314499999999995</v>
      </c>
      <c r="ES26" s="165">
        <v>4.5814000000000004</v>
      </c>
      <c r="ET26" s="166"/>
      <c r="EU26" s="166"/>
      <c r="EV26" s="165">
        <v>1</v>
      </c>
      <c r="EW26" s="165">
        <v>8.9480000000000004</v>
      </c>
      <c r="EX26" s="165">
        <v>16.749099999999999</v>
      </c>
      <c r="EY26" s="165">
        <v>-37.445</v>
      </c>
      <c r="EZ26" s="165">
        <v>-36.640599999999999</v>
      </c>
      <c r="FA26" s="165">
        <v>6.0570000000000004</v>
      </c>
      <c r="FB26" s="165">
        <v>-55.509700000000002</v>
      </c>
      <c r="FC26" s="165">
        <v>19.793600000000001</v>
      </c>
      <c r="FD26" s="165">
        <v>24.625299999999999</v>
      </c>
      <c r="FE26" s="166"/>
      <c r="FF26" s="166"/>
      <c r="FG26" s="165">
        <v>40.131799999999998</v>
      </c>
      <c r="FH26" s="165">
        <v>40.747199999999999</v>
      </c>
      <c r="FI26" s="165">
        <v>39.4711</v>
      </c>
      <c r="FJ26" s="165">
        <v>41.529200000000003</v>
      </c>
      <c r="FK26" s="165">
        <v>41.529200000000003</v>
      </c>
      <c r="FL26" s="165">
        <v>-37.007800000000003</v>
      </c>
      <c r="FM26" s="165">
        <v>41.909500000000001</v>
      </c>
      <c r="FN26" s="165">
        <v>41.353299999999997</v>
      </c>
      <c r="FO26" s="165">
        <v>-21.3415</v>
      </c>
      <c r="FP26" s="165">
        <v>0</v>
      </c>
      <c r="FQ26" s="167">
        <v>-57.85</v>
      </c>
      <c r="FR26" s="165">
        <v>-39.56</v>
      </c>
      <c r="FS26" s="165">
        <v>13.479799999999999</v>
      </c>
      <c r="FT26" s="166"/>
      <c r="FU26" s="166"/>
      <c r="FV26" s="165">
        <v>14.05</v>
      </c>
      <c r="FW26" s="165">
        <v>-35.264600000000002</v>
      </c>
      <c r="FX26" s="165">
        <v>10.348699999999999</v>
      </c>
      <c r="FY26" s="165">
        <v>-15.170999999999999</v>
      </c>
      <c r="FZ26" s="165">
        <v>0.48299999999999998</v>
      </c>
      <c r="GA26" s="165">
        <v>11.036199999999999</v>
      </c>
      <c r="GB26" s="165">
        <v>16.47</v>
      </c>
      <c r="GC26" s="165">
        <v>-0.17910000000000001</v>
      </c>
      <c r="GD26" s="165">
        <v>21.983899999999998</v>
      </c>
      <c r="GE26" s="165">
        <v>16.72</v>
      </c>
      <c r="GF26" s="165">
        <v>80.275700000000001</v>
      </c>
      <c r="GG26" s="165">
        <v>23.3</v>
      </c>
      <c r="GH26" s="165">
        <v>-25.762899999999998</v>
      </c>
      <c r="GI26" s="166"/>
      <c r="GJ26" s="165">
        <v>3.2160000000000002</v>
      </c>
      <c r="GK26" s="165">
        <v>1.7009000000000001</v>
      </c>
      <c r="GL26" s="166"/>
      <c r="GM26" s="166"/>
      <c r="GN26" s="165">
        <v>-12.676399999999999</v>
      </c>
      <c r="GO26" s="165">
        <v>-36.945300000000003</v>
      </c>
      <c r="GP26" s="165">
        <v>25.824200000000001</v>
      </c>
      <c r="GQ26" s="165">
        <v>57.309800000000003</v>
      </c>
      <c r="GR26" s="165">
        <v>116.7518</v>
      </c>
      <c r="GS26" s="165">
        <v>75.342399999999998</v>
      </c>
      <c r="GT26" s="165">
        <v>-178.8159</v>
      </c>
      <c r="GU26" s="165">
        <v>-20.5944</v>
      </c>
      <c r="GV26" s="165">
        <v>42.635899999999999</v>
      </c>
      <c r="GW26" s="165">
        <v>-38.7515</v>
      </c>
      <c r="GX26" s="165">
        <v>11.8789</v>
      </c>
      <c r="GY26" s="166"/>
      <c r="GZ26" s="166"/>
      <c r="HA26" s="165">
        <v>13</v>
      </c>
      <c r="HB26" s="165">
        <v>158.1635</v>
      </c>
      <c r="HC26" s="165">
        <v>157.37950000000001</v>
      </c>
      <c r="HD26" s="165">
        <v>282</v>
      </c>
      <c r="HE26" s="165">
        <v>-280.19040000000001</v>
      </c>
      <c r="HF26" s="165">
        <v>-483.75560000000002</v>
      </c>
      <c r="HG26" s="165">
        <v>482.39699999999999</v>
      </c>
      <c r="HH26" s="165">
        <v>484.01940000000002</v>
      </c>
      <c r="HI26" s="165">
        <v>-152.3691</v>
      </c>
      <c r="HJ26" s="165">
        <v>-152.352</v>
      </c>
      <c r="HK26" s="165">
        <v>-59.7438</v>
      </c>
      <c r="HL26" s="165">
        <v>-52.268000000000001</v>
      </c>
      <c r="HM26" s="165">
        <v>74.355900000000005</v>
      </c>
      <c r="HN26" s="165">
        <v>73.399799999999999</v>
      </c>
      <c r="HO26" s="166"/>
      <c r="HP26" s="166"/>
      <c r="HQ26" s="165">
        <v>31.9405</v>
      </c>
      <c r="HR26" s="165">
        <v>31.874600000000001</v>
      </c>
      <c r="HS26" s="165">
        <v>18.418700000000001</v>
      </c>
      <c r="HT26" s="165">
        <v>17.219899999999999</v>
      </c>
      <c r="HU26" s="165">
        <v>105.85</v>
      </c>
      <c r="HV26" s="165">
        <v>105.68</v>
      </c>
      <c r="HW26" s="165">
        <v>42.7</v>
      </c>
      <c r="HX26" s="165">
        <v>43.8</v>
      </c>
      <c r="HY26" s="165">
        <v>21.760999999999999</v>
      </c>
      <c r="HZ26" s="165">
        <v>-22.64</v>
      </c>
      <c r="IA26" s="165">
        <v>-344.10570000000001</v>
      </c>
      <c r="IB26" s="165">
        <v>94.852999999999994</v>
      </c>
      <c r="IC26" s="165">
        <v>95.121099999999998</v>
      </c>
      <c r="ID26" s="165">
        <v>6.5</v>
      </c>
      <c r="IE26" s="165">
        <v>13.6</v>
      </c>
      <c r="IF26" s="165">
        <v>-35.6</v>
      </c>
      <c r="IG26" s="165">
        <v>-35.1</v>
      </c>
      <c r="IH26" s="165">
        <v>1.3944000000000001</v>
      </c>
      <c r="II26" s="165">
        <v>1.1838</v>
      </c>
      <c r="IJ26" s="165">
        <v>-474.53640000000001</v>
      </c>
      <c r="IK26" s="165">
        <v>15.1327</v>
      </c>
      <c r="IL26" s="165">
        <v>184.38849999999999</v>
      </c>
      <c r="IM26" s="165">
        <v>161.7835</v>
      </c>
      <c r="IN26" s="165">
        <v>23.764399999999998</v>
      </c>
      <c r="IO26" s="165">
        <v>-151.74270000000001</v>
      </c>
      <c r="IP26" s="165">
        <v>149.81190000000001</v>
      </c>
      <c r="IQ26" s="165">
        <v>-70.492800000000003</v>
      </c>
      <c r="IR26" s="165">
        <v>-78.754499999999993</v>
      </c>
      <c r="IS26" s="165">
        <v>-149.70859999999999</v>
      </c>
      <c r="IT26" s="165">
        <v>118.3394</v>
      </c>
      <c r="IU26" s="165">
        <v>116.866</v>
      </c>
      <c r="IV26" s="165">
        <v>73.282399999999996</v>
      </c>
      <c r="IW26" s="165">
        <v>-175.1934</v>
      </c>
      <c r="IX26" s="165">
        <v>79.846400000000003</v>
      </c>
      <c r="IY26" s="165">
        <v>-94.608500000000006</v>
      </c>
      <c r="IZ26" s="165">
        <v>95.206199999999995</v>
      </c>
      <c r="JA26" s="165">
        <v>-9.4113000000000007</v>
      </c>
      <c r="JB26" s="166"/>
      <c r="JC26" s="165">
        <v>29.44</v>
      </c>
      <c r="JD26" s="165">
        <v>6.0209999999999999</v>
      </c>
      <c r="JE26" s="165">
        <v>5.95</v>
      </c>
      <c r="JF26" s="165">
        <v>-28.96</v>
      </c>
      <c r="JG26" s="165">
        <v>13.04</v>
      </c>
      <c r="JH26" s="166"/>
      <c r="JI26" s="165">
        <v>-12.596299999999999</v>
      </c>
      <c r="JJ26" s="165">
        <v>-35.683199999999999</v>
      </c>
      <c r="JK26" s="165">
        <v>-18.779299999999999</v>
      </c>
      <c r="JL26" s="165">
        <v>42.9</v>
      </c>
      <c r="JM26" s="165">
        <v>48.843000000000004</v>
      </c>
      <c r="JN26" s="165">
        <v>46.456000000000003</v>
      </c>
      <c r="JO26" s="165">
        <v>10.459</v>
      </c>
      <c r="JP26" s="165">
        <v>12.492599999999999</v>
      </c>
      <c r="JQ26" s="165">
        <v>48.446899999999999</v>
      </c>
      <c r="JR26" s="165">
        <v>47.631500000000003</v>
      </c>
      <c r="JS26" s="165">
        <v>47.563800000000001</v>
      </c>
      <c r="JT26" s="166"/>
      <c r="JU26" s="165">
        <v>-9.6</v>
      </c>
      <c r="JV26" s="165">
        <v>21.533799999999999</v>
      </c>
      <c r="JW26" s="165">
        <v>6.25</v>
      </c>
      <c r="JX26" s="166"/>
      <c r="JY26" s="165">
        <v>-49.581699999999998</v>
      </c>
      <c r="JZ26" s="165">
        <v>76.881600000000006</v>
      </c>
      <c r="KA26" s="165">
        <v>60.9861</v>
      </c>
      <c r="KB26" s="165">
        <v>-48.070799999999998</v>
      </c>
      <c r="KC26" s="165">
        <v>-75.105999999999995</v>
      </c>
      <c r="KD26" s="165">
        <v>50.354500000000002</v>
      </c>
      <c r="KE26" s="165">
        <v>24.204899999999999</v>
      </c>
      <c r="KF26" s="165">
        <v>0.8</v>
      </c>
      <c r="KG26" s="165">
        <v>-0.3</v>
      </c>
      <c r="KH26" s="166"/>
      <c r="KI26" s="165">
        <v>163.6558</v>
      </c>
    </row>
    <row r="27" spans="1:295" ht="18" customHeight="1">
      <c r="A27" s="161" t="s">
        <v>61</v>
      </c>
      <c r="B27" s="161" t="s">
        <v>811</v>
      </c>
      <c r="C27" s="165">
        <v>0</v>
      </c>
      <c r="D27" s="165">
        <v>19.300699999999999</v>
      </c>
      <c r="E27" s="165">
        <v>-38.408299999999997</v>
      </c>
      <c r="F27" s="165">
        <v>-39.683500000000002</v>
      </c>
      <c r="G27" s="165">
        <v>24.183599999999998</v>
      </c>
      <c r="H27" s="166"/>
      <c r="I27" s="165">
        <v>47.9711</v>
      </c>
      <c r="J27" s="165">
        <v>-75.878600000000006</v>
      </c>
      <c r="K27" s="165">
        <v>40.631300000000003</v>
      </c>
      <c r="L27" s="165">
        <v>20.813400000000001</v>
      </c>
      <c r="M27" s="165">
        <v>20.373899999999999</v>
      </c>
      <c r="N27" s="165">
        <v>-82.14</v>
      </c>
      <c r="O27" s="165">
        <v>-18.722000000000001</v>
      </c>
      <c r="P27" s="165">
        <v>13.2</v>
      </c>
      <c r="Q27" s="165">
        <v>9.9359999999999999</v>
      </c>
      <c r="R27" s="165">
        <v>-13.2</v>
      </c>
      <c r="S27" s="165">
        <v>5.9988999999999999</v>
      </c>
      <c r="T27" s="165">
        <v>151.0812</v>
      </c>
      <c r="U27" s="165">
        <v>6.9071999999999996</v>
      </c>
      <c r="V27" s="165">
        <v>7.0125999999999999</v>
      </c>
      <c r="W27" s="165">
        <v>11.7667</v>
      </c>
      <c r="X27" s="166"/>
      <c r="Y27" s="165">
        <v>12.850099999999999</v>
      </c>
      <c r="Z27" s="165">
        <v>7.9265999999999996</v>
      </c>
      <c r="AA27" s="166"/>
      <c r="AB27" s="166"/>
      <c r="AC27" s="165">
        <v>-103.4</v>
      </c>
      <c r="AD27" s="165">
        <v>-102.59</v>
      </c>
      <c r="AE27" s="166"/>
      <c r="AF27" s="165">
        <v>84.36</v>
      </c>
      <c r="AG27" s="165">
        <v>17.600000000000001</v>
      </c>
      <c r="AH27" s="165">
        <v>7.0179999999999998</v>
      </c>
      <c r="AI27" s="165">
        <v>0.21</v>
      </c>
      <c r="AJ27" s="165">
        <v>-103.54</v>
      </c>
      <c r="AK27" s="165">
        <v>-104.89</v>
      </c>
      <c r="AL27" s="165">
        <v>-45.35</v>
      </c>
      <c r="AM27" s="165">
        <v>106.86</v>
      </c>
      <c r="AN27" s="165">
        <v>107.09</v>
      </c>
      <c r="AO27" s="165">
        <v>16.783100000000001</v>
      </c>
      <c r="AP27" s="166"/>
      <c r="AQ27" s="165">
        <v>59.706099999999999</v>
      </c>
      <c r="AR27" s="165">
        <v>61.59</v>
      </c>
      <c r="AS27" s="165">
        <v>75.062100000000001</v>
      </c>
      <c r="AT27" s="165">
        <v>-134.62899999999999</v>
      </c>
      <c r="AU27" s="165">
        <v>-133.4735</v>
      </c>
      <c r="AV27" s="165">
        <v>31.327100000000002</v>
      </c>
      <c r="AW27" s="165">
        <v>30.359500000000001</v>
      </c>
      <c r="AX27" s="166"/>
      <c r="AY27" s="165">
        <v>99.665700000000001</v>
      </c>
      <c r="AZ27" s="165">
        <v>-4.7111000000000001</v>
      </c>
      <c r="BA27" s="165">
        <v>-25.416399999999999</v>
      </c>
      <c r="BB27" s="165">
        <v>0</v>
      </c>
      <c r="BC27" s="165">
        <v>-0.87690000000000001</v>
      </c>
      <c r="BD27" s="165">
        <v>-9.4</v>
      </c>
      <c r="BE27" s="165">
        <v>-10.1</v>
      </c>
      <c r="BF27" s="165">
        <v>145.25290000000001</v>
      </c>
      <c r="BG27" s="165">
        <v>140.6703</v>
      </c>
      <c r="BH27" s="165">
        <v>-1.2023999999999999</v>
      </c>
      <c r="BI27" s="166"/>
      <c r="BJ27" s="165">
        <v>-149.49700000000001</v>
      </c>
      <c r="BK27" s="165">
        <v>-4.1143999999999998</v>
      </c>
      <c r="BL27" s="165">
        <v>10.4621</v>
      </c>
      <c r="BM27" s="165">
        <v>7.0804999999999998</v>
      </c>
      <c r="BN27" s="165">
        <v>0</v>
      </c>
      <c r="BO27" s="165">
        <v>41.810299999999998</v>
      </c>
      <c r="BP27" s="165">
        <v>41.627200000000002</v>
      </c>
      <c r="BQ27" s="166">
        <v>0</v>
      </c>
      <c r="BR27" s="165">
        <v>162.04519999999999</v>
      </c>
      <c r="BS27" s="166"/>
      <c r="BT27" s="165">
        <v>-107.2466</v>
      </c>
      <c r="BU27" s="166"/>
      <c r="BV27" s="165">
        <v>62.302300000000002</v>
      </c>
      <c r="BW27" s="165">
        <v>22.99</v>
      </c>
      <c r="BX27" s="165">
        <v>23.23</v>
      </c>
      <c r="BY27" s="165">
        <v>48.25</v>
      </c>
      <c r="BZ27" s="165">
        <v>57.99</v>
      </c>
      <c r="CA27" s="165">
        <v>-42.192300000000003</v>
      </c>
      <c r="CB27" s="165">
        <v>-42.192300000000003</v>
      </c>
      <c r="CC27" s="165">
        <v>118.33110000000001</v>
      </c>
      <c r="CD27" s="165">
        <v>120.5822</v>
      </c>
      <c r="CE27" s="165">
        <v>34.867199999999997</v>
      </c>
      <c r="CF27" s="165">
        <v>-22.1938</v>
      </c>
      <c r="CG27" s="165">
        <v>-21.945900000000002</v>
      </c>
      <c r="CH27" s="165">
        <v>17.545100000000001</v>
      </c>
      <c r="CI27" s="165">
        <v>-74.358199999999997</v>
      </c>
      <c r="CJ27" s="166"/>
      <c r="CK27" s="166"/>
      <c r="CL27" s="166"/>
      <c r="CM27" s="165">
        <v>149.1</v>
      </c>
      <c r="CN27" s="165">
        <v>-11.82</v>
      </c>
      <c r="CO27" s="165">
        <v>40.252299999999998</v>
      </c>
      <c r="CP27" s="165">
        <v>41.329799999999999</v>
      </c>
      <c r="CQ27" s="165">
        <v>39.846800000000002</v>
      </c>
      <c r="CR27" s="165">
        <v>-79.534300000000002</v>
      </c>
      <c r="CS27" s="165">
        <v>-77.434600000000003</v>
      </c>
      <c r="CT27" s="165">
        <v>81.477999999999994</v>
      </c>
      <c r="CU27" s="165">
        <v>-37.167499999999997</v>
      </c>
      <c r="CV27" s="165">
        <v>85.424400000000006</v>
      </c>
      <c r="CW27" s="165">
        <v>12.5412</v>
      </c>
      <c r="CX27" s="165">
        <v>19.37</v>
      </c>
      <c r="CY27" s="165">
        <v>49.78</v>
      </c>
      <c r="CZ27" s="165">
        <v>36.804200000000002</v>
      </c>
      <c r="DA27" s="165">
        <v>34.721400000000003</v>
      </c>
      <c r="DB27" s="165">
        <v>-25.22</v>
      </c>
      <c r="DC27" s="166"/>
      <c r="DD27" s="165">
        <v>74.502600000000001</v>
      </c>
      <c r="DE27" s="165">
        <v>74.091300000000004</v>
      </c>
      <c r="DF27" s="165">
        <v>-59.484999999999999</v>
      </c>
      <c r="DG27" s="165">
        <v>-1E-4</v>
      </c>
      <c r="DH27" s="165">
        <v>-15.2799</v>
      </c>
      <c r="DI27" s="165">
        <v>-72.8</v>
      </c>
      <c r="DJ27" s="165">
        <v>-72.599999999999994</v>
      </c>
      <c r="DK27" s="165">
        <v>26.814900000000002</v>
      </c>
      <c r="DL27" s="165">
        <v>79.110699999999994</v>
      </c>
      <c r="DM27" s="165">
        <v>40.404200000000003</v>
      </c>
      <c r="DN27" s="166"/>
      <c r="DO27" s="165">
        <v>78.319999999999993</v>
      </c>
      <c r="DP27" s="165">
        <v>-0.81</v>
      </c>
      <c r="DQ27" s="165">
        <v>42.281999999999996</v>
      </c>
      <c r="DR27" s="165">
        <v>58.827100000000002</v>
      </c>
      <c r="DS27" s="165">
        <v>-18.440000000000001</v>
      </c>
      <c r="DT27" s="165">
        <v>-18.68</v>
      </c>
      <c r="DU27" s="165">
        <v>85.63</v>
      </c>
      <c r="DV27" s="165">
        <v>52.18</v>
      </c>
      <c r="DW27" s="165">
        <v>59.945500000000003</v>
      </c>
      <c r="DX27" s="165">
        <v>57.527299999999997</v>
      </c>
      <c r="DY27" s="165">
        <v>-46.405000000000001</v>
      </c>
      <c r="DZ27" s="165">
        <v>-45.590899999999998</v>
      </c>
      <c r="EA27" s="165">
        <v>82.523300000000006</v>
      </c>
      <c r="EB27" s="165">
        <v>124.175</v>
      </c>
      <c r="EC27" s="165">
        <v>122.4682</v>
      </c>
      <c r="ED27" s="165">
        <v>124.9213</v>
      </c>
      <c r="EE27" s="165">
        <v>67.268600000000006</v>
      </c>
      <c r="EF27" s="165">
        <v>57.960599999999999</v>
      </c>
      <c r="EG27" s="165">
        <v>-23.751999999999999</v>
      </c>
      <c r="EH27" s="166">
        <v>0</v>
      </c>
      <c r="EI27" s="166"/>
      <c r="EJ27" s="166"/>
      <c r="EK27" s="165">
        <v>-32.7087</v>
      </c>
      <c r="EL27" s="166"/>
      <c r="EM27" s="166"/>
      <c r="EN27" s="165">
        <v>10.2311</v>
      </c>
      <c r="EO27" s="165">
        <v>11.076599999999999</v>
      </c>
      <c r="EP27" s="165">
        <v>130.608</v>
      </c>
      <c r="EQ27" s="165">
        <v>-87.914599999999993</v>
      </c>
      <c r="ER27" s="165">
        <v>-88.305700000000002</v>
      </c>
      <c r="ES27" s="165">
        <v>-17.356200000000001</v>
      </c>
      <c r="ET27" s="166"/>
      <c r="EU27" s="166"/>
      <c r="EV27" s="165">
        <v>105.8</v>
      </c>
      <c r="EW27" s="165">
        <v>9.2332999999999998</v>
      </c>
      <c r="EX27" s="165">
        <v>-15.7499</v>
      </c>
      <c r="EY27" s="165">
        <v>-37.379399999999997</v>
      </c>
      <c r="EZ27" s="165">
        <v>-36.578600000000002</v>
      </c>
      <c r="FA27" s="165">
        <v>5.3162000000000003</v>
      </c>
      <c r="FB27" s="165">
        <v>-55.591099999999997</v>
      </c>
      <c r="FC27" s="165">
        <v>20.782499999999999</v>
      </c>
      <c r="FD27" s="165">
        <v>25.073499999999999</v>
      </c>
      <c r="FE27" s="166"/>
      <c r="FF27" s="166"/>
      <c r="FG27" s="165">
        <v>39.129800000000003</v>
      </c>
      <c r="FH27" s="165">
        <v>39.984699999999997</v>
      </c>
      <c r="FI27" s="165">
        <v>37.377000000000002</v>
      </c>
      <c r="FJ27" s="165">
        <v>41.696599999999997</v>
      </c>
      <c r="FK27" s="165">
        <v>41.529200000000003</v>
      </c>
      <c r="FL27" s="165">
        <v>-27.1279</v>
      </c>
      <c r="FM27" s="165">
        <v>47.186399999999999</v>
      </c>
      <c r="FN27" s="165">
        <v>46.961100000000002</v>
      </c>
      <c r="FO27" s="165">
        <v>-8.7838999999999992</v>
      </c>
      <c r="FP27" s="165">
        <v>10.252800000000001</v>
      </c>
      <c r="FQ27" s="167">
        <v>-54.22</v>
      </c>
      <c r="FR27" s="166"/>
      <c r="FS27" s="165">
        <v>16.2728</v>
      </c>
      <c r="FT27" s="166"/>
      <c r="FU27" s="166"/>
      <c r="FV27" s="165">
        <v>13.7</v>
      </c>
      <c r="FW27" s="165">
        <v>-38.369900000000001</v>
      </c>
      <c r="FX27" s="165">
        <v>10.0418</v>
      </c>
      <c r="FY27" s="165">
        <v>-14.97</v>
      </c>
      <c r="FZ27" s="165">
        <v>0.504</v>
      </c>
      <c r="GA27" s="165">
        <v>11.435</v>
      </c>
      <c r="GB27" s="165">
        <v>15.72</v>
      </c>
      <c r="GC27" s="165">
        <v>-8.3969000000000005</v>
      </c>
      <c r="GD27" s="165">
        <v>12.398300000000001</v>
      </c>
      <c r="GE27" s="166"/>
      <c r="GF27" s="165">
        <v>81.7196</v>
      </c>
      <c r="GG27" s="165">
        <v>23.4</v>
      </c>
      <c r="GH27" s="165">
        <v>-29.308800000000002</v>
      </c>
      <c r="GI27" s="166"/>
      <c r="GJ27" s="165">
        <v>2.6762000000000001</v>
      </c>
      <c r="GK27" s="165">
        <v>1.7442</v>
      </c>
      <c r="GL27" s="166"/>
      <c r="GM27" s="166"/>
      <c r="GN27" s="166"/>
      <c r="GO27" s="165">
        <v>-40.655900000000003</v>
      </c>
      <c r="GP27" s="165">
        <v>26.966799999999999</v>
      </c>
      <c r="GQ27" s="165">
        <v>64.788700000000006</v>
      </c>
      <c r="GR27" s="165">
        <v>124.9336</v>
      </c>
      <c r="GS27" s="165">
        <v>82.610699999999994</v>
      </c>
      <c r="GT27" s="165">
        <v>-197.9991</v>
      </c>
      <c r="GU27" s="166"/>
      <c r="GV27" s="165">
        <v>46.130600000000001</v>
      </c>
      <c r="GW27" s="165">
        <v>-41.236800000000002</v>
      </c>
      <c r="GX27" s="165">
        <v>11.4138</v>
      </c>
      <c r="GY27" s="165">
        <v>0.87890000000000001</v>
      </c>
      <c r="GZ27" s="165">
        <v>0.54849999999999999</v>
      </c>
      <c r="HA27" s="166"/>
      <c r="HB27" s="165">
        <v>141.79400000000001</v>
      </c>
      <c r="HC27" s="165">
        <v>143.6337</v>
      </c>
      <c r="HD27" s="165">
        <v>284.5</v>
      </c>
      <c r="HE27" s="165">
        <v>-282.84449999999998</v>
      </c>
      <c r="HF27" s="165">
        <v>-462.5086</v>
      </c>
      <c r="HG27" s="165">
        <v>462.6395</v>
      </c>
      <c r="HH27" s="165">
        <v>462.36900000000003</v>
      </c>
      <c r="HI27" s="165">
        <v>-136.143</v>
      </c>
      <c r="HJ27" s="165">
        <v>-137.33959999999999</v>
      </c>
      <c r="HK27" s="165">
        <v>-58.230899999999998</v>
      </c>
      <c r="HL27" s="165">
        <v>-52.235700000000001</v>
      </c>
      <c r="HM27" s="165">
        <v>72.918300000000002</v>
      </c>
      <c r="HN27" s="165">
        <v>76.5</v>
      </c>
      <c r="HO27" s="165">
        <v>-97.385499999999993</v>
      </c>
      <c r="HP27" s="166"/>
      <c r="HQ27" s="165">
        <v>31.6219</v>
      </c>
      <c r="HR27" s="165">
        <v>31.863600000000002</v>
      </c>
      <c r="HS27" s="165">
        <v>35.950099999999999</v>
      </c>
      <c r="HT27" s="165">
        <v>35.4</v>
      </c>
      <c r="HU27" s="165">
        <v>100.38</v>
      </c>
      <c r="HV27" s="165">
        <v>100.31</v>
      </c>
      <c r="HW27" s="165">
        <v>34.9</v>
      </c>
      <c r="HX27" s="165">
        <v>36.1</v>
      </c>
      <c r="HY27" s="165">
        <v>21.6799</v>
      </c>
      <c r="HZ27" s="165">
        <v>-62.72</v>
      </c>
      <c r="IA27" s="165">
        <v>-330.36329999999998</v>
      </c>
      <c r="IB27" s="165">
        <v>90.2209</v>
      </c>
      <c r="IC27" s="165">
        <v>89.610500000000002</v>
      </c>
      <c r="ID27" s="165">
        <v>8.8000000000000007</v>
      </c>
      <c r="IE27" s="165">
        <v>-5.5</v>
      </c>
      <c r="IF27" s="165">
        <v>-35.1</v>
      </c>
      <c r="IG27" s="165">
        <v>-35.1</v>
      </c>
      <c r="IH27" s="165">
        <v>1.5146999999999999</v>
      </c>
      <c r="II27" s="165">
        <v>1.2916000000000001</v>
      </c>
      <c r="IJ27" s="165">
        <v>-454.3338</v>
      </c>
      <c r="IK27" s="165">
        <v>71.825100000000006</v>
      </c>
      <c r="IL27" s="165">
        <v>138.62389999999999</v>
      </c>
      <c r="IM27" s="165">
        <v>118.3366</v>
      </c>
      <c r="IN27" s="165">
        <v>29.228899999999999</v>
      </c>
      <c r="IO27" s="165">
        <v>-114.27119999999999</v>
      </c>
      <c r="IP27" s="165">
        <v>107.1688</v>
      </c>
      <c r="IQ27" s="165">
        <v>-85.3185</v>
      </c>
      <c r="IR27" s="165">
        <v>-60.465400000000002</v>
      </c>
      <c r="IS27" s="165">
        <v>-107.75190000000001</v>
      </c>
      <c r="IT27" s="165">
        <v>121.2094</v>
      </c>
      <c r="IU27" s="165">
        <v>121.4474</v>
      </c>
      <c r="IV27" s="165">
        <v>85.441400000000002</v>
      </c>
      <c r="IW27" s="165">
        <v>-125.79510000000001</v>
      </c>
      <c r="IX27" s="165">
        <v>60.759</v>
      </c>
      <c r="IY27" s="165">
        <v>-66.224000000000004</v>
      </c>
      <c r="IZ27" s="165">
        <v>66.271000000000001</v>
      </c>
      <c r="JA27" s="165">
        <v>-8.5955999999999992</v>
      </c>
      <c r="JB27" s="166"/>
      <c r="JC27" s="165">
        <v>28.8</v>
      </c>
      <c r="JD27" s="165">
        <v>5.9660000000000002</v>
      </c>
      <c r="JE27" s="165">
        <v>5.9480000000000004</v>
      </c>
      <c r="JF27" s="165">
        <v>-27.92</v>
      </c>
      <c r="JG27" s="165">
        <v>10.16</v>
      </c>
      <c r="JH27" s="166"/>
      <c r="JI27" s="165">
        <v>-10.692</v>
      </c>
      <c r="JJ27" s="165">
        <v>-31.523599999999998</v>
      </c>
      <c r="JK27" s="165">
        <v>-23.1739</v>
      </c>
      <c r="JL27" s="165">
        <v>38.799999999999997</v>
      </c>
      <c r="JM27" s="165">
        <v>49.054000000000002</v>
      </c>
      <c r="JN27" s="165">
        <v>46.607999999999997</v>
      </c>
      <c r="JO27" s="165">
        <v>10.4451</v>
      </c>
      <c r="JP27" s="165">
        <v>12.443</v>
      </c>
      <c r="JQ27" s="165">
        <v>47.280799999999999</v>
      </c>
      <c r="JR27" s="165">
        <v>48.7087</v>
      </c>
      <c r="JS27" s="165">
        <v>49.659500000000001</v>
      </c>
      <c r="JT27" s="166"/>
      <c r="JU27" s="165">
        <v>5.6</v>
      </c>
      <c r="JV27" s="165">
        <v>21.2608</v>
      </c>
      <c r="JW27" s="165">
        <v>6.42</v>
      </c>
      <c r="JX27" s="166"/>
      <c r="JY27" s="165">
        <v>-49.226999999999997</v>
      </c>
      <c r="JZ27" s="165">
        <v>76.060100000000006</v>
      </c>
      <c r="KA27" s="165">
        <v>59.572699999999998</v>
      </c>
      <c r="KB27" s="165">
        <v>-49.7791</v>
      </c>
      <c r="KC27" s="165">
        <v>-75.205200000000005</v>
      </c>
      <c r="KD27" s="165">
        <v>50.910400000000003</v>
      </c>
      <c r="KE27" s="165">
        <v>24.094200000000001</v>
      </c>
      <c r="KF27" s="165">
        <v>-13.2</v>
      </c>
      <c r="KG27" s="165">
        <v>13.3</v>
      </c>
      <c r="KH27" s="166"/>
      <c r="KI27" s="165">
        <v>165.9648</v>
      </c>
    </row>
    <row r="28" spans="1:295" ht="18" customHeight="1">
      <c r="A28" s="161" t="s">
        <v>61</v>
      </c>
      <c r="B28" s="161" t="s">
        <v>812</v>
      </c>
      <c r="C28" s="165">
        <v>0</v>
      </c>
      <c r="D28" s="165">
        <v>19.970600000000001</v>
      </c>
      <c r="E28" s="165">
        <v>-40.168500000000002</v>
      </c>
      <c r="F28" s="165">
        <v>-37.499099999999999</v>
      </c>
      <c r="G28" s="165">
        <v>24.68</v>
      </c>
      <c r="H28" s="166"/>
      <c r="I28" s="167">
        <v>49.431649999999998</v>
      </c>
      <c r="J28" s="165">
        <v>-75.483999999999995</v>
      </c>
      <c r="K28" s="165">
        <v>42.538600000000002</v>
      </c>
      <c r="L28" s="165">
        <v>21.543299999999999</v>
      </c>
      <c r="M28" s="165">
        <v>20.954599999999999</v>
      </c>
      <c r="N28" s="165">
        <v>-79.92</v>
      </c>
      <c r="O28" s="165">
        <v>-20.329999999999998</v>
      </c>
      <c r="P28" s="165">
        <v>15.4</v>
      </c>
      <c r="Q28" s="165">
        <v>10.763999999999999</v>
      </c>
      <c r="R28" s="165">
        <v>-15.4</v>
      </c>
      <c r="S28" s="165">
        <v>8.3055000000000003</v>
      </c>
      <c r="T28" s="165">
        <v>152.44579999999999</v>
      </c>
      <c r="U28" s="165">
        <v>7.3681999999999999</v>
      </c>
      <c r="V28" s="165">
        <v>7.1711</v>
      </c>
      <c r="W28" s="165">
        <v>11.9472</v>
      </c>
      <c r="X28" s="166"/>
      <c r="Y28" s="165">
        <v>13.173</v>
      </c>
      <c r="Z28" s="165">
        <v>7.5720000000000001</v>
      </c>
      <c r="AA28" s="166"/>
      <c r="AB28" s="166"/>
      <c r="AC28" s="165">
        <v>-101.91</v>
      </c>
      <c r="AD28" s="165">
        <v>-101.85</v>
      </c>
      <c r="AE28" s="166"/>
      <c r="AF28" s="165">
        <v>79.92</v>
      </c>
      <c r="AG28" s="165">
        <v>17.600000000000001</v>
      </c>
      <c r="AH28" s="165">
        <v>6.3760000000000003</v>
      </c>
      <c r="AI28" s="165">
        <v>0.20499999999999999</v>
      </c>
      <c r="AJ28" s="165">
        <v>-102.25</v>
      </c>
      <c r="AK28" s="165">
        <v>-104.41</v>
      </c>
      <c r="AL28" s="165">
        <v>-44.31</v>
      </c>
      <c r="AM28" s="165">
        <v>105.25</v>
      </c>
      <c r="AN28" s="165">
        <v>104.72</v>
      </c>
      <c r="AO28" s="165">
        <v>17.212299999999999</v>
      </c>
      <c r="AP28" s="166"/>
      <c r="AQ28" s="165">
        <v>59.954599999999999</v>
      </c>
      <c r="AR28" s="165">
        <v>61.517200000000003</v>
      </c>
      <c r="AS28" s="165">
        <v>73.3249</v>
      </c>
      <c r="AT28" s="165">
        <v>-128.73480000000001</v>
      </c>
      <c r="AU28" s="165">
        <v>-126.3766</v>
      </c>
      <c r="AV28" s="165">
        <v>22.450399999999998</v>
      </c>
      <c r="AW28" s="165">
        <v>24.288699999999999</v>
      </c>
      <c r="AX28" s="166"/>
      <c r="AY28" s="165">
        <v>99.3977</v>
      </c>
      <c r="AZ28" s="165">
        <v>-5.758</v>
      </c>
      <c r="BA28" s="165">
        <v>-27.675699999999999</v>
      </c>
      <c r="BB28" s="165">
        <v>0</v>
      </c>
      <c r="BC28" s="165">
        <v>0.84440000000000004</v>
      </c>
      <c r="BD28" s="165">
        <v>-10.1</v>
      </c>
      <c r="BE28" s="165">
        <v>-11.2</v>
      </c>
      <c r="BF28" s="165">
        <v>138.44659999999999</v>
      </c>
      <c r="BG28" s="165">
        <v>133.25700000000001</v>
      </c>
      <c r="BH28" s="165">
        <v>-1.6186</v>
      </c>
      <c r="BI28" s="166"/>
      <c r="BJ28" s="165">
        <v>-135.62219999999999</v>
      </c>
      <c r="BK28" s="165">
        <v>-2.5682999999999998</v>
      </c>
      <c r="BL28" s="165">
        <v>9.9438999999999993</v>
      </c>
      <c r="BM28" s="165">
        <v>6.5753000000000004</v>
      </c>
      <c r="BN28" s="165">
        <v>0</v>
      </c>
      <c r="BO28" s="165">
        <v>34.913200000000003</v>
      </c>
      <c r="BP28" s="165">
        <v>34.089199999999998</v>
      </c>
      <c r="BQ28" s="166">
        <v>0</v>
      </c>
      <c r="BR28" s="165">
        <v>187.76990000000001</v>
      </c>
      <c r="BS28" s="166"/>
      <c r="BT28" s="165">
        <v>-125.68600000000001</v>
      </c>
      <c r="BU28" s="166"/>
      <c r="BV28" s="165">
        <v>64.218400000000003</v>
      </c>
      <c r="BW28" s="165">
        <v>22.87</v>
      </c>
      <c r="BX28" s="165">
        <v>23.41</v>
      </c>
      <c r="BY28" s="165">
        <v>49.27</v>
      </c>
      <c r="BZ28" s="165">
        <v>59.53</v>
      </c>
      <c r="CA28" s="165">
        <v>-48.220399999999998</v>
      </c>
      <c r="CB28" s="165">
        <v>-49.292000000000002</v>
      </c>
      <c r="CC28" s="165">
        <v>127.30459999999999</v>
      </c>
      <c r="CD28" s="165">
        <v>127.5753</v>
      </c>
      <c r="CE28" s="165">
        <v>31.046800000000001</v>
      </c>
      <c r="CF28" s="165">
        <v>-29.891100000000002</v>
      </c>
      <c r="CG28" s="165">
        <v>-29.843699999999998</v>
      </c>
      <c r="CH28" s="165">
        <v>9.8849999999999998</v>
      </c>
      <c r="CI28" s="165">
        <v>-75.943200000000004</v>
      </c>
      <c r="CJ28" s="166"/>
      <c r="CK28" s="166"/>
      <c r="CL28" s="166"/>
      <c r="CM28" s="165">
        <v>152.5</v>
      </c>
      <c r="CN28" s="165">
        <v>-12.34</v>
      </c>
      <c r="CO28" s="165">
        <v>40.704099999999997</v>
      </c>
      <c r="CP28" s="165">
        <v>38.8294</v>
      </c>
      <c r="CQ28" s="165">
        <v>39.964500000000001</v>
      </c>
      <c r="CR28" s="165">
        <v>-78.8369</v>
      </c>
      <c r="CS28" s="165">
        <v>-78.607299999999995</v>
      </c>
      <c r="CT28" s="165">
        <v>67.2911</v>
      </c>
      <c r="CU28" s="165">
        <v>-23.7226</v>
      </c>
      <c r="CV28" s="165">
        <v>70.543099999999995</v>
      </c>
      <c r="CW28" s="165">
        <v>12.5357</v>
      </c>
      <c r="CX28" s="165">
        <v>20.83</v>
      </c>
      <c r="CY28" s="165">
        <v>47.82</v>
      </c>
      <c r="CZ28" s="165">
        <v>37.741700000000002</v>
      </c>
      <c r="DA28" s="165">
        <v>36.039700000000003</v>
      </c>
      <c r="DB28" s="165">
        <v>-25.57</v>
      </c>
      <c r="DC28" s="166"/>
      <c r="DD28" s="165">
        <v>75.893100000000004</v>
      </c>
      <c r="DE28" s="165">
        <v>75.275099999999995</v>
      </c>
      <c r="DF28" s="165">
        <v>-52.499299999999998</v>
      </c>
      <c r="DG28" s="165">
        <v>-1E-4</v>
      </c>
      <c r="DH28" s="165">
        <v>-15.385199999999999</v>
      </c>
      <c r="DI28" s="165">
        <v>-79.599999999999994</v>
      </c>
      <c r="DJ28" s="165">
        <v>-79.5</v>
      </c>
      <c r="DK28" s="165">
        <v>27.9739</v>
      </c>
      <c r="DL28" s="165">
        <v>82.626300000000001</v>
      </c>
      <c r="DM28" s="165">
        <v>40.873899999999999</v>
      </c>
      <c r="DN28" s="166"/>
      <c r="DO28" s="165">
        <v>82.39</v>
      </c>
      <c r="DP28" s="165">
        <v>-0.78</v>
      </c>
      <c r="DQ28" s="165">
        <v>43.240499999999997</v>
      </c>
      <c r="DR28" s="165">
        <v>50.782899999999998</v>
      </c>
      <c r="DS28" s="165">
        <v>-20.71</v>
      </c>
      <c r="DT28" s="165">
        <v>-20.97</v>
      </c>
      <c r="DU28" s="165">
        <v>92.17</v>
      </c>
      <c r="DV28" s="165">
        <v>53.82</v>
      </c>
      <c r="DW28" s="165">
        <v>51.163600000000002</v>
      </c>
      <c r="DX28" s="165">
        <v>49.890900000000002</v>
      </c>
      <c r="DY28" s="165">
        <v>-56.052900000000001</v>
      </c>
      <c r="DZ28" s="165">
        <v>-55.090899999999998</v>
      </c>
      <c r="EA28" s="165">
        <v>82.937200000000004</v>
      </c>
      <c r="EB28" s="165">
        <v>118.1855</v>
      </c>
      <c r="EC28" s="165">
        <v>116.3164</v>
      </c>
      <c r="ED28" s="165">
        <v>117.94119999999999</v>
      </c>
      <c r="EE28" s="165">
        <v>61.370899999999999</v>
      </c>
      <c r="EF28" s="165">
        <v>59.077100000000002</v>
      </c>
      <c r="EG28" s="165">
        <v>-23.486000000000001</v>
      </c>
      <c r="EH28" s="166">
        <v>0</v>
      </c>
      <c r="EI28" s="166"/>
      <c r="EJ28" s="166"/>
      <c r="EK28" s="165">
        <v>-31.212900000000001</v>
      </c>
      <c r="EL28" s="166"/>
      <c r="EM28" s="166"/>
      <c r="EN28" s="165">
        <v>7.4442000000000004</v>
      </c>
      <c r="EO28" s="165">
        <v>13.222200000000001</v>
      </c>
      <c r="EP28" s="165">
        <v>158.268</v>
      </c>
      <c r="EQ28" s="165">
        <v>-87.973799999999997</v>
      </c>
      <c r="ER28" s="165">
        <v>-89.747399999999999</v>
      </c>
      <c r="ES28" s="165">
        <v>-23.002600000000001</v>
      </c>
      <c r="ET28" s="166"/>
      <c r="EU28" s="166"/>
      <c r="EV28" s="165">
        <v>65.900000000000006</v>
      </c>
      <c r="EW28" s="165">
        <v>10.0303</v>
      </c>
      <c r="EX28" s="165">
        <v>-17.3901</v>
      </c>
      <c r="EY28" s="165">
        <v>-38.466099999999997</v>
      </c>
      <c r="EZ28" s="165">
        <v>-37.552399999999999</v>
      </c>
      <c r="FA28" s="165">
        <v>4.9405999999999999</v>
      </c>
      <c r="FB28" s="165">
        <v>-56.753300000000003</v>
      </c>
      <c r="FC28" s="165">
        <v>21.108799999999999</v>
      </c>
      <c r="FD28" s="165">
        <v>25.364100000000001</v>
      </c>
      <c r="FE28" s="166"/>
      <c r="FF28" s="166"/>
      <c r="FG28" s="165">
        <v>37.888300000000001</v>
      </c>
      <c r="FH28" s="165">
        <v>39.582299999999996</v>
      </c>
      <c r="FI28" s="165">
        <v>36.807600000000001</v>
      </c>
      <c r="FJ28" s="165">
        <v>47.390099999999997</v>
      </c>
      <c r="FK28" s="165">
        <v>48.5623</v>
      </c>
      <c r="FL28" s="165">
        <v>-76.192599999999999</v>
      </c>
      <c r="FM28" s="165">
        <v>58.514400000000002</v>
      </c>
      <c r="FN28" s="165">
        <v>57.672800000000002</v>
      </c>
      <c r="FO28" s="165">
        <v>-49.681899999999999</v>
      </c>
      <c r="FP28" s="165">
        <v>-22.4453</v>
      </c>
      <c r="FQ28" s="167">
        <v>-53.5</v>
      </c>
      <c r="FR28" s="166"/>
      <c r="FS28" s="165">
        <v>18.179600000000001</v>
      </c>
      <c r="FT28" s="166"/>
      <c r="FU28" s="166"/>
      <c r="FV28" s="165">
        <v>14.48</v>
      </c>
      <c r="FW28" s="165">
        <v>-46.059199999999997</v>
      </c>
      <c r="FX28" s="165">
        <v>10.431800000000001</v>
      </c>
      <c r="FY28" s="166"/>
      <c r="FZ28" s="165">
        <v>0.48499999999999999</v>
      </c>
      <c r="GA28" s="165">
        <v>11.462199999999999</v>
      </c>
      <c r="GB28" s="165">
        <v>17.559999999999999</v>
      </c>
      <c r="GC28" s="165">
        <v>29.434200000000001</v>
      </c>
      <c r="GD28" s="165">
        <v>48.460099999999997</v>
      </c>
      <c r="GE28" s="166"/>
      <c r="GF28" s="165">
        <v>88.976200000000006</v>
      </c>
      <c r="GG28" s="165">
        <v>25.7</v>
      </c>
      <c r="GH28" s="165">
        <v>-28.505800000000001</v>
      </c>
      <c r="GI28" s="166"/>
      <c r="GJ28" s="165">
        <v>2.3919000000000001</v>
      </c>
      <c r="GK28" s="165">
        <v>1.7572000000000001</v>
      </c>
      <c r="GL28" s="166"/>
      <c r="GM28" s="166"/>
      <c r="GN28" s="166"/>
      <c r="GO28" s="165">
        <v>-42.311599999999999</v>
      </c>
      <c r="GP28" s="165">
        <v>28.276</v>
      </c>
      <c r="GQ28" s="165">
        <v>65.712999999999994</v>
      </c>
      <c r="GR28" s="165">
        <v>126.09739999999999</v>
      </c>
      <c r="GS28" s="165">
        <v>84.609700000000004</v>
      </c>
      <c r="GT28" s="165">
        <v>-196.02760000000001</v>
      </c>
      <c r="GU28" s="165">
        <v>-21.874099999999999</v>
      </c>
      <c r="GV28" s="165">
        <v>46.488100000000003</v>
      </c>
      <c r="GW28" s="165">
        <v>-43.665500000000002</v>
      </c>
      <c r="GX28" s="166"/>
      <c r="GY28" s="165">
        <v>1.3965000000000001</v>
      </c>
      <c r="GZ28" s="165">
        <v>1.1180000000000001</v>
      </c>
      <c r="HA28" s="166"/>
      <c r="HB28" s="165">
        <v>158.94919999999999</v>
      </c>
      <c r="HC28" s="165">
        <v>158.7688</v>
      </c>
      <c r="HD28" s="165">
        <v>287.89999999999998</v>
      </c>
      <c r="HE28" s="165">
        <v>-287.14749999999998</v>
      </c>
      <c r="HF28" s="165">
        <v>-476.7278</v>
      </c>
      <c r="HG28" s="165">
        <v>483.5052</v>
      </c>
      <c r="HH28" s="165">
        <v>478.74040000000002</v>
      </c>
      <c r="HI28" s="165">
        <v>-152.71109999999999</v>
      </c>
      <c r="HJ28" s="165">
        <v>-151.5437</v>
      </c>
      <c r="HK28" s="165">
        <v>-60.364800000000002</v>
      </c>
      <c r="HL28" s="165">
        <v>-52.663699999999999</v>
      </c>
      <c r="HM28" s="165">
        <v>80.757499999999993</v>
      </c>
      <c r="HN28" s="165">
        <v>79.065200000000004</v>
      </c>
      <c r="HO28" s="166"/>
      <c r="HP28" s="166"/>
      <c r="HQ28" s="165">
        <v>29.8201</v>
      </c>
      <c r="HR28" s="165">
        <v>28.534700000000001</v>
      </c>
      <c r="HS28" s="165">
        <v>25.145199999999999</v>
      </c>
      <c r="HT28" s="165">
        <v>25.549800000000001</v>
      </c>
      <c r="HU28" s="165">
        <v>102.2</v>
      </c>
      <c r="HV28" s="165">
        <v>101.63</v>
      </c>
      <c r="HW28" s="165">
        <v>48.2</v>
      </c>
      <c r="HX28" s="165">
        <v>47.5</v>
      </c>
      <c r="HY28" s="165">
        <v>21.699100000000001</v>
      </c>
      <c r="HZ28" s="165">
        <v>-46.64</v>
      </c>
      <c r="IA28" s="165">
        <v>-344.5847</v>
      </c>
      <c r="IB28" s="165">
        <v>89.212500000000006</v>
      </c>
      <c r="IC28" s="165">
        <v>87.831699999999998</v>
      </c>
      <c r="ID28" s="165">
        <v>7.1</v>
      </c>
      <c r="IE28" s="165">
        <v>15.4</v>
      </c>
      <c r="IF28" s="165">
        <v>-34.5</v>
      </c>
      <c r="IG28" s="165">
        <v>-34.5</v>
      </c>
      <c r="IH28" s="166"/>
      <c r="II28" s="166"/>
      <c r="IJ28" s="165">
        <v>-470.11599999999999</v>
      </c>
      <c r="IK28" s="165">
        <v>22.529299999999999</v>
      </c>
      <c r="IL28" s="165">
        <v>171.6661</v>
      </c>
      <c r="IM28" s="165">
        <v>145.1199</v>
      </c>
      <c r="IN28" s="165">
        <v>27.948599999999999</v>
      </c>
      <c r="IO28" s="165">
        <v>-138.6259</v>
      </c>
      <c r="IP28" s="165">
        <v>136.8689</v>
      </c>
      <c r="IQ28" s="165">
        <v>-73.504099999999994</v>
      </c>
      <c r="IR28" s="165">
        <v>-71.505499999999998</v>
      </c>
      <c r="IS28" s="165">
        <v>-136.35890000000001</v>
      </c>
      <c r="IT28" s="165">
        <v>121.5217</v>
      </c>
      <c r="IU28" s="165">
        <v>120.76349999999999</v>
      </c>
      <c r="IV28" s="165">
        <v>79.214399999999998</v>
      </c>
      <c r="IW28" s="165">
        <v>-162.62549999999999</v>
      </c>
      <c r="IX28" s="165">
        <v>71.509699999999995</v>
      </c>
      <c r="IY28" s="165">
        <v>-89.5792</v>
      </c>
      <c r="IZ28" s="165">
        <v>89.8523</v>
      </c>
      <c r="JA28" s="165">
        <v>-9.2795000000000005</v>
      </c>
      <c r="JB28" s="166"/>
      <c r="JC28" s="165">
        <v>31.36</v>
      </c>
      <c r="JD28" s="165">
        <v>5.8879999999999999</v>
      </c>
      <c r="JE28" s="165">
        <v>5.8780000000000001</v>
      </c>
      <c r="JF28" s="165">
        <v>-30.56</v>
      </c>
      <c r="JG28" s="165">
        <v>12.88</v>
      </c>
      <c r="JH28" s="166"/>
      <c r="JI28" s="165">
        <v>-14.091699999999999</v>
      </c>
      <c r="JJ28" s="165">
        <v>-35.4482</v>
      </c>
      <c r="JK28" s="165">
        <v>-17.0794</v>
      </c>
      <c r="JL28" s="165">
        <v>42.1</v>
      </c>
      <c r="JM28" s="165">
        <v>49.220999999999997</v>
      </c>
      <c r="JN28" s="165">
        <v>47.85</v>
      </c>
      <c r="JO28" s="165">
        <v>10.458</v>
      </c>
      <c r="JP28" s="165">
        <v>12.5924</v>
      </c>
      <c r="JQ28" s="165">
        <v>53.995600000000003</v>
      </c>
      <c r="JR28" s="165">
        <v>53.831099999999999</v>
      </c>
      <c r="JS28" s="165">
        <v>53.357999999999997</v>
      </c>
      <c r="JT28" s="166"/>
      <c r="JU28" s="165">
        <v>-14.5</v>
      </c>
      <c r="JV28" s="165">
        <v>20.8584</v>
      </c>
      <c r="JW28" s="165">
        <v>6.38</v>
      </c>
      <c r="JX28" s="166"/>
      <c r="JY28" s="165">
        <v>-47.265500000000003</v>
      </c>
      <c r="JZ28" s="165">
        <v>77.9923</v>
      </c>
      <c r="KA28" s="165">
        <v>61.348700000000001</v>
      </c>
      <c r="KB28" s="165">
        <v>-47.033700000000003</v>
      </c>
      <c r="KC28" s="165">
        <v>-77.923299999999998</v>
      </c>
      <c r="KD28" s="165">
        <v>51.439399999999999</v>
      </c>
      <c r="KE28" s="165">
        <v>25.3535</v>
      </c>
      <c r="KF28" s="165">
        <v>6.1</v>
      </c>
      <c r="KG28" s="165">
        <v>-6.2</v>
      </c>
      <c r="KH28" s="166"/>
      <c r="KI28" s="165">
        <v>180.6121</v>
      </c>
    </row>
    <row r="29" spans="1:295" ht="18" customHeight="1">
      <c r="A29" s="161" t="s">
        <v>61</v>
      </c>
      <c r="B29" s="161" t="s">
        <v>813</v>
      </c>
      <c r="C29" s="165">
        <v>0</v>
      </c>
      <c r="D29" s="165">
        <v>20.386299999999999</v>
      </c>
      <c r="E29" s="165">
        <v>-40.7256</v>
      </c>
      <c r="F29" s="165">
        <v>-37.067300000000003</v>
      </c>
      <c r="G29" s="165">
        <v>25.670999999999999</v>
      </c>
      <c r="H29" s="166"/>
      <c r="I29" s="165">
        <v>50.892200000000003</v>
      </c>
      <c r="J29" s="165">
        <v>-73.145099999999999</v>
      </c>
      <c r="K29" s="165">
        <v>46.583100000000002</v>
      </c>
      <c r="L29" s="165">
        <v>23.421299999999999</v>
      </c>
      <c r="M29" s="165">
        <v>23.014800000000001</v>
      </c>
      <c r="N29" s="165">
        <v>-84.36</v>
      </c>
      <c r="O29" s="165">
        <v>-23.064</v>
      </c>
      <c r="P29" s="165">
        <v>17.600000000000001</v>
      </c>
      <c r="Q29" s="166"/>
      <c r="R29" s="165">
        <v>-17.600000000000001</v>
      </c>
      <c r="S29" s="165">
        <v>8.7332999999999998</v>
      </c>
      <c r="T29" s="165">
        <v>149.41720000000001</v>
      </c>
      <c r="U29" s="165">
        <v>7.6772999999999998</v>
      </c>
      <c r="V29" s="165">
        <v>7.6928999999999998</v>
      </c>
      <c r="W29" s="165">
        <v>12.827</v>
      </c>
      <c r="X29" s="166"/>
      <c r="Y29" s="165">
        <v>12.701700000000001</v>
      </c>
      <c r="Z29" s="165">
        <v>8.0928000000000004</v>
      </c>
      <c r="AA29" s="166"/>
      <c r="AB29" s="166"/>
      <c r="AC29" s="165">
        <v>-102.58</v>
      </c>
      <c r="AD29" s="165">
        <v>-102.56</v>
      </c>
      <c r="AE29" s="166"/>
      <c r="AF29" s="165">
        <v>84.36</v>
      </c>
      <c r="AG29" s="165">
        <v>22</v>
      </c>
      <c r="AH29" s="165">
        <v>7.1280000000000001</v>
      </c>
      <c r="AI29" s="165">
        <v>0.20799999999999999</v>
      </c>
      <c r="AJ29" s="165">
        <v>-96.73</v>
      </c>
      <c r="AK29" s="165">
        <v>-96.64</v>
      </c>
      <c r="AL29" s="165">
        <v>-57.09</v>
      </c>
      <c r="AM29" s="165">
        <v>98.56</v>
      </c>
      <c r="AN29" s="165">
        <v>98.78</v>
      </c>
      <c r="AO29" s="165">
        <v>15.081300000000001</v>
      </c>
      <c r="AP29" s="166"/>
      <c r="AQ29" s="165">
        <v>62.058700000000002</v>
      </c>
      <c r="AR29" s="165">
        <v>64.486000000000004</v>
      </c>
      <c r="AS29" s="165">
        <v>72.466099999999997</v>
      </c>
      <c r="AT29" s="165">
        <v>-136.63839999999999</v>
      </c>
      <c r="AU29" s="165">
        <v>-123.87</v>
      </c>
      <c r="AV29" s="165">
        <v>7.7351000000000001</v>
      </c>
      <c r="AW29" s="165">
        <v>7.3837000000000002</v>
      </c>
      <c r="AX29" s="166"/>
      <c r="AY29" s="165">
        <v>103.2826</v>
      </c>
      <c r="AZ29" s="165">
        <v>-7.3284000000000002</v>
      </c>
      <c r="BA29" s="165">
        <v>-39.547499999999999</v>
      </c>
      <c r="BB29" s="165">
        <v>0</v>
      </c>
      <c r="BC29" s="165">
        <v>-1.2448999999999999</v>
      </c>
      <c r="BD29" s="165">
        <v>-9.1</v>
      </c>
      <c r="BE29" s="165">
        <v>-10</v>
      </c>
      <c r="BF29" s="165">
        <v>137.52350000000001</v>
      </c>
      <c r="BG29" s="165">
        <v>134.14240000000001</v>
      </c>
      <c r="BH29" s="165">
        <v>-1.4568000000000001</v>
      </c>
      <c r="BI29" s="166"/>
      <c r="BJ29" s="165">
        <v>-145.66499999999999</v>
      </c>
      <c r="BK29" s="165">
        <v>-2.5118</v>
      </c>
      <c r="BL29" s="165">
        <v>10.277799999999999</v>
      </c>
      <c r="BM29" s="165">
        <v>7.3608000000000002</v>
      </c>
      <c r="BN29" s="165">
        <v>0</v>
      </c>
      <c r="BO29" s="165">
        <v>54.872300000000003</v>
      </c>
      <c r="BP29" s="165">
        <v>54.6586</v>
      </c>
      <c r="BQ29" s="166">
        <v>0</v>
      </c>
      <c r="BR29" s="165">
        <v>119.6613</v>
      </c>
      <c r="BS29" s="166"/>
      <c r="BT29" s="165">
        <v>-78.994600000000005</v>
      </c>
      <c r="BU29" s="166"/>
      <c r="BV29" s="165">
        <v>65.376099999999994</v>
      </c>
      <c r="BW29" s="165">
        <v>22.96</v>
      </c>
      <c r="BX29" s="165">
        <v>24.55</v>
      </c>
      <c r="BY29" s="165">
        <v>50.88</v>
      </c>
      <c r="BZ29" s="165">
        <v>60.63</v>
      </c>
      <c r="CA29" s="165">
        <v>-50.095799999999997</v>
      </c>
      <c r="CB29" s="165">
        <v>-49.559899999999999</v>
      </c>
      <c r="CC29" s="165">
        <v>115.3394</v>
      </c>
      <c r="CD29" s="165">
        <v>115.5117</v>
      </c>
      <c r="CE29" s="165">
        <v>33.051000000000002</v>
      </c>
      <c r="CF29" s="165">
        <v>-19.946899999999999</v>
      </c>
      <c r="CG29" s="165">
        <v>-19.661200000000001</v>
      </c>
      <c r="CH29" s="165">
        <v>15.382</v>
      </c>
      <c r="CI29" s="165">
        <v>-78.304500000000004</v>
      </c>
      <c r="CJ29" s="166"/>
      <c r="CK29" s="166"/>
      <c r="CL29" s="166"/>
      <c r="CM29" s="165">
        <v>156.80000000000001</v>
      </c>
      <c r="CN29" s="165">
        <v>-12.7</v>
      </c>
      <c r="CO29" s="165">
        <v>44.244900000000001</v>
      </c>
      <c r="CP29" s="165">
        <v>44.258499999999998</v>
      </c>
      <c r="CQ29" s="165">
        <v>44.057000000000002</v>
      </c>
      <c r="CR29" s="165">
        <v>-66.922600000000003</v>
      </c>
      <c r="CS29" s="165">
        <v>-66.003699999999995</v>
      </c>
      <c r="CT29" s="165">
        <v>77.597999999999999</v>
      </c>
      <c r="CU29" s="165">
        <v>-47.398600000000002</v>
      </c>
      <c r="CV29" s="165">
        <v>81.738600000000005</v>
      </c>
      <c r="CW29" s="165">
        <v>12.9559</v>
      </c>
      <c r="CX29" s="165">
        <v>24.92</v>
      </c>
      <c r="CY29" s="165">
        <v>49.25</v>
      </c>
      <c r="CZ29" s="165">
        <v>39.1479</v>
      </c>
      <c r="DA29" s="165">
        <v>36.918599999999998</v>
      </c>
      <c r="DB29" s="165">
        <v>-26.04</v>
      </c>
      <c r="DC29" s="166"/>
      <c r="DD29" s="165">
        <v>78.436400000000006</v>
      </c>
      <c r="DE29" s="165">
        <v>77.759</v>
      </c>
      <c r="DF29" s="165">
        <v>-88.356499999999997</v>
      </c>
      <c r="DG29" s="165">
        <v>-1E-4</v>
      </c>
      <c r="DH29" s="165">
        <v>-15.799200000000001</v>
      </c>
      <c r="DI29" s="166"/>
      <c r="DJ29" s="165">
        <v>-80.400000000000006</v>
      </c>
      <c r="DK29" s="165">
        <v>26.770900000000001</v>
      </c>
      <c r="DL29" s="165">
        <v>87.020899999999997</v>
      </c>
      <c r="DM29" s="165">
        <v>46.979300000000002</v>
      </c>
      <c r="DN29" s="166"/>
      <c r="DO29" s="165">
        <v>85.98</v>
      </c>
      <c r="DP29" s="165">
        <v>-2.77</v>
      </c>
      <c r="DQ29" s="165">
        <v>42.524999999999999</v>
      </c>
      <c r="DR29" s="165">
        <v>88.045000000000002</v>
      </c>
      <c r="DS29" s="165">
        <v>-18.8</v>
      </c>
      <c r="DT29" s="165">
        <v>-19.2</v>
      </c>
      <c r="DU29" s="165">
        <v>93.02</v>
      </c>
      <c r="DV29" s="165">
        <v>50.62</v>
      </c>
      <c r="DW29" s="165">
        <v>88.690899999999999</v>
      </c>
      <c r="DX29" s="165">
        <v>86.545500000000004</v>
      </c>
      <c r="DY29" s="165">
        <v>-40.438099999999999</v>
      </c>
      <c r="DZ29" s="165">
        <v>-40.872700000000002</v>
      </c>
      <c r="EA29" s="165">
        <v>88.340199999999996</v>
      </c>
      <c r="EB29" s="165">
        <v>154.8997</v>
      </c>
      <c r="EC29" s="165">
        <v>154.73580000000001</v>
      </c>
      <c r="ED29" s="165">
        <v>155.9057</v>
      </c>
      <c r="EE29" s="165">
        <v>23.7136</v>
      </c>
      <c r="EF29" s="165">
        <v>60.219099999999997</v>
      </c>
      <c r="EG29" s="165">
        <v>-28.754999999999999</v>
      </c>
      <c r="EH29" s="166">
        <v>0</v>
      </c>
      <c r="EI29" s="166"/>
      <c r="EJ29" s="166"/>
      <c r="EK29" s="165">
        <v>-27.533300000000001</v>
      </c>
      <c r="EL29" s="166"/>
      <c r="EM29" s="166"/>
      <c r="EN29" s="165">
        <v>9.8498000000000001</v>
      </c>
      <c r="EO29" s="165">
        <v>8.7847000000000008</v>
      </c>
      <c r="EP29" s="165">
        <v>43.055999999999997</v>
      </c>
      <c r="EQ29" s="165">
        <v>-62.4191</v>
      </c>
      <c r="ER29" s="165">
        <v>-63.294199999999996</v>
      </c>
      <c r="ES29" s="165">
        <v>34.089799999999997</v>
      </c>
      <c r="ET29" s="166"/>
      <c r="EU29" s="166"/>
      <c r="EV29" s="165">
        <v>1</v>
      </c>
      <c r="EW29" s="165">
        <v>10.1152</v>
      </c>
      <c r="EX29" s="165">
        <v>-22.731100000000001</v>
      </c>
      <c r="EY29" s="165">
        <v>-40.033099999999997</v>
      </c>
      <c r="EZ29" s="165">
        <v>-39.392699999999998</v>
      </c>
      <c r="FA29" s="165">
        <v>8.7591000000000001</v>
      </c>
      <c r="FB29" s="165">
        <v>-57.346699999999998</v>
      </c>
      <c r="FC29" s="165">
        <v>21.198599999999999</v>
      </c>
      <c r="FD29" s="165">
        <v>26.0458</v>
      </c>
      <c r="FE29" s="166"/>
      <c r="FF29" s="166"/>
      <c r="FG29" s="165">
        <v>40.778199999999998</v>
      </c>
      <c r="FH29" s="165">
        <v>40.335700000000003</v>
      </c>
      <c r="FI29" s="165">
        <v>39.164999999999999</v>
      </c>
      <c r="FJ29" s="165">
        <v>49.567100000000003</v>
      </c>
      <c r="FK29" s="165">
        <v>48.5623</v>
      </c>
      <c r="FL29" s="165">
        <v>8.2053999999999991</v>
      </c>
      <c r="FM29" s="165">
        <v>43.449100000000001</v>
      </c>
      <c r="FN29" s="165">
        <v>43.436199999999999</v>
      </c>
      <c r="FO29" s="165">
        <v>6.5625999999999998</v>
      </c>
      <c r="FP29" s="165">
        <v>20.686599999999999</v>
      </c>
      <c r="FQ29" s="167">
        <v>-49.11</v>
      </c>
      <c r="FR29" s="166"/>
      <c r="FS29" s="165">
        <v>9.8713999999999995</v>
      </c>
      <c r="FT29" s="166"/>
      <c r="FU29" s="166"/>
      <c r="FV29" s="165">
        <v>15.32</v>
      </c>
      <c r="FW29" s="165">
        <v>-16.177900000000001</v>
      </c>
      <c r="FX29" s="165">
        <v>10.2957</v>
      </c>
      <c r="FY29" s="165">
        <v>-14.779</v>
      </c>
      <c r="FZ29" s="165">
        <v>0.48499999999999999</v>
      </c>
      <c r="GA29" s="165">
        <v>11.2479</v>
      </c>
      <c r="GB29" s="165">
        <v>20.38</v>
      </c>
      <c r="GC29" s="165">
        <v>-29.7532</v>
      </c>
      <c r="GD29" s="165">
        <v>-6.0834000000000001</v>
      </c>
      <c r="GE29" s="166"/>
      <c r="GF29" s="165">
        <v>84.127600000000001</v>
      </c>
      <c r="GG29" s="165">
        <v>24.4</v>
      </c>
      <c r="GH29" s="165">
        <v>-27.8399</v>
      </c>
      <c r="GI29" s="166"/>
      <c r="GJ29" s="165">
        <v>1.65</v>
      </c>
      <c r="GK29" s="165">
        <v>1.8038000000000001</v>
      </c>
      <c r="GL29" s="166"/>
      <c r="GM29" s="166"/>
      <c r="GN29" s="166"/>
      <c r="GO29" s="165">
        <v>-41.371600000000001</v>
      </c>
      <c r="GP29" s="165">
        <v>27.986699999999999</v>
      </c>
      <c r="GQ29" s="165">
        <v>64.704599999999999</v>
      </c>
      <c r="GR29" s="165">
        <v>122.1708</v>
      </c>
      <c r="GS29" s="165">
        <v>77.269499999999994</v>
      </c>
      <c r="GT29" s="165">
        <v>-186.2465</v>
      </c>
      <c r="GU29" s="165">
        <v>-22.942699999999999</v>
      </c>
      <c r="GV29" s="165">
        <v>46.3018</v>
      </c>
      <c r="GW29" s="165">
        <v>-45.815399999999997</v>
      </c>
      <c r="GX29" s="165">
        <v>11.7934</v>
      </c>
      <c r="GY29" s="165">
        <v>2.0800999999999998</v>
      </c>
      <c r="GZ29" s="165">
        <v>1.7825</v>
      </c>
      <c r="HA29" s="165">
        <v>13</v>
      </c>
      <c r="HB29" s="165">
        <v>142.27109999999999</v>
      </c>
      <c r="HC29" s="165">
        <v>141.19710000000001</v>
      </c>
      <c r="HD29" s="165">
        <v>274.5</v>
      </c>
      <c r="HE29" s="165">
        <v>-277.71820000000002</v>
      </c>
      <c r="HF29" s="165">
        <v>-449.80720000000002</v>
      </c>
      <c r="HG29" s="165">
        <v>452.6327</v>
      </c>
      <c r="HH29" s="165">
        <v>448.94450000000001</v>
      </c>
      <c r="HI29" s="165">
        <v>-136.7243</v>
      </c>
      <c r="HJ29" s="165">
        <v>-135.97319999999999</v>
      </c>
      <c r="HK29" s="165">
        <v>-57.734499999999997</v>
      </c>
      <c r="HL29" s="165">
        <v>-50.854999999999997</v>
      </c>
      <c r="HM29" s="165">
        <v>80.412099999999995</v>
      </c>
      <c r="HN29" s="165">
        <v>79.487700000000004</v>
      </c>
      <c r="HO29" s="165">
        <v>-93.133499999999998</v>
      </c>
      <c r="HP29" s="166"/>
      <c r="HQ29" s="165">
        <v>31.8306</v>
      </c>
      <c r="HR29" s="165">
        <v>30.204599999999999</v>
      </c>
      <c r="HS29" s="165">
        <v>38.544400000000003</v>
      </c>
      <c r="HT29" s="165">
        <v>39.485399999999998</v>
      </c>
      <c r="HU29" s="165">
        <v>100.79</v>
      </c>
      <c r="HV29" s="165">
        <v>100.82</v>
      </c>
      <c r="HW29" s="165">
        <v>29.9</v>
      </c>
      <c r="HX29" s="165">
        <v>29.6</v>
      </c>
      <c r="HY29" s="167">
        <v>21.699100000000001</v>
      </c>
      <c r="HZ29" s="165">
        <v>-69.44</v>
      </c>
      <c r="IA29" s="165">
        <v>-308.58319999999998</v>
      </c>
      <c r="IB29" s="165">
        <v>86.861599999999996</v>
      </c>
      <c r="IC29" s="165">
        <v>86.652500000000003</v>
      </c>
      <c r="ID29" s="165">
        <v>9.4</v>
      </c>
      <c r="IE29" s="165">
        <v>-13.1</v>
      </c>
      <c r="IF29" s="165">
        <v>-35</v>
      </c>
      <c r="IG29" s="165">
        <v>-35.1</v>
      </c>
      <c r="IH29" s="166"/>
      <c r="II29" s="166"/>
      <c r="IJ29" s="165">
        <v>-445.02519999999998</v>
      </c>
      <c r="IK29" s="165">
        <v>130.90899999999999</v>
      </c>
      <c r="IL29" s="165">
        <v>132.96260000000001</v>
      </c>
      <c r="IM29" s="165">
        <v>113.8858</v>
      </c>
      <c r="IN29" s="165">
        <v>13.5547</v>
      </c>
      <c r="IO29" s="165">
        <v>-108.181</v>
      </c>
      <c r="IP29" s="165">
        <v>102.87730000000001</v>
      </c>
      <c r="IQ29" s="165">
        <v>-82.3386</v>
      </c>
      <c r="IR29" s="165">
        <v>-58.692399999999999</v>
      </c>
      <c r="IS29" s="165">
        <v>-106.8292</v>
      </c>
      <c r="IT29" s="165">
        <v>123.8288</v>
      </c>
      <c r="IU29" s="165">
        <v>121.5304</v>
      </c>
      <c r="IV29" s="165">
        <v>87.6648</v>
      </c>
      <c r="IW29" s="165">
        <v>-124.01220000000001</v>
      </c>
      <c r="IX29" s="165">
        <v>60.039499999999997</v>
      </c>
      <c r="IY29" s="165">
        <v>-63.236499999999999</v>
      </c>
      <c r="IZ29" s="165">
        <v>63.746200000000002</v>
      </c>
      <c r="JA29" s="165">
        <v>-7.4611999999999998</v>
      </c>
      <c r="JB29" s="166"/>
      <c r="JC29" s="165">
        <v>26.16</v>
      </c>
      <c r="JD29" s="165">
        <v>5.8689999999999998</v>
      </c>
      <c r="JE29" s="165">
        <v>5.8490000000000002</v>
      </c>
      <c r="JF29" s="165">
        <v>-25.52</v>
      </c>
      <c r="JG29" s="165">
        <v>8.64</v>
      </c>
      <c r="JH29" s="166"/>
      <c r="JI29" s="165">
        <v>-9.6666000000000007</v>
      </c>
      <c r="JJ29" s="165">
        <v>-27.217500000000001</v>
      </c>
      <c r="JK29" s="165">
        <v>-25.166699999999999</v>
      </c>
      <c r="JL29" s="165">
        <v>38.299999999999997</v>
      </c>
      <c r="JM29" s="165">
        <v>48.398000000000003</v>
      </c>
      <c r="JN29" s="165">
        <v>47.113</v>
      </c>
      <c r="JO29" s="165">
        <v>10.5434</v>
      </c>
      <c r="JP29" s="165">
        <v>12.595599999999999</v>
      </c>
      <c r="JQ29" s="165">
        <v>52.744399999999999</v>
      </c>
      <c r="JR29" s="165">
        <v>51.825000000000003</v>
      </c>
      <c r="JS29" s="165">
        <v>52.9604</v>
      </c>
      <c r="JT29" s="166"/>
      <c r="JU29" s="165">
        <v>14.4</v>
      </c>
      <c r="JV29" s="165">
        <v>19.869800000000001</v>
      </c>
      <c r="JW29" s="165">
        <v>6.83</v>
      </c>
      <c r="JX29" s="166"/>
      <c r="JY29" s="165">
        <v>-47.7834</v>
      </c>
      <c r="JZ29" s="165">
        <v>76.218100000000007</v>
      </c>
      <c r="KA29" s="165">
        <v>59.220500000000001</v>
      </c>
      <c r="KB29" s="165">
        <v>-48.255899999999997</v>
      </c>
      <c r="KC29" s="165">
        <v>-74.3005</v>
      </c>
      <c r="KD29" s="165">
        <v>49.253500000000003</v>
      </c>
      <c r="KE29" s="165">
        <v>24.3047</v>
      </c>
      <c r="KF29" s="165">
        <v>-23.1</v>
      </c>
      <c r="KG29" s="165">
        <v>22.8</v>
      </c>
      <c r="KH29" s="166"/>
      <c r="KI29" s="165">
        <v>152.5839</v>
      </c>
    </row>
    <row r="30" spans="1:295" ht="18" customHeight="1">
      <c r="A30" s="161" t="s">
        <v>61</v>
      </c>
      <c r="B30" s="161" t="s">
        <v>814</v>
      </c>
      <c r="C30" s="165">
        <v>0</v>
      </c>
      <c r="D30" s="165">
        <v>20.651199999999999</v>
      </c>
      <c r="E30" s="165">
        <v>-41.314</v>
      </c>
      <c r="F30" s="165">
        <v>-36.3643</v>
      </c>
      <c r="G30" s="165">
        <v>25.915500000000002</v>
      </c>
      <c r="H30" s="166"/>
      <c r="I30" s="165">
        <v>52.1999</v>
      </c>
      <c r="J30" s="165">
        <v>-73.653800000000004</v>
      </c>
      <c r="K30" s="165">
        <v>48.164499999999997</v>
      </c>
      <c r="L30" s="165">
        <v>24.651199999999999</v>
      </c>
      <c r="M30" s="165">
        <v>23.957899999999999</v>
      </c>
      <c r="N30" s="165">
        <v>-68.819999999999993</v>
      </c>
      <c r="O30" s="165">
        <v>-23.702000000000002</v>
      </c>
      <c r="P30" s="165">
        <v>17.600000000000001</v>
      </c>
      <c r="Q30" s="165">
        <v>11.592000000000001</v>
      </c>
      <c r="R30" s="165">
        <v>-17.600000000000001</v>
      </c>
      <c r="S30" s="165">
        <v>9.0894999999999992</v>
      </c>
      <c r="T30" s="165">
        <v>150.5478</v>
      </c>
      <c r="U30" s="165">
        <v>7.4260999999999999</v>
      </c>
      <c r="V30" s="165">
        <v>7.4122000000000003</v>
      </c>
      <c r="W30" s="165">
        <v>12.502000000000001</v>
      </c>
      <c r="X30" s="166"/>
      <c r="Y30" s="165">
        <v>13.1317</v>
      </c>
      <c r="Z30" s="165">
        <v>7.9595000000000002</v>
      </c>
      <c r="AA30" s="166"/>
      <c r="AB30" s="166"/>
      <c r="AC30" s="165">
        <v>-98.91</v>
      </c>
      <c r="AD30" s="165">
        <v>-98.63</v>
      </c>
      <c r="AE30" s="166"/>
      <c r="AF30" s="165">
        <v>73.260000000000005</v>
      </c>
      <c r="AG30" s="165">
        <v>22</v>
      </c>
      <c r="AH30" s="165">
        <v>6.5720000000000001</v>
      </c>
      <c r="AI30" s="165">
        <v>0.20599999999999999</v>
      </c>
      <c r="AJ30" s="167">
        <v>-96.67</v>
      </c>
      <c r="AK30" s="167">
        <v>-96.924999999999997</v>
      </c>
      <c r="AL30" s="167">
        <v>-56.7</v>
      </c>
      <c r="AM30" s="165">
        <v>99.31</v>
      </c>
      <c r="AN30" s="165">
        <v>100.82</v>
      </c>
      <c r="AO30" s="165">
        <v>12.9587</v>
      </c>
      <c r="AP30" s="166"/>
      <c r="AQ30" s="165">
        <v>62.2119</v>
      </c>
      <c r="AR30" s="165">
        <v>64.739500000000007</v>
      </c>
      <c r="AS30" s="165">
        <v>61.8127</v>
      </c>
      <c r="AT30" s="165">
        <v>-122.5727</v>
      </c>
      <c r="AU30" s="165">
        <v>-122.06699999999999</v>
      </c>
      <c r="AV30" s="165">
        <v>25.4466</v>
      </c>
      <c r="AW30" s="165">
        <v>26.627199999999998</v>
      </c>
      <c r="AX30" s="166"/>
      <c r="AY30" s="165">
        <v>94.977099999999993</v>
      </c>
      <c r="AZ30" s="165">
        <v>-4.7111000000000001</v>
      </c>
      <c r="BA30" s="165">
        <v>-26.739699999999999</v>
      </c>
      <c r="BB30" s="165">
        <v>0</v>
      </c>
      <c r="BC30" s="165">
        <v>6.2399999999999997E-2</v>
      </c>
      <c r="BD30" s="165">
        <v>-10.1</v>
      </c>
      <c r="BE30" s="165">
        <v>-10.7</v>
      </c>
      <c r="BF30" s="165">
        <v>130.62899999999999</v>
      </c>
      <c r="BG30" s="165">
        <v>131.45320000000001</v>
      </c>
      <c r="BH30" s="165">
        <v>-2.2229999999999999</v>
      </c>
      <c r="BI30" s="166"/>
      <c r="BJ30" s="165">
        <v>-128.703</v>
      </c>
      <c r="BK30" s="165">
        <v>-1.905</v>
      </c>
      <c r="BL30" s="165">
        <v>10.0899</v>
      </c>
      <c r="BM30" s="165">
        <v>6.9661999999999997</v>
      </c>
      <c r="BN30" s="165">
        <v>0</v>
      </c>
      <c r="BO30" s="165">
        <v>40.528599999999997</v>
      </c>
      <c r="BP30" s="165">
        <v>40.192900000000002</v>
      </c>
      <c r="BQ30" s="166">
        <v>0</v>
      </c>
      <c r="BR30" s="165">
        <v>182.37989999999999</v>
      </c>
      <c r="BS30" s="166"/>
      <c r="BT30" s="165">
        <v>-124.5812</v>
      </c>
      <c r="BU30" s="166"/>
      <c r="BV30" s="165">
        <v>67.421899999999994</v>
      </c>
      <c r="BW30" s="165">
        <v>23.18</v>
      </c>
      <c r="BX30" s="165">
        <v>23.52</v>
      </c>
      <c r="BY30" s="165">
        <v>51.96</v>
      </c>
      <c r="BZ30" s="165">
        <v>62.87</v>
      </c>
      <c r="CA30" s="165">
        <v>-53.712600000000002</v>
      </c>
      <c r="CB30" s="165">
        <v>-53.1768</v>
      </c>
      <c r="CC30" s="165">
        <v>131.0487</v>
      </c>
      <c r="CD30" s="165">
        <v>132.78630000000001</v>
      </c>
      <c r="CE30" s="165">
        <v>29.154599999999999</v>
      </c>
      <c r="CF30" s="165">
        <v>-28.874099999999999</v>
      </c>
      <c r="CG30" s="165">
        <v>-29.103300000000001</v>
      </c>
      <c r="CH30" s="165">
        <v>13.5206</v>
      </c>
      <c r="CI30" s="165">
        <v>-80.398899999999998</v>
      </c>
      <c r="CJ30" s="166"/>
      <c r="CK30" s="166"/>
      <c r="CL30" s="166"/>
      <c r="CM30" s="165">
        <v>162.4</v>
      </c>
      <c r="CN30" s="165">
        <v>-12.77</v>
      </c>
      <c r="CO30" s="165">
        <v>41.482199999999999</v>
      </c>
      <c r="CP30" s="165">
        <v>40.856000000000002</v>
      </c>
      <c r="CQ30" s="165">
        <v>41.184699999999999</v>
      </c>
      <c r="CR30" s="165">
        <v>-73.686499999999995</v>
      </c>
      <c r="CS30" s="165">
        <v>-70.550600000000003</v>
      </c>
      <c r="CT30" s="165">
        <v>65.722999999999999</v>
      </c>
      <c r="CU30" s="165">
        <v>-27.547699999999999</v>
      </c>
      <c r="CV30" s="165">
        <v>67.921300000000002</v>
      </c>
      <c r="CW30" s="165">
        <v>13.339399999999999</v>
      </c>
      <c r="CX30" s="165">
        <v>23.59</v>
      </c>
      <c r="CY30" s="165">
        <v>49.9</v>
      </c>
      <c r="CZ30" s="165">
        <v>40.0854</v>
      </c>
      <c r="DA30" s="165">
        <v>37.797499999999999</v>
      </c>
      <c r="DB30" s="165">
        <v>-26.84</v>
      </c>
      <c r="DC30" s="166"/>
      <c r="DD30" s="165">
        <v>81.049899999999994</v>
      </c>
      <c r="DE30" s="165">
        <v>80.129400000000004</v>
      </c>
      <c r="DF30" s="165">
        <v>-58.038899999999998</v>
      </c>
      <c r="DG30" s="165">
        <v>-1E-4</v>
      </c>
      <c r="DH30" s="165">
        <v>-16.162299999999998</v>
      </c>
      <c r="DI30" s="165">
        <v>-83.2</v>
      </c>
      <c r="DJ30" s="165">
        <v>-83.1</v>
      </c>
      <c r="DK30" s="165">
        <v>27.8751</v>
      </c>
      <c r="DL30" s="165">
        <v>89.071700000000007</v>
      </c>
      <c r="DM30" s="165">
        <v>44.1614</v>
      </c>
      <c r="DN30" s="166"/>
      <c r="DO30" s="165">
        <v>89.62</v>
      </c>
      <c r="DP30" s="165">
        <v>-1.42</v>
      </c>
      <c r="DQ30" s="165">
        <v>43.389000000000003</v>
      </c>
      <c r="DR30" s="165">
        <v>55.915700000000001</v>
      </c>
      <c r="DS30" s="165">
        <v>-19.72</v>
      </c>
      <c r="DT30" s="165">
        <v>-19.79</v>
      </c>
      <c r="DU30" s="165">
        <v>97.14</v>
      </c>
      <c r="DV30" s="165">
        <v>55.96</v>
      </c>
      <c r="DW30" s="165">
        <v>56.472700000000003</v>
      </c>
      <c r="DX30" s="165">
        <v>57.363599999999998</v>
      </c>
      <c r="DY30" s="165">
        <v>-60.327599999999997</v>
      </c>
      <c r="DZ30" s="165">
        <v>-58.881799999999998</v>
      </c>
      <c r="EA30" s="165">
        <v>85.492599999999996</v>
      </c>
      <c r="EB30" s="165">
        <v>127.6619</v>
      </c>
      <c r="EC30" s="165">
        <v>124.95659999999999</v>
      </c>
      <c r="ED30" s="165">
        <v>127.5702</v>
      </c>
      <c r="EE30" s="165">
        <v>60.0276</v>
      </c>
      <c r="EF30" s="165">
        <v>60.005000000000003</v>
      </c>
      <c r="EG30" s="165">
        <v>-27.678000000000001</v>
      </c>
      <c r="EH30" s="166">
        <v>0</v>
      </c>
      <c r="EI30" s="166"/>
      <c r="EJ30" s="166"/>
      <c r="EK30" s="165">
        <v>-25.715</v>
      </c>
      <c r="EL30" s="166"/>
      <c r="EM30" s="166"/>
      <c r="EN30" s="165">
        <v>-8.8564000000000007</v>
      </c>
      <c r="EO30" s="165">
        <v>-10.1349</v>
      </c>
      <c r="EP30" s="165">
        <v>152.124</v>
      </c>
      <c r="EQ30" s="165">
        <v>-84.895899999999997</v>
      </c>
      <c r="ER30" s="165">
        <v>-85.664599999999993</v>
      </c>
      <c r="ES30" s="165">
        <v>-0.34429999999999999</v>
      </c>
      <c r="ET30" s="166"/>
      <c r="EU30" s="166"/>
      <c r="EV30" s="165">
        <v>119.9</v>
      </c>
      <c r="EW30" s="165">
        <v>10.0946</v>
      </c>
      <c r="EX30" s="165">
        <v>-59.2851</v>
      </c>
      <c r="EY30" s="165">
        <v>-37.850200000000001</v>
      </c>
      <c r="EZ30" s="165">
        <v>-36.971600000000002</v>
      </c>
      <c r="FA30" s="165">
        <v>6.7903000000000002</v>
      </c>
      <c r="FB30" s="165">
        <v>-57.506700000000002</v>
      </c>
      <c r="FC30" s="165">
        <v>21.898299999999999</v>
      </c>
      <c r="FD30" s="165">
        <v>24.533999999999999</v>
      </c>
      <c r="FE30" s="166"/>
      <c r="FF30" s="166"/>
      <c r="FG30" s="165">
        <v>39.037999999999997</v>
      </c>
      <c r="FH30" s="165">
        <v>39.698599999999999</v>
      </c>
      <c r="FI30" s="165">
        <v>37.951000000000001</v>
      </c>
      <c r="FJ30" s="165">
        <v>52.581299999999999</v>
      </c>
      <c r="FK30" s="165">
        <v>52.748699999999999</v>
      </c>
      <c r="FL30" s="165">
        <v>-59.7819</v>
      </c>
      <c r="FM30" s="165">
        <v>61.393099999999997</v>
      </c>
      <c r="FN30" s="165">
        <v>60.536799999999999</v>
      </c>
      <c r="FO30" s="165">
        <v>-37.029299999999999</v>
      </c>
      <c r="FP30" s="165">
        <v>-18.3169</v>
      </c>
      <c r="FQ30" s="167">
        <v>-47.12</v>
      </c>
      <c r="FR30" s="166"/>
      <c r="FS30" s="165">
        <v>18.0868</v>
      </c>
      <c r="FT30" s="166"/>
      <c r="FU30" s="166"/>
      <c r="FV30" s="165">
        <v>14.66</v>
      </c>
      <c r="FW30" s="165">
        <v>-44.328699999999998</v>
      </c>
      <c r="FX30" s="165">
        <v>10.4724</v>
      </c>
      <c r="FY30" s="165">
        <v>-14.797000000000001</v>
      </c>
      <c r="FZ30" s="165">
        <v>0.48699999999999999</v>
      </c>
      <c r="GA30" s="165">
        <v>11.5114</v>
      </c>
      <c r="GB30" s="165">
        <v>17.829999999999998</v>
      </c>
      <c r="GC30" s="165">
        <v>15.626899999999999</v>
      </c>
      <c r="GD30" s="165">
        <v>40.505299999999998</v>
      </c>
      <c r="GE30" s="165">
        <v>17.87</v>
      </c>
      <c r="GF30" s="165">
        <v>88.275300000000001</v>
      </c>
      <c r="GG30" s="165">
        <v>25.7</v>
      </c>
      <c r="GH30" s="165">
        <v>-28.934200000000001</v>
      </c>
      <c r="GI30" s="166"/>
      <c r="GJ30" s="165">
        <v>2.2839999999999998</v>
      </c>
      <c r="GK30" s="165">
        <v>1.8219000000000001</v>
      </c>
      <c r="GL30" s="166"/>
      <c r="GM30" s="166"/>
      <c r="GN30" s="166"/>
      <c r="GO30" s="165">
        <v>-42.602899999999998</v>
      </c>
      <c r="GP30" s="165">
        <v>27.564699999999998</v>
      </c>
      <c r="GQ30" s="165">
        <v>66.469300000000004</v>
      </c>
      <c r="GR30" s="165">
        <v>126.5209</v>
      </c>
      <c r="GS30" s="165">
        <v>83.805599999999998</v>
      </c>
      <c r="GT30" s="165">
        <v>-198.16980000000001</v>
      </c>
      <c r="GU30" s="165">
        <v>-23.492599999999999</v>
      </c>
      <c r="GV30" s="165">
        <v>45.910600000000002</v>
      </c>
      <c r="GW30" s="165">
        <v>-46.559800000000003</v>
      </c>
      <c r="GX30" s="166"/>
      <c r="GY30" s="165">
        <v>2.2265999999999999</v>
      </c>
      <c r="GZ30" s="165">
        <v>1.9407000000000001</v>
      </c>
      <c r="HA30" s="166"/>
      <c r="HB30" s="165">
        <v>167.89349999999999</v>
      </c>
      <c r="HC30" s="165">
        <v>167.3974</v>
      </c>
      <c r="HD30" s="165">
        <v>287.89999999999998</v>
      </c>
      <c r="HE30" s="165">
        <v>-287.19450000000001</v>
      </c>
      <c r="HF30" s="165">
        <v>-494.0523</v>
      </c>
      <c r="HG30" s="165">
        <v>491.495</v>
      </c>
      <c r="HH30" s="165">
        <v>491.3802</v>
      </c>
      <c r="HI30" s="165">
        <v>-158.43610000000001</v>
      </c>
      <c r="HJ30" s="165">
        <v>-159.3092</v>
      </c>
      <c r="HK30" s="165">
        <v>-59.301499999999997</v>
      </c>
      <c r="HL30" s="165">
        <v>-50.988</v>
      </c>
      <c r="HM30" s="165">
        <v>81.855500000000006</v>
      </c>
      <c r="HN30" s="165">
        <v>81.9178</v>
      </c>
      <c r="HO30" s="166"/>
      <c r="HP30" s="166"/>
      <c r="HQ30" s="165">
        <v>33.6434</v>
      </c>
      <c r="HR30" s="165">
        <v>32.039400000000001</v>
      </c>
      <c r="HS30" s="165">
        <v>30.505800000000001</v>
      </c>
      <c r="HT30" s="165">
        <v>31.018999999999998</v>
      </c>
      <c r="HU30" s="165">
        <v>113.66</v>
      </c>
      <c r="HV30" s="165">
        <v>113.2</v>
      </c>
      <c r="HW30" s="165">
        <v>47.8</v>
      </c>
      <c r="HX30" s="165">
        <v>48.7</v>
      </c>
      <c r="HY30" s="167">
        <v>21.904199999999999</v>
      </c>
      <c r="HZ30" s="165">
        <v>-58.64</v>
      </c>
      <c r="IA30" s="165">
        <v>-340.1028</v>
      </c>
      <c r="IB30" s="165">
        <v>88.773600000000002</v>
      </c>
      <c r="IC30" s="165">
        <v>87.697699999999998</v>
      </c>
      <c r="ID30" s="165">
        <v>8.8000000000000007</v>
      </c>
      <c r="IE30" s="165">
        <v>16</v>
      </c>
      <c r="IF30" s="165">
        <v>-36.700000000000003</v>
      </c>
      <c r="IG30" s="165">
        <v>-36.299999999999997</v>
      </c>
      <c r="IH30" s="165">
        <v>1.5142</v>
      </c>
      <c r="II30" s="166"/>
      <c r="IJ30" s="165">
        <v>-482.07679999999999</v>
      </c>
      <c r="IK30" s="165">
        <v>65.038899999999998</v>
      </c>
      <c r="IL30" s="165">
        <v>199.35599999999999</v>
      </c>
      <c r="IM30" s="165">
        <v>170.977</v>
      </c>
      <c r="IN30" s="165">
        <v>9.3025000000000002</v>
      </c>
      <c r="IO30" s="165">
        <v>-166.49610000000001</v>
      </c>
      <c r="IP30" s="165">
        <v>160.3826</v>
      </c>
      <c r="IQ30" s="165">
        <v>-68.400800000000004</v>
      </c>
      <c r="IR30" s="165">
        <v>-89.483900000000006</v>
      </c>
      <c r="IS30" s="165">
        <v>-162.61160000000001</v>
      </c>
      <c r="IT30" s="165">
        <v>107.89019999999999</v>
      </c>
      <c r="IU30" s="165">
        <v>105.27800000000001</v>
      </c>
      <c r="IV30" s="165">
        <v>66.870099999999994</v>
      </c>
      <c r="IW30" s="165">
        <v>-188.5599</v>
      </c>
      <c r="IX30" s="165">
        <v>93.846000000000004</v>
      </c>
      <c r="IY30" s="165">
        <v>-96.913200000000003</v>
      </c>
      <c r="IZ30" s="165">
        <v>97.52</v>
      </c>
      <c r="JA30" s="165">
        <v>-8.8840000000000003</v>
      </c>
      <c r="JB30" s="166"/>
      <c r="JC30" s="165">
        <v>31.84</v>
      </c>
      <c r="JD30" s="165">
        <v>5.774</v>
      </c>
      <c r="JE30" s="165">
        <v>5.7530000000000001</v>
      </c>
      <c r="JF30" s="165">
        <v>-31.28</v>
      </c>
      <c r="JG30" s="165">
        <v>14.4</v>
      </c>
      <c r="JH30" s="166"/>
      <c r="JI30" s="165">
        <v>-14.8241</v>
      </c>
      <c r="JJ30" s="165">
        <v>-36.269199999999998</v>
      </c>
      <c r="JK30" s="165">
        <v>-16.347000000000001</v>
      </c>
      <c r="JL30" s="165">
        <v>42.8</v>
      </c>
      <c r="JM30" s="165">
        <v>50.594000000000001</v>
      </c>
      <c r="JN30" s="165">
        <v>46.008000000000003</v>
      </c>
      <c r="JO30" s="166"/>
      <c r="JP30" s="165">
        <v>12.572900000000001</v>
      </c>
      <c r="JQ30" s="165">
        <v>53.411700000000003</v>
      </c>
      <c r="JR30" s="165">
        <v>54.466000000000001</v>
      </c>
      <c r="JS30" s="165">
        <v>54.411000000000001</v>
      </c>
      <c r="JT30" s="166"/>
      <c r="JU30" s="165">
        <v>-13.6</v>
      </c>
      <c r="JV30" s="165">
        <v>20.948899999999998</v>
      </c>
      <c r="JW30" s="165">
        <v>6.89</v>
      </c>
      <c r="JX30" s="166"/>
      <c r="JY30" s="165">
        <v>-47.926400000000001</v>
      </c>
      <c r="JZ30" s="165">
        <v>78.265199999999993</v>
      </c>
      <c r="KA30" s="165">
        <v>60.176099999999998</v>
      </c>
      <c r="KB30" s="165">
        <v>-48.260100000000001</v>
      </c>
      <c r="KC30" s="165">
        <v>-77.230999999999995</v>
      </c>
      <c r="KD30" s="165">
        <v>50.926600000000001</v>
      </c>
      <c r="KE30" s="165">
        <v>25.496400000000001</v>
      </c>
      <c r="KF30" s="165">
        <v>6</v>
      </c>
      <c r="KG30" s="165">
        <v>-5.8</v>
      </c>
      <c r="KH30" s="166"/>
      <c r="KI30" s="165">
        <v>181.5566</v>
      </c>
    </row>
    <row r="31" spans="1:295" ht="18" customHeight="1">
      <c r="A31" s="161" t="s">
        <v>61</v>
      </c>
      <c r="B31" s="161" t="s">
        <v>815</v>
      </c>
      <c r="C31" s="165">
        <v>0</v>
      </c>
      <c r="D31" s="165">
        <v>20.3841</v>
      </c>
      <c r="E31" s="166"/>
      <c r="F31" s="165">
        <v>-36.5092</v>
      </c>
      <c r="G31" s="165">
        <v>26.555800000000001</v>
      </c>
      <c r="H31" s="166"/>
      <c r="I31" s="165">
        <v>53.342500000000001</v>
      </c>
      <c r="J31" s="165">
        <v>-79.704800000000006</v>
      </c>
      <c r="K31" s="165">
        <v>50.039900000000003</v>
      </c>
      <c r="L31" s="165">
        <v>25.591200000000001</v>
      </c>
      <c r="M31" s="165">
        <v>24.702200000000001</v>
      </c>
      <c r="N31" s="165">
        <v>-79.92</v>
      </c>
      <c r="O31" s="165">
        <v>-26.143999999999998</v>
      </c>
      <c r="P31" s="165">
        <v>19.8</v>
      </c>
      <c r="Q31" s="166"/>
      <c r="R31" s="165">
        <v>-19.8</v>
      </c>
      <c r="S31" s="165">
        <v>11.7293</v>
      </c>
      <c r="T31" s="165">
        <v>159.06100000000001</v>
      </c>
      <c r="U31" s="165">
        <v>7.7717999999999998</v>
      </c>
      <c r="V31" s="165">
        <v>7.9798999999999998</v>
      </c>
      <c r="W31" s="165">
        <v>12.7889</v>
      </c>
      <c r="X31" s="166"/>
      <c r="Y31" s="165">
        <v>12.4148</v>
      </c>
      <c r="Z31" s="165">
        <v>7.0625999999999998</v>
      </c>
      <c r="AA31" s="166"/>
      <c r="AB31" s="166"/>
      <c r="AC31" s="165">
        <v>-101.63</v>
      </c>
      <c r="AD31" s="165">
        <v>-101.24</v>
      </c>
      <c r="AE31" s="166"/>
      <c r="AF31" s="165">
        <v>79.92</v>
      </c>
      <c r="AG31" s="165">
        <v>24.2</v>
      </c>
      <c r="AH31" s="165">
        <v>6.1390000000000002</v>
      </c>
      <c r="AI31" s="165">
        <v>0.20399999999999999</v>
      </c>
      <c r="AJ31" s="165">
        <v>-96.61</v>
      </c>
      <c r="AK31" s="165">
        <v>-97.21</v>
      </c>
      <c r="AL31" s="165">
        <v>-56.31</v>
      </c>
      <c r="AM31" s="165">
        <v>98.74</v>
      </c>
      <c r="AN31" s="165">
        <v>99.08</v>
      </c>
      <c r="AO31" s="165">
        <v>11.5511</v>
      </c>
      <c r="AP31" s="166"/>
      <c r="AQ31" s="165">
        <v>64.684399999999997</v>
      </c>
      <c r="AR31" s="165">
        <v>66.459500000000006</v>
      </c>
      <c r="AS31" s="165">
        <v>66.4786</v>
      </c>
      <c r="AT31" s="165">
        <v>-123.24250000000001</v>
      </c>
      <c r="AU31" s="165">
        <v>-122.80029999999999</v>
      </c>
      <c r="AV31" s="165">
        <v>9.7562999999999995</v>
      </c>
      <c r="AW31" s="165">
        <v>9.9597999999999995</v>
      </c>
      <c r="AX31" s="166"/>
      <c r="AY31" s="165">
        <v>101.943</v>
      </c>
      <c r="AZ31" s="165">
        <v>-7.3284000000000002</v>
      </c>
      <c r="BA31" s="165">
        <v>-38.078699999999998</v>
      </c>
      <c r="BB31" s="165">
        <v>0</v>
      </c>
      <c r="BC31" s="165">
        <v>-0.29459999999999997</v>
      </c>
      <c r="BD31" s="165">
        <v>-9.5</v>
      </c>
      <c r="BE31" s="165">
        <v>-10.3</v>
      </c>
      <c r="BF31" s="165">
        <v>132.8716</v>
      </c>
      <c r="BG31" s="165">
        <v>131.69370000000001</v>
      </c>
      <c r="BH31" s="165">
        <v>-2.5188000000000001</v>
      </c>
      <c r="BI31" s="166"/>
      <c r="BJ31" s="165">
        <v>-138.5616</v>
      </c>
      <c r="BK31" s="165">
        <v>-1.5863</v>
      </c>
      <c r="BL31" s="165">
        <v>10.576000000000001</v>
      </c>
      <c r="BM31" s="165">
        <v>7.2548000000000004</v>
      </c>
      <c r="BN31" s="165">
        <v>0</v>
      </c>
      <c r="BO31" s="165">
        <v>57.771500000000003</v>
      </c>
      <c r="BP31" s="165">
        <v>57.344299999999997</v>
      </c>
      <c r="BQ31" s="166">
        <v>0</v>
      </c>
      <c r="BR31" s="165">
        <v>129.66300000000001</v>
      </c>
      <c r="BS31" s="166"/>
      <c r="BT31" s="165">
        <v>-93.350099999999998</v>
      </c>
      <c r="BU31" s="166"/>
      <c r="BV31" s="165">
        <v>69.4876</v>
      </c>
      <c r="BW31" s="165">
        <v>23.59</v>
      </c>
      <c r="BX31" s="165">
        <v>24.54</v>
      </c>
      <c r="BY31" s="165">
        <v>53.59</v>
      </c>
      <c r="BZ31" s="165">
        <v>64.37</v>
      </c>
      <c r="CA31" s="165">
        <v>-57.195500000000003</v>
      </c>
      <c r="CB31" s="165">
        <v>-56.659700000000001</v>
      </c>
      <c r="CC31" s="165">
        <v>129.03569999999999</v>
      </c>
      <c r="CD31" s="165">
        <v>128.7251</v>
      </c>
      <c r="CE31" s="165">
        <v>30.0166</v>
      </c>
      <c r="CF31" s="165">
        <v>-22.5459</v>
      </c>
      <c r="CG31" s="165">
        <v>-22.788499999999999</v>
      </c>
      <c r="CH31" s="165">
        <v>13.673500000000001</v>
      </c>
      <c r="CI31" s="165">
        <v>-81.541899999999998</v>
      </c>
      <c r="CJ31" s="166"/>
      <c r="CK31" s="166"/>
      <c r="CL31" s="166"/>
      <c r="CM31" s="165">
        <v>166.2</v>
      </c>
      <c r="CN31" s="165">
        <v>-12.83</v>
      </c>
      <c r="CO31" s="165">
        <v>45.729300000000002</v>
      </c>
      <c r="CP31" s="165">
        <v>45.143000000000001</v>
      </c>
      <c r="CQ31" s="165">
        <v>44.607300000000002</v>
      </c>
      <c r="CR31" s="165">
        <v>-61.728999999999999</v>
      </c>
      <c r="CS31" s="165">
        <v>-61.949199999999998</v>
      </c>
      <c r="CT31" s="165">
        <v>73.094700000000003</v>
      </c>
      <c r="CU31" s="165">
        <v>-47.348500000000001</v>
      </c>
      <c r="CV31" s="165">
        <v>77.059299999999993</v>
      </c>
      <c r="CW31" s="165">
        <v>13.724500000000001</v>
      </c>
      <c r="CX31" s="165">
        <v>24.96</v>
      </c>
      <c r="CY31" s="165">
        <v>50.82</v>
      </c>
      <c r="CZ31" s="165">
        <v>41.0229</v>
      </c>
      <c r="DA31" s="165">
        <v>38.822899999999997</v>
      </c>
      <c r="DB31" s="165">
        <v>-27.38</v>
      </c>
      <c r="DC31" s="165">
        <v>-2.7631000000000001</v>
      </c>
      <c r="DD31" s="165">
        <v>82.086100000000002</v>
      </c>
      <c r="DE31" s="165">
        <v>81.387799999999999</v>
      </c>
      <c r="DF31" s="165">
        <v>-68.086600000000004</v>
      </c>
      <c r="DG31" s="165">
        <v>0</v>
      </c>
      <c r="DH31" s="165">
        <v>-16.629000000000001</v>
      </c>
      <c r="DI31" s="165">
        <v>-86.8</v>
      </c>
      <c r="DJ31" s="165">
        <v>-86.1</v>
      </c>
      <c r="DK31" s="165">
        <v>27.287299999999998</v>
      </c>
      <c r="DL31" s="166"/>
      <c r="DM31" s="165">
        <v>46.979300000000002</v>
      </c>
      <c r="DN31" s="166"/>
      <c r="DO31" s="165">
        <v>91.56</v>
      </c>
      <c r="DP31" s="165">
        <v>-2.2200000000000002</v>
      </c>
      <c r="DQ31" s="165">
        <v>43.524000000000001</v>
      </c>
      <c r="DR31" s="165">
        <v>67.676299999999998</v>
      </c>
      <c r="DS31" s="165">
        <v>-19.68</v>
      </c>
      <c r="DT31" s="165">
        <v>-19.920000000000002</v>
      </c>
      <c r="DU31" s="165">
        <v>101.4</v>
      </c>
      <c r="DV31" s="165">
        <v>55.8</v>
      </c>
      <c r="DW31" s="165">
        <v>68.8</v>
      </c>
      <c r="DX31" s="165">
        <v>66.818200000000004</v>
      </c>
      <c r="DY31" s="165">
        <v>-57.394399999999997</v>
      </c>
      <c r="DZ31" s="165">
        <v>-57.045499999999997</v>
      </c>
      <c r="EA31" s="166"/>
      <c r="EB31" s="165">
        <v>140.74770000000001</v>
      </c>
      <c r="EC31" s="165">
        <v>139.84450000000001</v>
      </c>
      <c r="ED31" s="165">
        <v>141.8905</v>
      </c>
      <c r="EE31" s="165">
        <v>27.176300000000001</v>
      </c>
      <c r="EF31" s="165">
        <v>59.288600000000002</v>
      </c>
      <c r="EG31" s="165">
        <v>-28.640999999999998</v>
      </c>
      <c r="EH31" s="166">
        <v>0</v>
      </c>
      <c r="EI31" s="166"/>
      <c r="EJ31" s="166"/>
      <c r="EK31" s="165">
        <v>-26.302600000000002</v>
      </c>
      <c r="EL31" s="166"/>
      <c r="EM31" s="166"/>
      <c r="EN31" s="165">
        <v>-26.603899999999999</v>
      </c>
      <c r="EO31" s="165">
        <v>-25.9861</v>
      </c>
      <c r="EP31" s="165">
        <v>156.732</v>
      </c>
      <c r="EQ31" s="165">
        <v>-78.235600000000005</v>
      </c>
      <c r="ER31" s="165">
        <v>-78.815799999999996</v>
      </c>
      <c r="ES31" s="165">
        <v>27.040299999999998</v>
      </c>
      <c r="ET31" s="166"/>
      <c r="EU31" s="166"/>
      <c r="EV31" s="165">
        <v>106.3</v>
      </c>
      <c r="EW31" s="165">
        <v>10.596399999999999</v>
      </c>
      <c r="EX31" s="165">
        <v>-94.402699999999996</v>
      </c>
      <c r="EY31" s="165">
        <v>-38.306600000000003</v>
      </c>
      <c r="EZ31" s="165">
        <v>-37.688099999999999</v>
      </c>
      <c r="FA31" s="165">
        <v>5.5353000000000003</v>
      </c>
      <c r="FB31" s="165">
        <v>-57.661999999999999</v>
      </c>
      <c r="FC31" s="165">
        <v>21.8445</v>
      </c>
      <c r="FD31" s="165">
        <v>25.297699999999999</v>
      </c>
      <c r="FE31" s="166"/>
      <c r="FF31" s="166"/>
      <c r="FG31" s="165">
        <v>40.497199999999999</v>
      </c>
      <c r="FH31" s="165">
        <v>40.981099999999998</v>
      </c>
      <c r="FI31" s="165">
        <v>39.046100000000003</v>
      </c>
      <c r="FJ31" s="165">
        <v>56.767699999999998</v>
      </c>
      <c r="FK31" s="165">
        <v>56.265300000000003</v>
      </c>
      <c r="FL31" s="165">
        <v>-10.7172</v>
      </c>
      <c r="FM31" s="165">
        <v>60.166499999999999</v>
      </c>
      <c r="FN31" s="165">
        <v>59.877699999999997</v>
      </c>
      <c r="FO31" s="165">
        <v>-10.6843</v>
      </c>
      <c r="FP31" s="165">
        <v>0</v>
      </c>
      <c r="FQ31" s="167">
        <v>-48.07</v>
      </c>
      <c r="FR31" s="166"/>
      <c r="FS31" s="165">
        <v>9.9837000000000007</v>
      </c>
      <c r="FT31" s="166"/>
      <c r="FU31" s="166"/>
      <c r="FV31" s="165">
        <v>15.83</v>
      </c>
      <c r="FW31" s="165">
        <v>-19.843900000000001</v>
      </c>
      <c r="FX31" s="165">
        <v>10.214499999999999</v>
      </c>
      <c r="FY31" s="166"/>
      <c r="FZ31" s="165">
        <v>0.54300000000000004</v>
      </c>
      <c r="GA31" s="165">
        <v>11.5327</v>
      </c>
      <c r="GB31" s="165">
        <v>21.62</v>
      </c>
      <c r="GC31" s="165">
        <v>-6.1177000000000001</v>
      </c>
      <c r="GD31" s="165">
        <v>10.933199999999999</v>
      </c>
      <c r="GE31" s="165">
        <v>17.690000000000001</v>
      </c>
      <c r="GF31" s="165">
        <v>88.967399999999998</v>
      </c>
      <c r="GG31" s="165">
        <v>25</v>
      </c>
      <c r="GH31" s="165">
        <v>-28.270800000000001</v>
      </c>
      <c r="GI31" s="166"/>
      <c r="GJ31" s="165">
        <v>1.8874</v>
      </c>
      <c r="GK31" s="165">
        <v>1.8996</v>
      </c>
      <c r="GL31" s="166"/>
      <c r="GM31" s="166"/>
      <c r="GN31" s="166"/>
      <c r="GO31" s="165">
        <v>-43.270600000000002</v>
      </c>
      <c r="GP31" s="165">
        <v>28.9178</v>
      </c>
      <c r="GQ31" s="165">
        <v>67.393699999999995</v>
      </c>
      <c r="GR31" s="165">
        <v>125.0124</v>
      </c>
      <c r="GS31" s="165">
        <v>80.108800000000002</v>
      </c>
      <c r="GT31" s="165">
        <v>-192.37219999999999</v>
      </c>
      <c r="GU31" s="165">
        <v>-23.662500000000001</v>
      </c>
      <c r="GV31" s="165">
        <v>46.753599999999999</v>
      </c>
      <c r="GW31" s="165">
        <v>-48.609400000000001</v>
      </c>
      <c r="GX31" s="165">
        <v>12.061500000000001</v>
      </c>
      <c r="GY31" s="165">
        <v>2.8418999999999999</v>
      </c>
      <c r="GZ31" s="165">
        <v>2.5840999999999998</v>
      </c>
      <c r="HA31" s="165">
        <v>14</v>
      </c>
      <c r="HB31" s="165">
        <v>130.83529999999999</v>
      </c>
      <c r="HC31" s="165">
        <v>129.3691</v>
      </c>
      <c r="HD31" s="165">
        <v>284.10000000000002</v>
      </c>
      <c r="HE31" s="165">
        <v>-283.69130000000001</v>
      </c>
      <c r="HF31" s="165">
        <v>-455.06689999999998</v>
      </c>
      <c r="HG31" s="165">
        <v>452.83580000000001</v>
      </c>
      <c r="HH31" s="165">
        <v>451.89499999999998</v>
      </c>
      <c r="HI31" s="165">
        <v>-127.8492</v>
      </c>
      <c r="HJ31" s="165">
        <v>-125.2671</v>
      </c>
      <c r="HK31" s="165">
        <v>-59.406399999999998</v>
      </c>
      <c r="HL31" s="165">
        <v>-51.740200000000002</v>
      </c>
      <c r="HM31" s="165">
        <v>64.624200000000002</v>
      </c>
      <c r="HN31" s="165">
        <v>64.675399999999996</v>
      </c>
      <c r="HO31" s="166"/>
      <c r="HP31" s="166"/>
      <c r="HQ31" s="165">
        <v>28.567599999999999</v>
      </c>
      <c r="HR31" s="165">
        <v>27.655799999999999</v>
      </c>
      <c r="HS31" s="165">
        <v>26.8142</v>
      </c>
      <c r="HT31" s="165">
        <v>26.939800000000002</v>
      </c>
      <c r="HU31" s="165">
        <v>101.36</v>
      </c>
      <c r="HV31" s="165">
        <v>102.93</v>
      </c>
      <c r="HW31" s="165">
        <v>24.9</v>
      </c>
      <c r="HX31" s="165">
        <v>24.5</v>
      </c>
      <c r="HY31" s="165">
        <v>22.109300000000001</v>
      </c>
      <c r="HZ31" s="165">
        <v>-52.08</v>
      </c>
      <c r="IA31" s="165">
        <v>-327.1789</v>
      </c>
      <c r="IB31" s="165">
        <v>93.712800000000001</v>
      </c>
      <c r="IC31" s="165">
        <v>92.145700000000005</v>
      </c>
      <c r="ID31" s="165">
        <v>9.4</v>
      </c>
      <c r="IE31" s="165">
        <v>-19.3</v>
      </c>
      <c r="IF31" s="165">
        <v>-33.4</v>
      </c>
      <c r="IG31" s="165">
        <v>-33.4</v>
      </c>
      <c r="IH31" s="166"/>
      <c r="II31" s="165">
        <v>1.3432999999999999</v>
      </c>
      <c r="IJ31" s="165">
        <v>-445.25760000000002</v>
      </c>
      <c r="IK31" s="165">
        <v>182.6611</v>
      </c>
      <c r="IL31" s="165">
        <v>122.6293</v>
      </c>
      <c r="IM31" s="165">
        <v>107.6687</v>
      </c>
      <c r="IN31" s="165">
        <v>6.6868999999999996</v>
      </c>
      <c r="IO31" s="165">
        <v>-102.75960000000001</v>
      </c>
      <c r="IP31" s="165">
        <v>98.262200000000007</v>
      </c>
      <c r="IQ31" s="165">
        <v>-70.2821</v>
      </c>
      <c r="IR31" s="165">
        <v>-51.300800000000002</v>
      </c>
      <c r="IS31" s="165">
        <v>-95.915000000000006</v>
      </c>
      <c r="IT31" s="165">
        <v>122.32769999999999</v>
      </c>
      <c r="IU31" s="165">
        <v>119.9599</v>
      </c>
      <c r="IV31" s="165">
        <v>71.442599999999999</v>
      </c>
      <c r="IW31" s="165">
        <v>-113.42400000000001</v>
      </c>
      <c r="IX31" s="165">
        <v>50.645200000000003</v>
      </c>
      <c r="IY31" s="165">
        <v>-60.609699999999997</v>
      </c>
      <c r="IZ31" s="165">
        <v>61.0974</v>
      </c>
      <c r="JA31" s="165">
        <v>-8.0406999999999993</v>
      </c>
      <c r="JB31" s="166"/>
      <c r="JC31" s="165">
        <v>23.52</v>
      </c>
      <c r="JD31" s="165">
        <v>5.6950000000000003</v>
      </c>
      <c r="JE31" s="165">
        <v>5.7009999999999996</v>
      </c>
      <c r="JF31" s="165">
        <v>-23.12</v>
      </c>
      <c r="JG31" s="165">
        <v>5.36</v>
      </c>
      <c r="JH31" s="166"/>
      <c r="JI31" s="165">
        <v>-5.6535000000000002</v>
      </c>
      <c r="JJ31" s="165">
        <v>-26.866599999999998</v>
      </c>
      <c r="JK31" s="165">
        <v>-28.038399999999999</v>
      </c>
      <c r="JL31" s="165">
        <v>35.6</v>
      </c>
      <c r="JM31" s="165">
        <v>47.581000000000003</v>
      </c>
      <c r="JN31" s="165">
        <v>47.887</v>
      </c>
      <c r="JO31" s="165">
        <v>10.4231</v>
      </c>
      <c r="JP31" s="166"/>
      <c r="JQ31" s="165">
        <v>41.015500000000003</v>
      </c>
      <c r="JR31" s="165">
        <v>43.448099999999997</v>
      </c>
      <c r="JS31" s="165">
        <v>43.4315</v>
      </c>
      <c r="JT31" s="166"/>
      <c r="JU31" s="165">
        <v>19.8</v>
      </c>
      <c r="JV31" s="165">
        <v>20.784600000000001</v>
      </c>
      <c r="JW31" s="165">
        <v>7.22</v>
      </c>
      <c r="JX31" s="166"/>
      <c r="JY31" s="165">
        <v>-48.075800000000001</v>
      </c>
      <c r="JZ31" s="165">
        <v>77.3553</v>
      </c>
      <c r="KA31" s="165">
        <v>59.2376</v>
      </c>
      <c r="KB31" s="165">
        <v>-47.946899999999999</v>
      </c>
      <c r="KC31" s="165">
        <v>-75.514200000000002</v>
      </c>
      <c r="KD31" s="165">
        <v>49.537399999999998</v>
      </c>
      <c r="KE31" s="165">
        <v>24.793399999999998</v>
      </c>
      <c r="KF31" s="165">
        <v>-29.4</v>
      </c>
      <c r="KG31" s="165">
        <v>29.7</v>
      </c>
      <c r="KH31" s="166"/>
      <c r="KI31" s="165">
        <v>168.15979999999999</v>
      </c>
    </row>
    <row r="32" spans="1:295" ht="18" customHeight="1">
      <c r="A32" s="161" t="s">
        <v>61</v>
      </c>
      <c r="B32" s="161" t="s">
        <v>816</v>
      </c>
      <c r="C32" s="168">
        <v>0</v>
      </c>
      <c r="D32" s="168">
        <v>20.171700000000001</v>
      </c>
      <c r="E32" s="168">
        <v>-40.4283</v>
      </c>
      <c r="F32" s="168">
        <v>-35.897399999999998</v>
      </c>
      <c r="G32" s="168">
        <v>27.007100000000001</v>
      </c>
      <c r="H32" s="169"/>
      <c r="I32" s="168">
        <v>53.852699999999999</v>
      </c>
      <c r="J32" s="168">
        <v>-80.511600000000001</v>
      </c>
      <c r="K32" s="168">
        <v>49.328200000000002</v>
      </c>
      <c r="L32" s="168">
        <v>24.747199999999999</v>
      </c>
      <c r="M32" s="168">
        <v>24.3047</v>
      </c>
      <c r="N32" s="168">
        <v>-84.36</v>
      </c>
      <c r="O32" s="168">
        <v>-25.376999999999999</v>
      </c>
      <c r="P32" s="168">
        <v>19.8</v>
      </c>
      <c r="Q32" s="168">
        <v>11.592000000000001</v>
      </c>
      <c r="R32" s="168">
        <v>-19.8</v>
      </c>
      <c r="S32" s="168">
        <v>11.427199999999999</v>
      </c>
      <c r="T32" s="168">
        <v>162.45660000000001</v>
      </c>
      <c r="U32" s="168">
        <v>5.9851000000000001</v>
      </c>
      <c r="V32" s="168">
        <v>5.8616999999999999</v>
      </c>
      <c r="W32" s="168">
        <v>9.7881999999999998</v>
      </c>
      <c r="X32" s="169"/>
      <c r="Y32" s="168">
        <v>8.0079999999999991</v>
      </c>
      <c r="Z32" s="168">
        <v>4.8164999999999996</v>
      </c>
      <c r="AA32" s="169"/>
      <c r="AB32" s="169"/>
      <c r="AC32" s="168">
        <v>-103.55</v>
      </c>
      <c r="AD32" s="168">
        <v>-103.73</v>
      </c>
      <c r="AE32" s="169"/>
      <c r="AF32" s="168">
        <v>84.36</v>
      </c>
      <c r="AG32" s="168">
        <v>24.2</v>
      </c>
      <c r="AH32" s="168">
        <v>7.0069999999999997</v>
      </c>
      <c r="AI32" s="168">
        <v>0.20799999999999999</v>
      </c>
      <c r="AJ32" s="168">
        <v>-102.23</v>
      </c>
      <c r="AK32" s="168">
        <v>-102.73</v>
      </c>
      <c r="AL32" s="168">
        <v>-47.12</v>
      </c>
      <c r="AM32" s="168">
        <v>104.87</v>
      </c>
      <c r="AN32" s="168">
        <v>106.14</v>
      </c>
      <c r="AO32" s="168">
        <v>11.4047</v>
      </c>
      <c r="AP32" s="169"/>
      <c r="AQ32" s="168">
        <v>64.647900000000007</v>
      </c>
      <c r="AR32" s="168">
        <v>66.656099999999995</v>
      </c>
      <c r="AS32" s="168">
        <v>59.221299999999999</v>
      </c>
      <c r="AT32" s="168">
        <v>-129.8065</v>
      </c>
      <c r="AU32" s="168">
        <v>-127.0197</v>
      </c>
      <c r="AV32" s="168">
        <v>29.318300000000001</v>
      </c>
      <c r="AW32" s="168">
        <v>30.257400000000001</v>
      </c>
      <c r="AX32" s="169"/>
      <c r="AY32" s="168">
        <v>95.9148</v>
      </c>
      <c r="AZ32" s="168">
        <v>-4.7111000000000001</v>
      </c>
      <c r="BA32" s="168">
        <v>-25.0944</v>
      </c>
      <c r="BB32" s="168">
        <v>0</v>
      </c>
      <c r="BC32" s="168">
        <v>-0.63719999999999999</v>
      </c>
      <c r="BD32" s="168">
        <v>-10.5</v>
      </c>
      <c r="BE32" s="168">
        <v>-11.2</v>
      </c>
      <c r="BF32" s="168">
        <v>137.8785</v>
      </c>
      <c r="BG32" s="168">
        <v>135.71770000000001</v>
      </c>
      <c r="BH32" s="168">
        <v>-2.431</v>
      </c>
      <c r="BI32" s="169"/>
      <c r="BJ32" s="168">
        <v>-142.87739999999999</v>
      </c>
      <c r="BK32" s="168">
        <v>-1.9853000000000001</v>
      </c>
      <c r="BL32" s="168">
        <v>11.212899999999999</v>
      </c>
      <c r="BM32" s="168">
        <v>7.5777000000000001</v>
      </c>
      <c r="BN32" s="168">
        <v>0</v>
      </c>
      <c r="BO32" s="168">
        <v>56.398200000000003</v>
      </c>
      <c r="BP32" s="168">
        <v>56.520299999999999</v>
      </c>
      <c r="BQ32" s="169">
        <v>0</v>
      </c>
      <c r="BR32" s="168">
        <v>157.69569999999999</v>
      </c>
      <c r="BS32" s="169"/>
      <c r="BT32" s="168">
        <v>-109.1046</v>
      </c>
      <c r="BU32" s="169"/>
      <c r="BV32" s="168">
        <v>70.395799999999994</v>
      </c>
      <c r="BW32" s="168">
        <v>23.82</v>
      </c>
      <c r="BX32" s="168">
        <v>25.11</v>
      </c>
      <c r="BY32" s="168">
        <v>54.7</v>
      </c>
      <c r="BZ32" s="170">
        <v>65.36</v>
      </c>
      <c r="CA32" s="168">
        <v>-56.525700000000001</v>
      </c>
      <c r="CB32" s="168">
        <v>-56.257800000000003</v>
      </c>
      <c r="CC32" s="168">
        <v>133.58080000000001</v>
      </c>
      <c r="CD32" s="168">
        <v>134.18219999999999</v>
      </c>
      <c r="CE32" s="168">
        <v>28.367699999999999</v>
      </c>
      <c r="CF32" s="168">
        <v>-32.490499999999997</v>
      </c>
      <c r="CG32" s="168">
        <v>-33.363199999999999</v>
      </c>
      <c r="CH32" s="168">
        <v>13.5022</v>
      </c>
      <c r="CI32" s="168">
        <v>-83.262</v>
      </c>
      <c r="CJ32" s="169"/>
      <c r="CK32" s="169"/>
      <c r="CL32" s="169"/>
      <c r="CM32" s="168">
        <v>166.5</v>
      </c>
      <c r="CN32" s="168">
        <v>-13.46</v>
      </c>
      <c r="CO32" s="168">
        <v>41.835799999999999</v>
      </c>
      <c r="CP32" s="168">
        <v>40.329599999999999</v>
      </c>
      <c r="CQ32" s="168">
        <v>41.221499999999999</v>
      </c>
      <c r="CR32" s="168">
        <v>-68.533500000000004</v>
      </c>
      <c r="CS32" s="168">
        <v>-68.454999999999998</v>
      </c>
      <c r="CT32" s="168">
        <v>75.3476</v>
      </c>
      <c r="CU32" s="168">
        <v>-44.848399999999998</v>
      </c>
      <c r="CV32" s="168">
        <v>80.367199999999997</v>
      </c>
      <c r="CW32" s="168">
        <v>13.697699999999999</v>
      </c>
      <c r="CX32" s="168">
        <v>26.24</v>
      </c>
      <c r="CY32" s="168">
        <v>49.62</v>
      </c>
      <c r="CZ32" s="168">
        <v>41.9604</v>
      </c>
      <c r="DA32" s="168">
        <v>39.701799999999999</v>
      </c>
      <c r="DB32" s="168">
        <v>-27.73</v>
      </c>
      <c r="DC32" s="168">
        <v>-2.6375000000000002</v>
      </c>
      <c r="DD32" s="168">
        <v>84.190299999999993</v>
      </c>
      <c r="DE32" s="168">
        <v>82.914100000000005</v>
      </c>
      <c r="DF32" s="168">
        <v>-66.610100000000003</v>
      </c>
      <c r="DG32" s="168">
        <v>-1E-4</v>
      </c>
      <c r="DH32" s="168">
        <v>-16.8353</v>
      </c>
      <c r="DI32" s="168">
        <v>-87.5</v>
      </c>
      <c r="DJ32" s="168">
        <v>-87.6</v>
      </c>
      <c r="DK32" s="168">
        <v>27.776199999999999</v>
      </c>
      <c r="DL32" s="169"/>
      <c r="DM32" s="168">
        <v>47.918599999999998</v>
      </c>
      <c r="DN32" s="169"/>
      <c r="DO32" s="168">
        <v>92.54</v>
      </c>
      <c r="DP32" s="168">
        <v>-2.0699999999999998</v>
      </c>
      <c r="DQ32" s="168">
        <v>43.186500000000002</v>
      </c>
      <c r="DR32" s="168">
        <v>66.141300000000001</v>
      </c>
      <c r="DS32" s="168">
        <v>-20.100000000000001</v>
      </c>
      <c r="DT32" s="168">
        <v>-20.25</v>
      </c>
      <c r="DU32" s="168">
        <v>100.15</v>
      </c>
      <c r="DV32" s="168">
        <v>56.11</v>
      </c>
      <c r="DW32" s="168">
        <v>67.327299999999994</v>
      </c>
      <c r="DX32" s="168">
        <v>67.654499999999999</v>
      </c>
      <c r="DY32" s="168">
        <v>-59.289099999999998</v>
      </c>
      <c r="DZ32" s="168">
        <v>-57.8</v>
      </c>
      <c r="EA32" s="168">
        <v>87.294600000000003</v>
      </c>
      <c r="EB32" s="168">
        <v>138.51519999999999</v>
      </c>
      <c r="EC32" s="168">
        <v>135.96559999999999</v>
      </c>
      <c r="ED32" s="168">
        <v>138.21879999999999</v>
      </c>
      <c r="EE32" s="168">
        <v>32.747799999999998</v>
      </c>
      <c r="EF32" s="168">
        <v>57.9495</v>
      </c>
      <c r="EG32" s="168">
        <v>-29.312999999999999</v>
      </c>
      <c r="EH32" s="169">
        <v>0</v>
      </c>
      <c r="EI32" s="169"/>
      <c r="EJ32" s="169"/>
      <c r="EK32" s="168">
        <v>-27.465699999999998</v>
      </c>
      <c r="EL32" s="169"/>
      <c r="EM32" s="169"/>
      <c r="EN32" s="168">
        <v>-22.508400000000002</v>
      </c>
      <c r="EO32" s="168">
        <v>-20.257200000000001</v>
      </c>
      <c r="EP32" s="168">
        <v>119.85599999999999</v>
      </c>
      <c r="EQ32" s="168">
        <v>-73.7928</v>
      </c>
      <c r="ER32" s="168">
        <v>-73.770899999999997</v>
      </c>
      <c r="ES32" s="168">
        <v>28.869700000000002</v>
      </c>
      <c r="ET32" s="169"/>
      <c r="EU32" s="169"/>
      <c r="EV32" s="168">
        <v>101.6</v>
      </c>
      <c r="EW32" s="168">
        <v>10.8241</v>
      </c>
      <c r="EX32" s="168">
        <v>-89.377099999999999</v>
      </c>
      <c r="EY32" s="168">
        <v>-37.277900000000002</v>
      </c>
      <c r="EZ32" s="168">
        <v>-35.996600000000001</v>
      </c>
      <c r="FA32" s="168">
        <v>5.1517999999999997</v>
      </c>
      <c r="FB32" s="168">
        <v>-56.0961</v>
      </c>
      <c r="FC32" s="168">
        <v>21.054300000000001</v>
      </c>
      <c r="FD32" s="168">
        <v>25.065200000000001</v>
      </c>
      <c r="FE32" s="169"/>
      <c r="FF32" s="169"/>
      <c r="FG32" s="168">
        <v>38.902700000000003</v>
      </c>
      <c r="FH32" s="168">
        <v>38.986600000000003</v>
      </c>
      <c r="FI32" s="168">
        <v>37.709000000000003</v>
      </c>
      <c r="FJ32" s="168">
        <v>55.930399999999999</v>
      </c>
      <c r="FK32" s="168">
        <v>56.4328</v>
      </c>
      <c r="FL32" s="168">
        <v>-34.161099999999998</v>
      </c>
      <c r="FM32" s="168">
        <v>61.355200000000004</v>
      </c>
      <c r="FN32" s="168">
        <v>61.223100000000002</v>
      </c>
      <c r="FO32" s="168">
        <v>-13.6892</v>
      </c>
      <c r="FP32" s="168">
        <v>0</v>
      </c>
      <c r="FQ32" s="170">
        <v>-48.86</v>
      </c>
      <c r="FR32" s="168">
        <v>-32.86</v>
      </c>
      <c r="FS32" s="168">
        <v>17.569199999999999</v>
      </c>
      <c r="FT32" s="168">
        <v>0.92679999999999996</v>
      </c>
      <c r="FU32" s="169"/>
      <c r="FV32" s="168">
        <v>13.98</v>
      </c>
      <c r="FW32" s="168">
        <v>-41.1447</v>
      </c>
      <c r="FX32" s="168">
        <v>9.9534000000000002</v>
      </c>
      <c r="FY32" s="168">
        <v>-14.61</v>
      </c>
      <c r="FZ32" s="168">
        <v>0.50600000000000001</v>
      </c>
      <c r="GA32" s="168">
        <v>11.4481</v>
      </c>
      <c r="GB32" s="168">
        <v>16.71</v>
      </c>
      <c r="GC32" s="168">
        <v>-4.5194999999999999</v>
      </c>
      <c r="GD32" s="168">
        <v>15.3375</v>
      </c>
      <c r="GE32" s="168">
        <v>17.71</v>
      </c>
      <c r="GF32" s="168">
        <v>85.566999999999993</v>
      </c>
      <c r="GG32" s="168">
        <v>25.2</v>
      </c>
      <c r="GH32" s="168">
        <v>-30.354700000000001</v>
      </c>
      <c r="GI32" s="169"/>
      <c r="GJ32" s="168">
        <v>1.9355</v>
      </c>
      <c r="GK32" s="168">
        <v>1.8761000000000001</v>
      </c>
      <c r="GL32" s="169"/>
      <c r="GM32" s="169"/>
      <c r="GN32" s="168">
        <v>-11.501099999999999</v>
      </c>
      <c r="GO32" s="168">
        <v>-44.9636</v>
      </c>
      <c r="GP32" s="168">
        <v>26.1584</v>
      </c>
      <c r="GQ32" s="168">
        <v>70.923000000000002</v>
      </c>
      <c r="GR32" s="168">
        <v>128.6634</v>
      </c>
      <c r="GS32" s="168">
        <v>83.884299999999996</v>
      </c>
      <c r="GT32" s="168">
        <v>-200.1386</v>
      </c>
      <c r="GU32" s="168">
        <v>-24.259499999999999</v>
      </c>
      <c r="GV32" s="168">
        <v>48.596699999999998</v>
      </c>
      <c r="GW32" s="168">
        <v>-49.096800000000002</v>
      </c>
      <c r="GX32" s="168">
        <v>11.811199999999999</v>
      </c>
      <c r="GY32" s="168">
        <v>3.0470000000000002</v>
      </c>
      <c r="GZ32" s="168">
        <v>2.7000999999999999</v>
      </c>
      <c r="HA32" s="169"/>
      <c r="HB32" s="168">
        <v>154.3065</v>
      </c>
      <c r="HC32" s="168">
        <v>154.1113</v>
      </c>
      <c r="HD32" s="168">
        <v>285.39999999999998</v>
      </c>
      <c r="HE32" s="168">
        <v>-283.68720000000002</v>
      </c>
      <c r="HF32" s="168">
        <v>-467.60700000000003</v>
      </c>
      <c r="HG32" s="168">
        <v>469.64960000000002</v>
      </c>
      <c r="HH32" s="168">
        <v>468.8331</v>
      </c>
      <c r="HI32" s="168">
        <v>-147.45480000000001</v>
      </c>
      <c r="HJ32" s="168">
        <v>-146.79769999999999</v>
      </c>
      <c r="HK32" s="168">
        <v>-59.7042</v>
      </c>
      <c r="HL32" s="168">
        <v>-51.209499999999998</v>
      </c>
      <c r="HM32" s="168">
        <v>77.301599999999993</v>
      </c>
      <c r="HN32" s="168">
        <v>75.852800000000002</v>
      </c>
      <c r="HO32" s="168">
        <v>-108.97450000000001</v>
      </c>
      <c r="HP32" s="168">
        <v>-111.1443</v>
      </c>
      <c r="HQ32" s="168">
        <v>34.357500000000002</v>
      </c>
      <c r="HR32" s="168">
        <v>34.445399999999999</v>
      </c>
      <c r="HS32" s="168">
        <v>28.856400000000001</v>
      </c>
      <c r="HT32" s="168">
        <v>29.9879</v>
      </c>
      <c r="HU32" s="168">
        <v>103.74</v>
      </c>
      <c r="HV32" s="168">
        <v>103.34</v>
      </c>
      <c r="HW32" s="168">
        <v>47.5</v>
      </c>
      <c r="HX32" s="168">
        <v>48.3</v>
      </c>
      <c r="HY32" s="170">
        <v>22.09965</v>
      </c>
      <c r="HZ32" s="168">
        <v>-62.56</v>
      </c>
      <c r="IA32" s="168">
        <v>-355.6549</v>
      </c>
      <c r="IB32" s="168">
        <v>94.803100000000001</v>
      </c>
      <c r="IC32" s="168">
        <v>92.956400000000002</v>
      </c>
      <c r="ID32" s="168">
        <v>7.7</v>
      </c>
      <c r="IE32" s="168">
        <v>13.7</v>
      </c>
      <c r="IF32" s="168">
        <v>-37.299999999999997</v>
      </c>
      <c r="IG32" s="168">
        <v>-37.4</v>
      </c>
      <c r="IH32" s="169"/>
      <c r="II32" s="168">
        <v>1.2319</v>
      </c>
      <c r="IJ32" s="168">
        <v>-459.7149</v>
      </c>
      <c r="IK32" s="168">
        <v>130.60740000000001</v>
      </c>
      <c r="IL32" s="168">
        <v>179.88759999999999</v>
      </c>
      <c r="IM32" s="168">
        <v>150.14089999999999</v>
      </c>
      <c r="IN32" s="168">
        <v>-4.6765999999999996</v>
      </c>
      <c r="IO32" s="168">
        <v>-146.53540000000001</v>
      </c>
      <c r="IP32" s="168">
        <v>145.10040000000001</v>
      </c>
      <c r="IQ32" s="168">
        <v>-84.287000000000006</v>
      </c>
      <c r="IR32" s="168">
        <v>-77.799599999999998</v>
      </c>
      <c r="IS32" s="168">
        <v>-142.61609999999999</v>
      </c>
      <c r="IT32" s="168">
        <v>123.9569</v>
      </c>
      <c r="IU32" s="168">
        <v>122.7199</v>
      </c>
      <c r="IV32" s="168">
        <v>86.709400000000002</v>
      </c>
      <c r="IW32" s="168">
        <v>-173.98410000000001</v>
      </c>
      <c r="IX32" s="168">
        <v>79.983099999999993</v>
      </c>
      <c r="IY32" s="168">
        <v>-92.765199999999993</v>
      </c>
      <c r="IZ32" s="168">
        <v>93.956299999999999</v>
      </c>
      <c r="JA32" s="168">
        <v>-9.2026000000000003</v>
      </c>
      <c r="JB32" s="169"/>
      <c r="JC32" s="168">
        <v>31.92</v>
      </c>
      <c r="JD32" s="168">
        <v>5.6989999999999998</v>
      </c>
      <c r="JE32" s="168">
        <v>5.6959999999999997</v>
      </c>
      <c r="JF32" s="168">
        <v>-31.04</v>
      </c>
      <c r="JG32" s="168">
        <v>13.44</v>
      </c>
      <c r="JH32" s="169"/>
      <c r="JI32" s="168">
        <v>-14.882099999999999</v>
      </c>
      <c r="JJ32" s="168">
        <v>-35.2438</v>
      </c>
      <c r="JK32" s="168">
        <v>-17.167899999999999</v>
      </c>
      <c r="JL32" s="168">
        <v>40.799999999999997</v>
      </c>
      <c r="JM32" s="168">
        <v>49.066000000000003</v>
      </c>
      <c r="JN32" s="168">
        <v>49.009</v>
      </c>
      <c r="JO32" s="169"/>
      <c r="JP32" s="169"/>
      <c r="JQ32" s="168">
        <v>47.588900000000002</v>
      </c>
      <c r="JR32" s="168">
        <v>45.776899999999998</v>
      </c>
      <c r="JS32" s="168">
        <v>49.885300000000001</v>
      </c>
      <c r="JT32" s="169"/>
      <c r="JU32" s="168">
        <v>-13.2</v>
      </c>
      <c r="JV32" s="168">
        <v>20.728100000000001</v>
      </c>
      <c r="JW32" s="168">
        <v>7.25</v>
      </c>
      <c r="JX32" s="169"/>
      <c r="JY32" s="168">
        <v>-48.657200000000003</v>
      </c>
      <c r="JZ32" s="168">
        <v>77.733000000000004</v>
      </c>
      <c r="KA32" s="168">
        <v>60.525700000000001</v>
      </c>
      <c r="KB32" s="168">
        <v>-48.233400000000003</v>
      </c>
      <c r="KC32" s="168">
        <v>-76.8934</v>
      </c>
      <c r="KD32" s="168">
        <v>50.600499999999997</v>
      </c>
      <c r="KE32" s="168">
        <v>26.17</v>
      </c>
      <c r="KF32" s="168">
        <v>5.5</v>
      </c>
      <c r="KG32" s="168">
        <v>-4.8</v>
      </c>
      <c r="KH32" s="169"/>
      <c r="KI32" s="168">
        <v>180.20339999999999</v>
      </c>
    </row>
    <row r="33" spans="1:295" ht="18" customHeight="1">
      <c r="A33" s="161" t="s">
        <v>61</v>
      </c>
      <c r="B33" s="161" t="s">
        <v>817</v>
      </c>
      <c r="C33" s="162">
        <v>0</v>
      </c>
      <c r="D33" s="162">
        <v>15.0405</v>
      </c>
      <c r="E33" s="162">
        <v>-31.035799999999998</v>
      </c>
      <c r="F33" s="162">
        <v>10.8109</v>
      </c>
      <c r="G33" s="162">
        <v>26.814499999999999</v>
      </c>
      <c r="H33" s="163"/>
      <c r="I33" s="162">
        <v>52.991900000000001</v>
      </c>
      <c r="J33" s="162">
        <v>-86.356999999999999</v>
      </c>
      <c r="K33" s="162">
        <v>50.685499999999998</v>
      </c>
      <c r="L33" s="162">
        <v>25.873200000000001</v>
      </c>
      <c r="M33" s="162">
        <v>25.347000000000001</v>
      </c>
      <c r="N33" s="162">
        <v>-93.24</v>
      </c>
      <c r="O33" s="162">
        <v>-24.722999999999999</v>
      </c>
      <c r="P33" s="162">
        <v>19.8</v>
      </c>
      <c r="Q33" s="162">
        <v>12.42</v>
      </c>
      <c r="R33" s="162">
        <v>-19.8</v>
      </c>
      <c r="S33" s="162">
        <v>4.3110999999999997</v>
      </c>
      <c r="T33" s="162">
        <v>176.52340000000001</v>
      </c>
      <c r="U33" s="162">
        <v>7.5709999999999997</v>
      </c>
      <c r="V33" s="162">
        <v>7.6703000000000001</v>
      </c>
      <c r="W33" s="162">
        <v>12.136799999999999</v>
      </c>
      <c r="X33" s="163"/>
      <c r="Y33" s="162">
        <v>11.597200000000001</v>
      </c>
      <c r="Z33" s="162">
        <v>8.0366999999999997</v>
      </c>
      <c r="AA33" s="163"/>
      <c r="AB33" s="163"/>
      <c r="AC33" s="162">
        <v>-107.31</v>
      </c>
      <c r="AD33" s="162">
        <v>-107.39</v>
      </c>
      <c r="AE33" s="163"/>
      <c r="AF33" s="162">
        <v>95.46</v>
      </c>
      <c r="AG33" s="162">
        <v>22</v>
      </c>
      <c r="AH33" s="162">
        <v>5.7679999999999998</v>
      </c>
      <c r="AI33" s="162">
        <v>0.2</v>
      </c>
      <c r="AJ33" s="162">
        <v>-108.41</v>
      </c>
      <c r="AK33" s="162">
        <v>-106.95</v>
      </c>
      <c r="AL33" s="162">
        <v>-47.62</v>
      </c>
      <c r="AM33" s="162">
        <v>110.56</v>
      </c>
      <c r="AN33" s="162">
        <v>111.59</v>
      </c>
      <c r="AO33" s="162">
        <v>9.1850000000000005</v>
      </c>
      <c r="AP33" s="163"/>
      <c r="AQ33" s="162">
        <v>65.635999999999996</v>
      </c>
      <c r="AR33" s="162">
        <v>67.374499999999998</v>
      </c>
      <c r="AS33" s="162">
        <v>65.331500000000005</v>
      </c>
      <c r="AT33" s="162">
        <v>-134.495</v>
      </c>
      <c r="AU33" s="162">
        <v>-133.6448</v>
      </c>
      <c r="AV33" s="162">
        <v>29.723600000000001</v>
      </c>
      <c r="AW33" s="162">
        <v>28.038900000000002</v>
      </c>
      <c r="AX33" s="163"/>
      <c r="AY33" s="162">
        <v>100.7373</v>
      </c>
      <c r="AZ33" s="162">
        <v>-4.7111000000000001</v>
      </c>
      <c r="BA33" s="162">
        <v>-27.8033</v>
      </c>
      <c r="BB33" s="162">
        <v>0</v>
      </c>
      <c r="BC33" s="162">
        <v>-0.93130000000000002</v>
      </c>
      <c r="BD33" s="162">
        <v>-9.6999999999999993</v>
      </c>
      <c r="BE33" s="162">
        <v>-10.1</v>
      </c>
      <c r="BF33" s="162">
        <v>147.08179999999999</v>
      </c>
      <c r="BG33" s="162">
        <v>144.3203</v>
      </c>
      <c r="BH33" s="162">
        <v>-2.3691</v>
      </c>
      <c r="BI33" s="163"/>
      <c r="BJ33" s="162">
        <v>-148.77940000000001</v>
      </c>
      <c r="BK33" s="162">
        <v>-2.048</v>
      </c>
      <c r="BL33" s="162">
        <v>11.6355</v>
      </c>
      <c r="BM33" s="162">
        <v>7.7572999999999999</v>
      </c>
      <c r="BN33" s="162">
        <v>0</v>
      </c>
      <c r="BO33" s="162">
        <v>70.253600000000006</v>
      </c>
      <c r="BP33" s="162">
        <v>70.162000000000006</v>
      </c>
      <c r="BQ33" s="163">
        <v>0</v>
      </c>
      <c r="BR33" s="162">
        <v>132.5761</v>
      </c>
      <c r="BS33" s="163"/>
      <c r="BT33" s="162">
        <v>-100.34650000000001</v>
      </c>
      <c r="BU33" s="163"/>
      <c r="BV33" s="162">
        <v>72.481499999999997</v>
      </c>
      <c r="BW33" s="162">
        <v>24.38</v>
      </c>
      <c r="BX33" s="162">
        <v>25.85</v>
      </c>
      <c r="BY33" s="162">
        <v>56.5</v>
      </c>
      <c r="BZ33" s="162">
        <v>66.349999999999994</v>
      </c>
      <c r="CA33" s="162">
        <v>-58.4011</v>
      </c>
      <c r="CB33" s="162">
        <v>-58.5351</v>
      </c>
      <c r="CC33" s="162">
        <v>131.27979999999999</v>
      </c>
      <c r="CD33" s="162">
        <v>131.8441</v>
      </c>
      <c r="CE33" s="162">
        <v>29.019300000000001</v>
      </c>
      <c r="CF33" s="162">
        <v>-34.223500000000001</v>
      </c>
      <c r="CG33" s="162">
        <v>-34.973700000000001</v>
      </c>
      <c r="CH33" s="162">
        <v>13.5596</v>
      </c>
      <c r="CI33" s="162">
        <v>-84.57</v>
      </c>
      <c r="CJ33" s="163"/>
      <c r="CK33" s="163"/>
      <c r="CL33" s="163"/>
      <c r="CM33" s="162">
        <v>169.7</v>
      </c>
      <c r="CN33" s="162">
        <v>-13.19</v>
      </c>
      <c r="CO33" s="162">
        <v>42.556100000000001</v>
      </c>
      <c r="CP33" s="162">
        <v>41.668500000000002</v>
      </c>
      <c r="CQ33" s="162">
        <v>41.875</v>
      </c>
      <c r="CR33" s="162">
        <v>-66.266599999999997</v>
      </c>
      <c r="CS33" s="162">
        <v>-64.974599999999995</v>
      </c>
      <c r="CT33" s="162">
        <v>85.741299999999995</v>
      </c>
      <c r="CU33" s="162">
        <v>-58.962400000000002</v>
      </c>
      <c r="CV33" s="162">
        <v>90.480400000000003</v>
      </c>
      <c r="CW33" s="162">
        <v>13.841699999999999</v>
      </c>
      <c r="CX33" s="162">
        <v>28.91</v>
      </c>
      <c r="CY33" s="162">
        <v>51.35</v>
      </c>
      <c r="CZ33" s="162">
        <v>42.429200000000002</v>
      </c>
      <c r="DA33" s="162">
        <v>40.141300000000001</v>
      </c>
      <c r="DB33" s="162">
        <v>-28.23</v>
      </c>
      <c r="DC33" s="163"/>
      <c r="DD33" s="162">
        <v>85.5227</v>
      </c>
      <c r="DE33" s="162">
        <v>83.842299999999994</v>
      </c>
      <c r="DF33" s="162">
        <v>-76.504599999999996</v>
      </c>
      <c r="DG33" s="162">
        <v>-1E-4</v>
      </c>
      <c r="DH33" s="162">
        <v>-17.094100000000001</v>
      </c>
      <c r="DI33" s="162">
        <v>-88</v>
      </c>
      <c r="DJ33" s="162">
        <v>-88.7</v>
      </c>
      <c r="DK33" s="162">
        <v>27.424600000000002</v>
      </c>
      <c r="DL33" s="163"/>
      <c r="DM33" s="162">
        <v>48.857900000000001</v>
      </c>
      <c r="DN33" s="163"/>
      <c r="DO33" s="163"/>
      <c r="DP33" s="162">
        <v>-2.5099999999999998</v>
      </c>
      <c r="DQ33" s="162">
        <v>42.470999999999997</v>
      </c>
      <c r="DR33" s="162">
        <v>77.104399999999998</v>
      </c>
      <c r="DS33" s="162">
        <v>-17.260000000000002</v>
      </c>
      <c r="DT33" s="162">
        <v>-17.7</v>
      </c>
      <c r="DU33" s="162">
        <v>97.96</v>
      </c>
      <c r="DV33" s="162">
        <v>54.51</v>
      </c>
      <c r="DW33" s="162">
        <v>77.400000000000006</v>
      </c>
      <c r="DX33" s="162">
        <v>75.618200000000002</v>
      </c>
      <c r="DY33" s="162">
        <v>-57.064100000000003</v>
      </c>
      <c r="DZ33" s="162">
        <v>-55.954500000000003</v>
      </c>
      <c r="EA33" s="163"/>
      <c r="EB33" s="162">
        <v>148.1678</v>
      </c>
      <c r="EC33" s="162">
        <v>145.19929999999999</v>
      </c>
      <c r="ED33" s="162">
        <v>146.65440000000001</v>
      </c>
      <c r="EE33" s="162">
        <v>11.8535</v>
      </c>
      <c r="EF33" s="162">
        <v>58.136200000000002</v>
      </c>
      <c r="EG33" s="162">
        <v>-30.003</v>
      </c>
      <c r="EH33" s="163">
        <v>0</v>
      </c>
      <c r="EI33" s="163"/>
      <c r="EJ33" s="163"/>
      <c r="EK33" s="162">
        <v>-26.2011</v>
      </c>
      <c r="EL33" s="163"/>
      <c r="EM33" s="163"/>
      <c r="EN33" s="162">
        <v>-35.820500000000003</v>
      </c>
      <c r="EO33" s="162">
        <v>-28.844200000000001</v>
      </c>
      <c r="EP33" s="162">
        <v>141.37200000000001</v>
      </c>
      <c r="EQ33" s="162">
        <v>-63.360599999999998</v>
      </c>
      <c r="ER33" s="162">
        <v>-64.0017</v>
      </c>
      <c r="ES33" s="162">
        <v>53.078899999999997</v>
      </c>
      <c r="ET33" s="163"/>
      <c r="EU33" s="163"/>
      <c r="EV33" s="162">
        <v>72.2</v>
      </c>
      <c r="EW33" s="162">
        <v>11.0352</v>
      </c>
      <c r="EX33" s="162">
        <v>-114.58499999999999</v>
      </c>
      <c r="EY33" s="162">
        <v>-36.256</v>
      </c>
      <c r="EZ33" s="162">
        <v>-35.377400000000002</v>
      </c>
      <c r="FA33" s="162">
        <v>4.6409000000000002</v>
      </c>
      <c r="FB33" s="162">
        <v>-56.6736</v>
      </c>
      <c r="FC33" s="162">
        <v>20.572399999999998</v>
      </c>
      <c r="FD33" s="162">
        <v>24.301600000000001</v>
      </c>
      <c r="FE33" s="163"/>
      <c r="FF33" s="163"/>
      <c r="FG33" s="162">
        <v>38.8904</v>
      </c>
      <c r="FH33" s="162">
        <v>39.495600000000003</v>
      </c>
      <c r="FI33" s="162">
        <v>38.503399999999999</v>
      </c>
      <c r="FJ33" s="162">
        <v>59.614400000000003</v>
      </c>
      <c r="FK33" s="162">
        <v>58.274799999999999</v>
      </c>
      <c r="FL33" s="162">
        <v>-13.564</v>
      </c>
      <c r="FM33" s="162">
        <v>59.958799999999997</v>
      </c>
      <c r="FN33" s="162">
        <v>59.749200000000002</v>
      </c>
      <c r="FO33" s="162">
        <v>2.7199999999999998E-2</v>
      </c>
      <c r="FP33" s="162">
        <v>21.0837</v>
      </c>
      <c r="FQ33" s="164">
        <v>-48.58</v>
      </c>
      <c r="FR33" s="163"/>
      <c r="FS33" s="162">
        <v>14.273300000000001</v>
      </c>
      <c r="FT33" s="163"/>
      <c r="FU33" s="163"/>
      <c r="FV33" s="162">
        <v>13.36</v>
      </c>
      <c r="FW33" s="162">
        <v>-32.095300000000002</v>
      </c>
      <c r="FX33" s="162">
        <v>10.4544</v>
      </c>
      <c r="FY33" s="162">
        <v>-14.749000000000001</v>
      </c>
      <c r="FZ33" s="162">
        <v>0.48599999999999999</v>
      </c>
      <c r="GA33" s="162">
        <v>11.030200000000001</v>
      </c>
      <c r="GB33" s="162">
        <v>17.920000000000002</v>
      </c>
      <c r="GC33" s="162">
        <v>-20.356000000000002</v>
      </c>
      <c r="GD33" s="162">
        <v>0.85199999999999998</v>
      </c>
      <c r="GE33" s="162">
        <v>17.46</v>
      </c>
      <c r="GF33" s="162">
        <v>84.756500000000003</v>
      </c>
      <c r="GG33" s="162">
        <v>24.6</v>
      </c>
      <c r="GH33" s="162">
        <v>-31.301500000000001</v>
      </c>
      <c r="GI33" s="163"/>
      <c r="GJ33" s="162">
        <v>1.5606</v>
      </c>
      <c r="GK33" s="162">
        <v>1.9191</v>
      </c>
      <c r="GL33" s="163"/>
      <c r="GM33" s="163"/>
      <c r="GN33" s="163"/>
      <c r="GO33" s="162">
        <v>-46.052100000000003</v>
      </c>
      <c r="GP33" s="162">
        <v>24.637699999999999</v>
      </c>
      <c r="GQ33" s="162">
        <v>72.939800000000005</v>
      </c>
      <c r="GR33" s="162">
        <v>127.4144</v>
      </c>
      <c r="GS33" s="162">
        <v>85.436199999999999</v>
      </c>
      <c r="GT33" s="162">
        <v>-201.06139999999999</v>
      </c>
      <c r="GU33" s="162">
        <v>-24.257200000000001</v>
      </c>
      <c r="GV33" s="162">
        <v>49.9221</v>
      </c>
      <c r="GW33" s="162">
        <v>-48.974600000000002</v>
      </c>
      <c r="GX33" s="163"/>
      <c r="GY33" s="162">
        <v>2.9687999999999999</v>
      </c>
      <c r="GZ33" s="162">
        <v>2.6473</v>
      </c>
      <c r="HA33" s="162">
        <v>13.2644</v>
      </c>
      <c r="HB33" s="162">
        <v>142.7842</v>
      </c>
      <c r="HC33" s="162">
        <v>143.90260000000001</v>
      </c>
      <c r="HD33" s="162">
        <v>282.89999999999998</v>
      </c>
      <c r="HE33" s="162">
        <v>-282.16550000000001</v>
      </c>
      <c r="HF33" s="162">
        <v>-446.04059999999998</v>
      </c>
      <c r="HG33" s="162">
        <v>445.70819999999998</v>
      </c>
      <c r="HH33" s="162">
        <v>442.60919999999999</v>
      </c>
      <c r="HI33" s="162">
        <v>-138.46690000000001</v>
      </c>
      <c r="HJ33" s="162">
        <v>-138.32089999999999</v>
      </c>
      <c r="HK33" s="162">
        <v>-60.553899999999999</v>
      </c>
      <c r="HL33" s="162">
        <v>-52.437399999999997</v>
      </c>
      <c r="HM33" s="162">
        <v>76.087900000000005</v>
      </c>
      <c r="HN33" s="162">
        <v>76.724999999999994</v>
      </c>
      <c r="HO33" s="163"/>
      <c r="HP33" s="163"/>
      <c r="HQ33" s="162">
        <v>36.302100000000003</v>
      </c>
      <c r="HR33" s="162">
        <v>36.236199999999997</v>
      </c>
      <c r="HS33" s="162">
        <v>20.234300000000001</v>
      </c>
      <c r="HT33" s="162">
        <v>20.618600000000001</v>
      </c>
      <c r="HU33" s="162">
        <v>79.7</v>
      </c>
      <c r="HV33" s="162">
        <v>79.88</v>
      </c>
      <c r="HW33" s="162">
        <v>46.8</v>
      </c>
      <c r="HX33" s="162">
        <v>46.9</v>
      </c>
      <c r="HY33" s="162">
        <v>22.09</v>
      </c>
      <c r="HZ33" s="162">
        <v>-47.6</v>
      </c>
      <c r="IA33" s="162">
        <v>-344.19670000000002</v>
      </c>
      <c r="IB33" s="162">
        <v>96.231800000000007</v>
      </c>
      <c r="IC33" s="162">
        <v>95.971999999999994</v>
      </c>
      <c r="ID33" s="162">
        <v>7.7</v>
      </c>
      <c r="IE33" s="162">
        <v>12</v>
      </c>
      <c r="IF33" s="162">
        <v>-39.5</v>
      </c>
      <c r="IG33" s="162">
        <v>-39.6</v>
      </c>
      <c r="IH33" s="162">
        <v>1.3448</v>
      </c>
      <c r="II33" s="163"/>
      <c r="IJ33" s="162">
        <v>-433.3655</v>
      </c>
      <c r="IK33" s="162">
        <v>202.119</v>
      </c>
      <c r="IL33" s="162">
        <v>169.14250000000001</v>
      </c>
      <c r="IM33" s="162">
        <v>140.9195</v>
      </c>
      <c r="IN33" s="162">
        <v>-16.2639</v>
      </c>
      <c r="IO33" s="162">
        <v>-137.07560000000001</v>
      </c>
      <c r="IP33" s="162">
        <v>130.78989999999999</v>
      </c>
      <c r="IQ33" s="162">
        <v>-109.8613</v>
      </c>
      <c r="IR33" s="162">
        <v>-71.083699999999993</v>
      </c>
      <c r="IS33" s="162">
        <v>-134.02699999999999</v>
      </c>
      <c r="IT33" s="162">
        <v>119.7259</v>
      </c>
      <c r="IU33" s="162">
        <v>119.60080000000001</v>
      </c>
      <c r="IV33" s="162">
        <v>113.527</v>
      </c>
      <c r="IW33" s="162">
        <v>-164.14769999999999</v>
      </c>
      <c r="IX33" s="162">
        <v>72.774299999999997</v>
      </c>
      <c r="IY33" s="162">
        <v>-89.753900000000002</v>
      </c>
      <c r="IZ33" s="162">
        <v>90.315200000000004</v>
      </c>
      <c r="JA33" s="162">
        <v>-8.8840000000000003</v>
      </c>
      <c r="JB33" s="163"/>
      <c r="JC33" s="162">
        <v>30.48</v>
      </c>
      <c r="JD33" s="162">
        <v>5.6340000000000003</v>
      </c>
      <c r="JE33" s="162">
        <v>5.6189999999999998</v>
      </c>
      <c r="JF33" s="162">
        <v>-30.4</v>
      </c>
      <c r="JG33" s="162">
        <v>12.64</v>
      </c>
      <c r="JH33" s="163"/>
      <c r="JI33" s="162">
        <v>-13.1823</v>
      </c>
      <c r="JJ33" s="162">
        <v>-33.632399999999997</v>
      </c>
      <c r="JK33" s="162">
        <v>-17.1374</v>
      </c>
      <c r="JL33" s="162">
        <v>39.9</v>
      </c>
      <c r="JM33" s="162">
        <v>44.356000000000002</v>
      </c>
      <c r="JN33" s="162">
        <v>46.164000000000001</v>
      </c>
      <c r="JO33" s="163"/>
      <c r="JP33" s="162">
        <v>12.425599999999999</v>
      </c>
      <c r="JQ33" s="162">
        <v>49.619599999999998</v>
      </c>
      <c r="JR33" s="162">
        <v>49.870899999999999</v>
      </c>
      <c r="JS33" s="162">
        <v>50.301699999999997</v>
      </c>
      <c r="JT33" s="163"/>
      <c r="JU33" s="162">
        <v>-11.5</v>
      </c>
      <c r="JV33" s="162">
        <v>20.2073</v>
      </c>
      <c r="JW33" s="162">
        <v>7.23</v>
      </c>
      <c r="JX33" s="163"/>
      <c r="JY33" s="162">
        <v>-49.232999999999997</v>
      </c>
      <c r="JZ33" s="162">
        <v>78.541600000000003</v>
      </c>
      <c r="KA33" s="162">
        <v>62.220199999999998</v>
      </c>
      <c r="KB33" s="162">
        <v>-47.5501</v>
      </c>
      <c r="KC33" s="162">
        <v>-76.418099999999995</v>
      </c>
      <c r="KD33" s="162">
        <v>51.284100000000002</v>
      </c>
      <c r="KE33" s="162">
        <v>24.820699999999999</v>
      </c>
      <c r="KF33" s="162">
        <v>2.9</v>
      </c>
      <c r="KG33" s="162">
        <v>-3.5</v>
      </c>
      <c r="KH33" s="163"/>
      <c r="KI33" s="162">
        <v>171.661</v>
      </c>
    </row>
    <row r="34" spans="1:295" ht="18" customHeight="1">
      <c r="A34" s="161" t="s">
        <v>61</v>
      </c>
      <c r="B34" s="161" t="s">
        <v>818</v>
      </c>
      <c r="C34" s="165">
        <v>0</v>
      </c>
      <c r="D34" s="165">
        <v>13.586600000000001</v>
      </c>
      <c r="E34" s="165">
        <v>-26.229900000000001</v>
      </c>
      <c r="F34" s="165">
        <v>-14.3629</v>
      </c>
      <c r="G34" s="167">
        <v>26.814499999999999</v>
      </c>
      <c r="H34" s="166"/>
      <c r="I34" s="165">
        <v>53.2455</v>
      </c>
      <c r="J34" s="165">
        <v>-76.417000000000002</v>
      </c>
      <c r="K34" s="165">
        <v>51.636499999999998</v>
      </c>
      <c r="L34" s="165">
        <v>26.147200000000002</v>
      </c>
      <c r="M34" s="165">
        <v>25.639199999999999</v>
      </c>
      <c r="N34" s="165">
        <v>-82.14</v>
      </c>
      <c r="O34" s="165">
        <v>-27.178000000000001</v>
      </c>
      <c r="P34" s="165">
        <v>22</v>
      </c>
      <c r="Q34" s="166"/>
      <c r="R34" s="165">
        <v>-22</v>
      </c>
      <c r="S34" s="165">
        <v>5.0799000000000003</v>
      </c>
      <c r="T34" s="165">
        <v>153.93940000000001</v>
      </c>
      <c r="U34" s="165">
        <v>7.5091999999999999</v>
      </c>
      <c r="V34" s="165">
        <v>7.6067</v>
      </c>
      <c r="W34" s="165">
        <v>12.3894</v>
      </c>
      <c r="X34" s="166"/>
      <c r="Y34" s="165">
        <v>11.694699999999999</v>
      </c>
      <c r="Z34" s="165">
        <v>7.6025</v>
      </c>
      <c r="AA34" s="166"/>
      <c r="AB34" s="166"/>
      <c r="AC34" s="165">
        <v>-100.81</v>
      </c>
      <c r="AD34" s="165">
        <v>-100.75</v>
      </c>
      <c r="AE34" s="166"/>
      <c r="AF34" s="165">
        <v>82.14</v>
      </c>
      <c r="AG34" s="165">
        <v>24.2</v>
      </c>
      <c r="AH34" s="165">
        <v>5.3109999999999999</v>
      </c>
      <c r="AI34" s="165">
        <v>0.20200000000000001</v>
      </c>
      <c r="AJ34" s="165">
        <v>-93.49</v>
      </c>
      <c r="AK34" s="165">
        <v>-93.29</v>
      </c>
      <c r="AL34" s="165">
        <v>-61.94</v>
      </c>
      <c r="AM34" s="165">
        <v>94.61</v>
      </c>
      <c r="AN34" s="165">
        <v>95.5</v>
      </c>
      <c r="AO34" s="165">
        <v>5.8643999999999998</v>
      </c>
      <c r="AP34" s="166"/>
      <c r="AQ34" s="165">
        <v>64.269499999999994</v>
      </c>
      <c r="AR34" s="165">
        <v>66.885499999999993</v>
      </c>
      <c r="AS34" s="165">
        <v>63.299599999999998</v>
      </c>
      <c r="AT34" s="165">
        <v>-122.0368</v>
      </c>
      <c r="AU34" s="165">
        <v>-119.5487</v>
      </c>
      <c r="AV34" s="165">
        <v>8.7448999999999995</v>
      </c>
      <c r="AW34" s="165">
        <v>8.9373000000000005</v>
      </c>
      <c r="AX34" s="166"/>
      <c r="AY34" s="165">
        <v>100.7373</v>
      </c>
      <c r="AZ34" s="165">
        <v>-7.3284000000000002</v>
      </c>
      <c r="BA34" s="165">
        <v>-39.354799999999997</v>
      </c>
      <c r="BB34" s="165">
        <v>0</v>
      </c>
      <c r="BC34" s="165">
        <v>-1.7911999999999999</v>
      </c>
      <c r="BD34" s="165">
        <v>-8.8000000000000007</v>
      </c>
      <c r="BE34" s="165">
        <v>-9.6999999999999993</v>
      </c>
      <c r="BF34" s="165">
        <v>128.7775</v>
      </c>
      <c r="BG34" s="165">
        <v>126.8274</v>
      </c>
      <c r="BH34" s="165">
        <v>-2.8384999999999998</v>
      </c>
      <c r="BI34" s="166"/>
      <c r="BJ34" s="165">
        <v>-138.20660000000001</v>
      </c>
      <c r="BK34" s="165">
        <v>-0.84150000000000003</v>
      </c>
      <c r="BL34" s="165">
        <v>11.0198</v>
      </c>
      <c r="BM34" s="165">
        <v>7.4432999999999998</v>
      </c>
      <c r="BN34" s="165">
        <v>0</v>
      </c>
      <c r="BO34" s="165">
        <v>70.162000000000006</v>
      </c>
      <c r="BP34" s="165">
        <v>70.192599999999999</v>
      </c>
      <c r="BQ34" s="166">
        <v>0</v>
      </c>
      <c r="BR34" s="165">
        <v>110.8545</v>
      </c>
      <c r="BS34" s="166"/>
      <c r="BT34" s="165">
        <v>-84.332300000000004</v>
      </c>
      <c r="BU34" s="166"/>
      <c r="BV34" s="167">
        <v>73.554299999999998</v>
      </c>
      <c r="BW34" s="165">
        <v>23.78</v>
      </c>
      <c r="BX34" s="165">
        <v>25.52</v>
      </c>
      <c r="BY34" s="165">
        <v>57.15</v>
      </c>
      <c r="BZ34" s="165">
        <v>66.569999999999993</v>
      </c>
      <c r="CA34" s="165">
        <v>-62.018000000000001</v>
      </c>
      <c r="CB34" s="165">
        <v>-61.080300000000001</v>
      </c>
      <c r="CC34" s="165">
        <v>127.2804</v>
      </c>
      <c r="CD34" s="165">
        <v>129.03319999999999</v>
      </c>
      <c r="CE34" s="165">
        <v>30.044799999999999</v>
      </c>
      <c r="CF34" s="165">
        <v>-27.169599999999999</v>
      </c>
      <c r="CG34" s="165">
        <v>-28.492599999999999</v>
      </c>
      <c r="CH34" s="165">
        <v>16.8565</v>
      </c>
      <c r="CI34" s="166"/>
      <c r="CJ34" s="166"/>
      <c r="CK34" s="166"/>
      <c r="CL34" s="166"/>
      <c r="CM34" s="166"/>
      <c r="CN34" s="165">
        <v>-13.46</v>
      </c>
      <c r="CO34" s="165">
        <v>47.166899999999998</v>
      </c>
      <c r="CP34" s="165">
        <v>46.6492</v>
      </c>
      <c r="CQ34" s="165">
        <v>45.741</v>
      </c>
      <c r="CR34" s="165">
        <v>-56.580300000000001</v>
      </c>
      <c r="CS34" s="165">
        <v>-56.984099999999998</v>
      </c>
      <c r="CT34" s="165">
        <v>70.5989</v>
      </c>
      <c r="CU34" s="165">
        <v>-54.973599999999998</v>
      </c>
      <c r="CV34" s="165">
        <v>76.043199999999999</v>
      </c>
      <c r="CW34" s="165">
        <v>13.7577</v>
      </c>
      <c r="CX34" s="165">
        <v>29.72</v>
      </c>
      <c r="CY34" s="165">
        <v>50.78</v>
      </c>
      <c r="CZ34" s="165">
        <v>42.429200000000002</v>
      </c>
      <c r="DA34" s="166"/>
      <c r="DB34" s="165">
        <v>-28.15</v>
      </c>
      <c r="DC34" s="166"/>
      <c r="DD34" s="165">
        <v>85.743600000000001</v>
      </c>
      <c r="DE34" s="165">
        <v>84.825800000000001</v>
      </c>
      <c r="DF34" s="165">
        <v>-79.173100000000005</v>
      </c>
      <c r="DG34" s="165">
        <v>-1E-4</v>
      </c>
      <c r="DH34" s="165">
        <v>-17.050999999999998</v>
      </c>
      <c r="DI34" s="165">
        <v>-89.1</v>
      </c>
      <c r="DJ34" s="165">
        <v>-89.9</v>
      </c>
      <c r="DK34" s="165">
        <v>27.1005</v>
      </c>
      <c r="DL34" s="165">
        <v>95.224000000000004</v>
      </c>
      <c r="DM34" s="165">
        <v>48.857900000000001</v>
      </c>
      <c r="DN34" s="166"/>
      <c r="DO34" s="165">
        <v>93.72</v>
      </c>
      <c r="DP34" s="165">
        <v>-2.58</v>
      </c>
      <c r="DQ34" s="165">
        <v>43.348500000000001</v>
      </c>
      <c r="DR34" s="165">
        <v>79.344499999999996</v>
      </c>
      <c r="DS34" s="165">
        <v>-17.29</v>
      </c>
      <c r="DT34" s="165">
        <v>-17.55</v>
      </c>
      <c r="DU34" s="165">
        <v>96.62</v>
      </c>
      <c r="DV34" s="165">
        <v>55.62</v>
      </c>
      <c r="DW34" s="165">
        <v>79.163600000000002</v>
      </c>
      <c r="DX34" s="165">
        <v>75.236400000000003</v>
      </c>
      <c r="DY34" s="165">
        <v>-58.760899999999999</v>
      </c>
      <c r="DZ34" s="165">
        <v>-56.4</v>
      </c>
      <c r="EA34" s="165">
        <v>88.71</v>
      </c>
      <c r="EB34" s="165">
        <v>148.81649999999999</v>
      </c>
      <c r="EC34" s="165">
        <v>146.93029999999999</v>
      </c>
      <c r="ED34" s="165">
        <v>149.21350000000001</v>
      </c>
      <c r="EE34" s="165">
        <v>14.242800000000001</v>
      </c>
      <c r="EF34" s="165">
        <v>57.4788</v>
      </c>
      <c r="EG34" s="165">
        <v>-29.805</v>
      </c>
      <c r="EH34" s="166">
        <v>0</v>
      </c>
      <c r="EI34" s="166"/>
      <c r="EJ34" s="166"/>
      <c r="EK34" s="165">
        <v>-26.2849</v>
      </c>
      <c r="EL34" s="166"/>
      <c r="EM34" s="166"/>
      <c r="EN34" s="165">
        <v>-45.232900000000001</v>
      </c>
      <c r="EO34" s="165">
        <v>-41.294699999999999</v>
      </c>
      <c r="EP34" s="165">
        <v>144.44399999999999</v>
      </c>
      <c r="EQ34" s="165">
        <v>-71.0839</v>
      </c>
      <c r="ER34" s="165">
        <v>-70.936199999999999</v>
      </c>
      <c r="ES34" s="165">
        <v>49.6417</v>
      </c>
      <c r="ET34" s="166"/>
      <c r="EU34" s="166"/>
      <c r="EV34" s="165">
        <v>106.2</v>
      </c>
      <c r="EW34" s="165">
        <v>10.8637</v>
      </c>
      <c r="EX34" s="165">
        <v>-136.0874</v>
      </c>
      <c r="EY34" s="165">
        <v>-36.933399999999999</v>
      </c>
      <c r="EZ34" s="165">
        <v>-36.1721</v>
      </c>
      <c r="FA34" s="165">
        <v>6.2112999999999996</v>
      </c>
      <c r="FB34" s="165">
        <v>-55.626399999999997</v>
      </c>
      <c r="FC34" s="165">
        <v>20.284199999999998</v>
      </c>
      <c r="FD34" s="165">
        <v>24.160499999999999</v>
      </c>
      <c r="FE34" s="166"/>
      <c r="FF34" s="166"/>
      <c r="FG34" s="165">
        <v>39.587299999999999</v>
      </c>
      <c r="FH34" s="165">
        <v>40.034399999999998</v>
      </c>
      <c r="FI34" s="165">
        <v>38.247799999999998</v>
      </c>
      <c r="FJ34" s="165">
        <v>61.791400000000003</v>
      </c>
      <c r="FK34" s="165">
        <v>61.456499999999998</v>
      </c>
      <c r="FL34" s="165">
        <v>-4.3539000000000003</v>
      </c>
      <c r="FM34" s="165">
        <v>59.450699999999998</v>
      </c>
      <c r="FN34" s="165">
        <v>58.938499999999998</v>
      </c>
      <c r="FO34" s="165">
        <v>-1.5589</v>
      </c>
      <c r="FP34" s="165">
        <v>17.933800000000002</v>
      </c>
      <c r="FQ34" s="167">
        <v>-52.75</v>
      </c>
      <c r="FR34" s="166"/>
      <c r="FS34" s="165">
        <v>10.1936</v>
      </c>
      <c r="FT34" s="166"/>
      <c r="FU34" s="166"/>
      <c r="FV34" s="165">
        <v>14.13</v>
      </c>
      <c r="FW34" s="165">
        <v>-23.0244</v>
      </c>
      <c r="FX34" s="165">
        <v>10.257999999999999</v>
      </c>
      <c r="FY34" s="165">
        <v>-14.750999999999999</v>
      </c>
      <c r="FZ34" s="165">
        <v>0.48699999999999999</v>
      </c>
      <c r="GA34" s="165">
        <v>10.835000000000001</v>
      </c>
      <c r="GB34" s="165">
        <v>18.7</v>
      </c>
      <c r="GC34" s="165">
        <v>-18.1891</v>
      </c>
      <c r="GD34" s="165">
        <v>0</v>
      </c>
      <c r="GE34" s="166"/>
      <c r="GF34" s="165">
        <v>81.934899999999999</v>
      </c>
      <c r="GG34" s="165">
        <v>25</v>
      </c>
      <c r="GH34" s="165">
        <v>-28.892099999999999</v>
      </c>
      <c r="GI34" s="166"/>
      <c r="GJ34" s="165">
        <v>2.0522999999999998</v>
      </c>
      <c r="GK34" s="165">
        <v>1.8877999999999999</v>
      </c>
      <c r="GL34" s="166"/>
      <c r="GM34" s="166"/>
      <c r="GN34" s="165">
        <v>-11.904199999999999</v>
      </c>
      <c r="GO34" s="165">
        <v>-43.405000000000001</v>
      </c>
      <c r="GP34" s="165">
        <v>24.4619</v>
      </c>
      <c r="GQ34" s="165">
        <v>68.317999999999998</v>
      </c>
      <c r="GR34" s="165">
        <v>122.8477</v>
      </c>
      <c r="GS34" s="165">
        <v>78.289900000000003</v>
      </c>
      <c r="GT34" s="165">
        <v>-187.86150000000001</v>
      </c>
      <c r="GU34" s="165">
        <v>-23.616599999999998</v>
      </c>
      <c r="GV34" s="165">
        <v>46.299199999999999</v>
      </c>
      <c r="GW34" s="165">
        <v>-47.442999999999998</v>
      </c>
      <c r="GX34" s="165">
        <v>12.2242</v>
      </c>
      <c r="GY34" s="165">
        <v>3.0665</v>
      </c>
      <c r="GZ34" s="165">
        <v>2.7633999999999999</v>
      </c>
      <c r="HA34" s="165">
        <v>14</v>
      </c>
      <c r="HB34" s="165">
        <v>135.24539999999999</v>
      </c>
      <c r="HC34" s="165">
        <v>134.71340000000001</v>
      </c>
      <c r="HD34" s="165">
        <v>281.2</v>
      </c>
      <c r="HE34" s="165">
        <v>-279.77260000000001</v>
      </c>
      <c r="HF34" s="165">
        <v>-417.39789999999999</v>
      </c>
      <c r="HG34" s="165">
        <v>425.03059999999999</v>
      </c>
      <c r="HH34" s="165">
        <v>419.14159999999998</v>
      </c>
      <c r="HI34" s="165">
        <v>-130.72800000000001</v>
      </c>
      <c r="HJ34" s="165">
        <v>-131.6156</v>
      </c>
      <c r="HK34" s="165">
        <v>-60.123100000000001</v>
      </c>
      <c r="HL34" s="165">
        <v>-51.35</v>
      </c>
      <c r="HM34" s="165">
        <v>76.411199999999994</v>
      </c>
      <c r="HN34" s="165">
        <v>74.998900000000006</v>
      </c>
      <c r="HO34" s="166"/>
      <c r="HP34" s="166"/>
      <c r="HQ34" s="165">
        <v>30.2376</v>
      </c>
      <c r="HR34" s="165">
        <v>30.204599999999999</v>
      </c>
      <c r="HS34" s="165">
        <v>26.5425</v>
      </c>
      <c r="HT34" s="165">
        <v>26.709700000000002</v>
      </c>
      <c r="HU34" s="165">
        <v>91.71</v>
      </c>
      <c r="HV34" s="165">
        <v>91.48</v>
      </c>
      <c r="HW34" s="165">
        <v>46.7</v>
      </c>
      <c r="HX34" s="165">
        <v>46</v>
      </c>
      <c r="HY34" s="165">
        <v>22.09</v>
      </c>
      <c r="HZ34" s="165">
        <v>-58.72</v>
      </c>
      <c r="IA34" s="165">
        <v>-351.35539999999997</v>
      </c>
      <c r="IB34" s="165">
        <v>88.778099999999995</v>
      </c>
      <c r="IC34" s="165">
        <v>88.509</v>
      </c>
      <c r="ID34" s="165">
        <v>8.1999999999999993</v>
      </c>
      <c r="IE34" s="165">
        <v>14.3</v>
      </c>
      <c r="IF34" s="165">
        <v>-34.5</v>
      </c>
      <c r="IG34" s="165">
        <v>-34.6</v>
      </c>
      <c r="IH34" s="166"/>
      <c r="II34" s="166"/>
      <c r="IJ34" s="165">
        <v>-415.27719999999999</v>
      </c>
      <c r="IK34" s="165">
        <v>243.35419999999999</v>
      </c>
      <c r="IL34" s="165">
        <v>174.18600000000001</v>
      </c>
      <c r="IM34" s="165">
        <v>146.50710000000001</v>
      </c>
      <c r="IN34" s="165">
        <v>-31.7957</v>
      </c>
      <c r="IO34" s="165">
        <v>-140.3768</v>
      </c>
      <c r="IP34" s="165">
        <v>135.32419999999999</v>
      </c>
      <c r="IQ34" s="165">
        <v>-85.638999999999996</v>
      </c>
      <c r="IR34" s="165">
        <v>-67.8155</v>
      </c>
      <c r="IS34" s="165">
        <v>-135.10140000000001</v>
      </c>
      <c r="IT34" s="165">
        <v>120.30070000000001</v>
      </c>
      <c r="IU34" s="165">
        <v>118.5913</v>
      </c>
      <c r="IV34" s="165">
        <v>88.190600000000003</v>
      </c>
      <c r="IW34" s="165">
        <v>-164.36160000000001</v>
      </c>
      <c r="IX34" s="165">
        <v>70.068399999999997</v>
      </c>
      <c r="IY34" s="165">
        <v>-95.327200000000005</v>
      </c>
      <c r="IZ34" s="165">
        <v>95.386099999999999</v>
      </c>
      <c r="JA34" s="165">
        <v>-8.2248000000000001</v>
      </c>
      <c r="JB34" s="166"/>
      <c r="JC34" s="165">
        <v>30.32</v>
      </c>
      <c r="JD34" s="165">
        <v>5.6020000000000003</v>
      </c>
      <c r="JE34" s="165">
        <v>5.5960000000000001</v>
      </c>
      <c r="JF34" s="165">
        <v>-29.6</v>
      </c>
      <c r="JG34" s="165">
        <v>13.44</v>
      </c>
      <c r="JH34" s="166"/>
      <c r="JI34" s="165">
        <v>-13.652200000000001</v>
      </c>
      <c r="JJ34" s="165">
        <v>-32.2866</v>
      </c>
      <c r="JK34" s="165">
        <v>-17.753900000000002</v>
      </c>
      <c r="JL34" s="165">
        <v>40.1</v>
      </c>
      <c r="JM34" s="165">
        <v>45</v>
      </c>
      <c r="JN34" s="165">
        <v>44.459000000000003</v>
      </c>
      <c r="JO34" s="166"/>
      <c r="JP34" s="165">
        <v>12.378</v>
      </c>
      <c r="JQ34" s="165">
        <v>46.965899999999998</v>
      </c>
      <c r="JR34" s="165">
        <v>48.961300000000001</v>
      </c>
      <c r="JS34" s="165">
        <v>49.953600000000002</v>
      </c>
      <c r="JT34" s="166"/>
      <c r="JU34" s="165">
        <v>-13.3</v>
      </c>
      <c r="JV34" s="165">
        <v>20.4983</v>
      </c>
      <c r="JW34" s="165">
        <v>7.36</v>
      </c>
      <c r="JX34" s="166"/>
      <c r="JY34" s="165">
        <v>-49.408499999999997</v>
      </c>
      <c r="JZ34" s="165">
        <v>77.713999999999999</v>
      </c>
      <c r="KA34" s="165">
        <v>61.439700000000002</v>
      </c>
      <c r="KB34" s="165">
        <v>-48.261600000000001</v>
      </c>
      <c r="KC34" s="165">
        <v>-75.550899999999999</v>
      </c>
      <c r="KD34" s="165">
        <v>51.007100000000001</v>
      </c>
      <c r="KE34" s="165">
        <v>24.529199999999999</v>
      </c>
      <c r="KF34" s="165">
        <v>5.0999999999999996</v>
      </c>
      <c r="KG34" s="165">
        <v>-4.2</v>
      </c>
      <c r="KH34" s="166"/>
      <c r="KI34" s="165">
        <v>160.92169999999999</v>
      </c>
    </row>
    <row r="35" spans="1:295" ht="18" customHeight="1">
      <c r="A35" s="161" t="s">
        <v>61</v>
      </c>
      <c r="B35" s="161" t="s">
        <v>819</v>
      </c>
      <c r="C35" s="165">
        <v>0</v>
      </c>
      <c r="D35" s="165">
        <v>12.2338</v>
      </c>
      <c r="E35" s="165">
        <v>-24.762599999999999</v>
      </c>
      <c r="F35" s="165">
        <v>-37.593299999999999</v>
      </c>
      <c r="G35" s="167">
        <v>26.8261</v>
      </c>
      <c r="H35" s="166"/>
      <c r="I35" s="167">
        <v>53.2455</v>
      </c>
      <c r="J35" s="165">
        <v>-67.927000000000007</v>
      </c>
      <c r="K35" s="165">
        <v>51.213200000000001</v>
      </c>
      <c r="L35" s="165">
        <v>26.113199999999999</v>
      </c>
      <c r="M35" s="165">
        <v>25.545400000000001</v>
      </c>
      <c r="N35" s="165">
        <v>-59.94</v>
      </c>
      <c r="O35" s="165">
        <v>-28.742999999999999</v>
      </c>
      <c r="P35" s="165">
        <v>24.2</v>
      </c>
      <c r="Q35" s="166"/>
      <c r="R35" s="165">
        <v>-24.2</v>
      </c>
      <c r="S35" s="165">
        <v>5.5587999999999997</v>
      </c>
      <c r="T35" s="165">
        <v>134.32640000000001</v>
      </c>
      <c r="U35" s="165">
        <v>7.4151999999999996</v>
      </c>
      <c r="V35" s="165">
        <v>7.0084</v>
      </c>
      <c r="W35" s="165">
        <v>11.3005</v>
      </c>
      <c r="X35" s="166"/>
      <c r="Y35" s="165">
        <v>11.684100000000001</v>
      </c>
      <c r="Z35" s="165">
        <v>8.1998999999999995</v>
      </c>
      <c r="AA35" s="166"/>
      <c r="AB35" s="166"/>
      <c r="AC35" s="165">
        <v>-91.2</v>
      </c>
      <c r="AD35" s="165">
        <v>-90.28</v>
      </c>
      <c r="AE35" s="166"/>
      <c r="AF35" s="165">
        <v>59.94</v>
      </c>
      <c r="AG35" s="165">
        <v>26.4</v>
      </c>
      <c r="AH35" s="165">
        <v>6.125</v>
      </c>
      <c r="AI35" s="165">
        <v>0.2</v>
      </c>
      <c r="AJ35" s="165">
        <v>-83.14</v>
      </c>
      <c r="AK35" s="165">
        <v>-83.89</v>
      </c>
      <c r="AL35" s="165">
        <v>-65.790000000000006</v>
      </c>
      <c r="AM35" s="165">
        <v>84.26</v>
      </c>
      <c r="AN35" s="165">
        <v>83.58</v>
      </c>
      <c r="AO35" s="165">
        <v>3.4211999999999998</v>
      </c>
      <c r="AP35" s="166"/>
      <c r="AQ35" s="165">
        <v>63.907899999999998</v>
      </c>
      <c r="AR35" s="165">
        <v>66.243799999999993</v>
      </c>
      <c r="AS35" s="165">
        <v>52.020200000000003</v>
      </c>
      <c r="AT35" s="165">
        <v>-105.8278</v>
      </c>
      <c r="AU35" s="165">
        <v>-107.50490000000001</v>
      </c>
      <c r="AV35" s="165">
        <v>7.0201000000000002</v>
      </c>
      <c r="AW35" s="165">
        <v>6.8948</v>
      </c>
      <c r="AX35" s="166"/>
      <c r="AY35" s="165">
        <v>92.833699999999993</v>
      </c>
      <c r="AZ35" s="165">
        <v>-7.8517999999999999</v>
      </c>
      <c r="BA35" s="165">
        <v>-40.468899999999998</v>
      </c>
      <c r="BB35" s="165">
        <v>0</v>
      </c>
      <c r="BC35" s="165">
        <v>0.82120000000000004</v>
      </c>
      <c r="BD35" s="165">
        <v>-9.6</v>
      </c>
      <c r="BE35" s="165">
        <v>-10.7</v>
      </c>
      <c r="BF35" s="165">
        <v>115.25449999999999</v>
      </c>
      <c r="BG35" s="165">
        <v>113.4212</v>
      </c>
      <c r="BH35" s="165">
        <v>-3.1558000000000002</v>
      </c>
      <c r="BI35" s="166"/>
      <c r="BJ35" s="165">
        <v>-119.33159999999999</v>
      </c>
      <c r="BK35" s="165">
        <v>8.3699999999999997E-2</v>
      </c>
      <c r="BL35" s="165">
        <v>9.9398999999999997</v>
      </c>
      <c r="BM35" s="165">
        <v>6.8186999999999998</v>
      </c>
      <c r="BN35" s="165">
        <v>0</v>
      </c>
      <c r="BO35" s="165">
        <v>89.724400000000003</v>
      </c>
      <c r="BP35" s="165">
        <v>89.938000000000002</v>
      </c>
      <c r="BQ35" s="166">
        <v>0</v>
      </c>
      <c r="BR35" s="165">
        <v>88.087400000000002</v>
      </c>
      <c r="BS35" s="166"/>
      <c r="BT35" s="165">
        <v>-48.915500000000002</v>
      </c>
      <c r="BU35" s="166"/>
      <c r="BV35" s="165">
        <v>74.627099999999999</v>
      </c>
      <c r="BW35" s="165">
        <v>22.73</v>
      </c>
      <c r="BX35" s="165">
        <v>24.7</v>
      </c>
      <c r="BY35" s="165">
        <v>56.56</v>
      </c>
      <c r="BZ35" s="165">
        <v>65.25</v>
      </c>
      <c r="CA35" s="165">
        <v>-73.538300000000007</v>
      </c>
      <c r="CB35" s="165">
        <v>-72.332599999999999</v>
      </c>
      <c r="CC35" s="165">
        <v>140.85759999999999</v>
      </c>
      <c r="CD35" s="165">
        <v>139.74760000000001</v>
      </c>
      <c r="CE35" s="165">
        <v>24.6557</v>
      </c>
      <c r="CF35" s="165">
        <v>-32.947699999999998</v>
      </c>
      <c r="CG35" s="165">
        <v>-32.7545</v>
      </c>
      <c r="CH35" s="165">
        <v>14.9245</v>
      </c>
      <c r="CI35" s="166"/>
      <c r="CJ35" s="166"/>
      <c r="CK35" s="166"/>
      <c r="CL35" s="166"/>
      <c r="CM35" s="165">
        <v>168.8</v>
      </c>
      <c r="CN35" s="165">
        <v>-13.77</v>
      </c>
      <c r="CO35" s="165">
        <v>41.845999999999997</v>
      </c>
      <c r="CP35" s="165">
        <v>41.4968</v>
      </c>
      <c r="CQ35" s="165">
        <v>42.498399999999997</v>
      </c>
      <c r="CR35" s="165">
        <v>-38.001399999999997</v>
      </c>
      <c r="CS35" s="165">
        <v>-37.688699999999997</v>
      </c>
      <c r="CT35" s="165">
        <v>53.982100000000003</v>
      </c>
      <c r="CU35" s="165">
        <v>-56.510199999999998</v>
      </c>
      <c r="CV35" s="165">
        <v>58.481400000000001</v>
      </c>
      <c r="CW35" s="165">
        <v>13.528</v>
      </c>
      <c r="CX35" s="165">
        <v>29.3</v>
      </c>
      <c r="CY35" s="165">
        <v>52.42</v>
      </c>
      <c r="CZ35" s="165">
        <v>42.429200000000002</v>
      </c>
      <c r="DA35" s="165">
        <v>40.141300000000001</v>
      </c>
      <c r="DB35" s="165">
        <v>-28.44</v>
      </c>
      <c r="DC35" s="166"/>
      <c r="DD35" s="165">
        <v>84.786199999999994</v>
      </c>
      <c r="DE35" s="165">
        <v>83.585899999999995</v>
      </c>
      <c r="DF35" s="165">
        <v>-102.0655</v>
      </c>
      <c r="DG35" s="165">
        <v>0</v>
      </c>
      <c r="DH35" s="165">
        <v>-17.221499999999999</v>
      </c>
      <c r="DI35" s="165">
        <v>-90.3</v>
      </c>
      <c r="DJ35" s="165">
        <v>-89.6</v>
      </c>
      <c r="DK35" s="165">
        <v>26.001899999999999</v>
      </c>
      <c r="DL35" s="165">
        <v>92.880200000000002</v>
      </c>
      <c r="DM35" s="165">
        <v>52.145400000000002</v>
      </c>
      <c r="DN35" s="166"/>
      <c r="DO35" s="165">
        <v>92.78</v>
      </c>
      <c r="DP35" s="165">
        <v>-3.26</v>
      </c>
      <c r="DQ35" s="165">
        <v>41.539499999999997</v>
      </c>
      <c r="DR35" s="165">
        <v>100.9282</v>
      </c>
      <c r="DS35" s="165">
        <v>-17.309999999999999</v>
      </c>
      <c r="DT35" s="165">
        <v>-17.61</v>
      </c>
      <c r="DU35" s="165">
        <v>95.63</v>
      </c>
      <c r="DV35" s="165">
        <v>54.49</v>
      </c>
      <c r="DW35" s="165">
        <v>95.545500000000004</v>
      </c>
      <c r="DX35" s="165">
        <v>94.454499999999996</v>
      </c>
      <c r="DY35" s="165">
        <v>-62.046199999999999</v>
      </c>
      <c r="DZ35" s="165">
        <v>-60.263599999999997</v>
      </c>
      <c r="EA35" s="166"/>
      <c r="EB35" s="165">
        <v>158.3682</v>
      </c>
      <c r="EC35" s="165">
        <v>158.78299999999999</v>
      </c>
      <c r="ED35" s="165">
        <v>160.1815</v>
      </c>
      <c r="EE35" s="165">
        <v>-26.079699999999999</v>
      </c>
      <c r="EF35" s="165">
        <v>58.360199999999999</v>
      </c>
      <c r="EG35" s="165">
        <v>-30.425000000000001</v>
      </c>
      <c r="EH35" s="166">
        <v>0</v>
      </c>
      <c r="EI35" s="166"/>
      <c r="EJ35" s="166"/>
      <c r="EK35" s="165">
        <v>-30.825500000000002</v>
      </c>
      <c r="EL35" s="166"/>
      <c r="EM35" s="166"/>
      <c r="EN35" s="165">
        <v>-39.807499999999997</v>
      </c>
      <c r="EO35" s="165">
        <v>-36.7104</v>
      </c>
      <c r="EP35" s="165">
        <v>58.415999999999997</v>
      </c>
      <c r="EQ35" s="165">
        <v>-49.877299999999998</v>
      </c>
      <c r="ER35" s="165">
        <v>-50.316099999999999</v>
      </c>
      <c r="ES35" s="165">
        <v>85.780900000000003</v>
      </c>
      <c r="ET35" s="166"/>
      <c r="EU35" s="166"/>
      <c r="EV35" s="165">
        <v>1</v>
      </c>
      <c r="EW35" s="165">
        <v>11.036</v>
      </c>
      <c r="EX35" s="165">
        <v>-122.3532</v>
      </c>
      <c r="EY35" s="165">
        <v>-36.116500000000002</v>
      </c>
      <c r="EZ35" s="165">
        <v>-35.069099999999999</v>
      </c>
      <c r="FA35" s="165">
        <v>4.1020000000000003</v>
      </c>
      <c r="FB35" s="165">
        <v>-56.535499999999999</v>
      </c>
      <c r="FC35" s="165">
        <v>21.088999999999999</v>
      </c>
      <c r="FD35" s="165">
        <v>24.9573</v>
      </c>
      <c r="FE35" s="166"/>
      <c r="FF35" s="166"/>
      <c r="FG35" s="165">
        <v>38.250799999999998</v>
      </c>
      <c r="FH35" s="165">
        <v>38.548299999999998</v>
      </c>
      <c r="FI35" s="165">
        <v>37.346400000000003</v>
      </c>
      <c r="FJ35" s="165">
        <v>73.3459</v>
      </c>
      <c r="FK35" s="165">
        <v>72.341099999999997</v>
      </c>
      <c r="FL35" s="165">
        <v>-18.587700000000002</v>
      </c>
      <c r="FM35" s="165">
        <v>63.698799999999999</v>
      </c>
      <c r="FN35" s="165">
        <v>63.122900000000001</v>
      </c>
      <c r="FO35" s="165">
        <v>-14.244199999999999</v>
      </c>
      <c r="FP35" s="165">
        <v>0</v>
      </c>
      <c r="FQ35" s="167">
        <v>-51.53</v>
      </c>
      <c r="FR35" s="166"/>
      <c r="FS35" s="165">
        <v>11.5657</v>
      </c>
      <c r="FT35" s="166"/>
      <c r="FU35" s="166"/>
      <c r="FV35" s="165">
        <v>14.99</v>
      </c>
      <c r="FW35" s="165">
        <v>-25.7286</v>
      </c>
      <c r="FX35" s="165">
        <v>10.089700000000001</v>
      </c>
      <c r="FY35" s="166"/>
      <c r="FZ35" s="165">
        <v>0.48799999999999999</v>
      </c>
      <c r="GA35" s="165">
        <v>11.3741</v>
      </c>
      <c r="GB35" s="165">
        <v>18.329999999999998</v>
      </c>
      <c r="GC35" s="165">
        <v>-6.0603999999999996</v>
      </c>
      <c r="GD35" s="165">
        <v>8.1114999999999995</v>
      </c>
      <c r="GE35" s="166"/>
      <c r="GF35" s="165">
        <v>82.471999999999994</v>
      </c>
      <c r="GG35" s="165">
        <v>25.4</v>
      </c>
      <c r="GH35" s="165">
        <v>-25.9253</v>
      </c>
      <c r="GI35" s="166"/>
      <c r="GJ35" s="165">
        <v>2.4510999999999998</v>
      </c>
      <c r="GK35" s="165">
        <v>1.8585</v>
      </c>
      <c r="GL35" s="166"/>
      <c r="GM35" s="166"/>
      <c r="GN35" s="166"/>
      <c r="GO35" s="165">
        <v>-39.8339</v>
      </c>
      <c r="GP35" s="165">
        <v>23.644300000000001</v>
      </c>
      <c r="GQ35" s="165">
        <v>62.099600000000002</v>
      </c>
      <c r="GR35" s="165">
        <v>117.2709</v>
      </c>
      <c r="GS35" s="165">
        <v>74.132099999999994</v>
      </c>
      <c r="GT35" s="165">
        <v>-178.54320000000001</v>
      </c>
      <c r="GU35" s="165">
        <v>-23.071000000000002</v>
      </c>
      <c r="GV35" s="165">
        <v>42.267299999999999</v>
      </c>
      <c r="GW35" s="165">
        <v>-46.033000000000001</v>
      </c>
      <c r="GX35" s="165">
        <v>11.4114</v>
      </c>
      <c r="GY35" s="165">
        <v>2.5196000000000001</v>
      </c>
      <c r="GZ35" s="165">
        <v>2.2465999999999999</v>
      </c>
      <c r="HA35" s="165">
        <v>13</v>
      </c>
      <c r="HB35" s="165">
        <v>137.69999999999999</v>
      </c>
      <c r="HC35" s="165">
        <v>135.2226</v>
      </c>
      <c r="HD35" s="165">
        <v>282.89999999999998</v>
      </c>
      <c r="HE35" s="165">
        <v>-282.6087</v>
      </c>
      <c r="HF35" s="165">
        <v>-424.0342</v>
      </c>
      <c r="HG35" s="165">
        <v>428.09699999999998</v>
      </c>
      <c r="HH35" s="165">
        <v>423.44729999999998</v>
      </c>
      <c r="HI35" s="165">
        <v>-131.39349999999999</v>
      </c>
      <c r="HJ35" s="165">
        <v>-128.52420000000001</v>
      </c>
      <c r="HK35" s="165">
        <v>-57.191899999999997</v>
      </c>
      <c r="HL35" s="165">
        <v>-49.3581</v>
      </c>
      <c r="HM35" s="165">
        <v>79.345100000000002</v>
      </c>
      <c r="HN35" s="165">
        <v>77.751300000000001</v>
      </c>
      <c r="HO35" s="166"/>
      <c r="HP35" s="166"/>
      <c r="HQ35" s="165">
        <v>26.8428</v>
      </c>
      <c r="HR35" s="165">
        <v>26.732900000000001</v>
      </c>
      <c r="HS35" s="165">
        <v>31.2424</v>
      </c>
      <c r="HT35" s="165">
        <v>31.556100000000001</v>
      </c>
      <c r="HU35" s="165">
        <v>96.68</v>
      </c>
      <c r="HV35" s="165">
        <v>96.83</v>
      </c>
      <c r="HW35" s="165">
        <v>45.2</v>
      </c>
      <c r="HX35" s="165">
        <v>45.9</v>
      </c>
      <c r="HY35" s="165">
        <v>21.842199999999998</v>
      </c>
      <c r="HZ35" s="165">
        <v>-67.28</v>
      </c>
      <c r="IA35" s="165">
        <v>-346.01740000000001</v>
      </c>
      <c r="IB35" s="165">
        <v>83.626199999999997</v>
      </c>
      <c r="IC35" s="165">
        <v>83.344800000000006</v>
      </c>
      <c r="ID35" s="165">
        <v>7.7</v>
      </c>
      <c r="IE35" s="165">
        <v>14.2</v>
      </c>
      <c r="IF35" s="165">
        <v>-31.6</v>
      </c>
      <c r="IG35" s="165">
        <v>-31.7</v>
      </c>
      <c r="IH35" s="166"/>
      <c r="II35" s="165">
        <v>1.2487999999999999</v>
      </c>
      <c r="IJ35" s="165">
        <v>-413.26479999999998</v>
      </c>
      <c r="IK35" s="165">
        <v>273.09440000000001</v>
      </c>
      <c r="IL35" s="165">
        <v>171.95609999999999</v>
      </c>
      <c r="IM35" s="165">
        <v>143.53440000000001</v>
      </c>
      <c r="IN35" s="165">
        <v>-34.834899999999998</v>
      </c>
      <c r="IO35" s="165">
        <v>-139.16900000000001</v>
      </c>
      <c r="IP35" s="165">
        <v>135.3245</v>
      </c>
      <c r="IQ35" s="165">
        <v>-75.675799999999995</v>
      </c>
      <c r="IR35" s="165">
        <v>-64.005200000000002</v>
      </c>
      <c r="IS35" s="165">
        <v>-135.34020000000001</v>
      </c>
      <c r="IT35" s="165">
        <v>125.8231</v>
      </c>
      <c r="IU35" s="165">
        <v>125.1093</v>
      </c>
      <c r="IV35" s="165">
        <v>78.960700000000003</v>
      </c>
      <c r="IW35" s="165">
        <v>-161.0891</v>
      </c>
      <c r="IX35" s="165">
        <v>65.240499999999997</v>
      </c>
      <c r="IY35" s="165">
        <v>-94.137200000000007</v>
      </c>
      <c r="IZ35" s="165">
        <v>95.8</v>
      </c>
      <c r="JA35" s="165">
        <v>-8.1478999999999999</v>
      </c>
      <c r="JB35" s="166"/>
      <c r="JC35" s="165">
        <v>30.32</v>
      </c>
      <c r="JD35" s="165">
        <v>5.6260000000000003</v>
      </c>
      <c r="JE35" s="165">
        <v>5.6159999999999997</v>
      </c>
      <c r="JF35" s="165">
        <v>-30.88</v>
      </c>
      <c r="JG35" s="165">
        <v>13.28</v>
      </c>
      <c r="JH35" s="166"/>
      <c r="JI35" s="165">
        <v>-14.0337</v>
      </c>
      <c r="JJ35" s="165">
        <v>-30.5562</v>
      </c>
      <c r="JK35" s="165">
        <v>-17.665400000000002</v>
      </c>
      <c r="JL35" s="165">
        <v>38.299999999999997</v>
      </c>
      <c r="JM35" s="165">
        <v>43.78</v>
      </c>
      <c r="JN35" s="165">
        <v>44.228000000000002</v>
      </c>
      <c r="JO35" s="166"/>
      <c r="JP35" s="165">
        <v>12.454000000000001</v>
      </c>
      <c r="JQ35" s="165">
        <v>51.836799999999997</v>
      </c>
      <c r="JR35" s="165">
        <v>51.529899999999998</v>
      </c>
      <c r="JS35" s="165">
        <v>51.802100000000003</v>
      </c>
      <c r="JT35" s="166"/>
      <c r="JU35" s="165">
        <v>-14</v>
      </c>
      <c r="JV35" s="165">
        <v>20.174900000000001</v>
      </c>
      <c r="JW35" s="165">
        <v>7.25</v>
      </c>
      <c r="JX35" s="166"/>
      <c r="JY35" s="165">
        <v>-45.037199999999999</v>
      </c>
      <c r="JZ35" s="165">
        <v>76.492000000000004</v>
      </c>
      <c r="KA35" s="165">
        <v>59.122799999999998</v>
      </c>
      <c r="KB35" s="165">
        <v>-43.479300000000002</v>
      </c>
      <c r="KC35" s="165">
        <v>-75.378100000000003</v>
      </c>
      <c r="KD35" s="165">
        <v>48.151899999999998</v>
      </c>
      <c r="KE35" s="165">
        <v>25.317</v>
      </c>
      <c r="KF35" s="165">
        <v>5.0999999999999996</v>
      </c>
      <c r="KG35" s="165">
        <v>-5.8</v>
      </c>
      <c r="KH35" s="166"/>
      <c r="KI35" s="165">
        <v>167.30609999999999</v>
      </c>
    </row>
    <row r="36" spans="1:295" ht="18" customHeight="1">
      <c r="A36" s="161" t="s">
        <v>61</v>
      </c>
      <c r="B36" s="161" t="s">
        <v>820</v>
      </c>
      <c r="C36" s="165">
        <v>0</v>
      </c>
      <c r="D36" s="165">
        <v>11.892899999999999</v>
      </c>
      <c r="E36" s="165">
        <v>-24.151900000000001</v>
      </c>
      <c r="F36" s="165">
        <v>-37.756300000000003</v>
      </c>
      <c r="G36" s="167">
        <v>26.837700000000002</v>
      </c>
      <c r="H36" s="166"/>
      <c r="I36" s="167">
        <v>53.236400000000003</v>
      </c>
      <c r="J36" s="165">
        <v>-70.418499999999995</v>
      </c>
      <c r="K36" s="165">
        <v>50.756399999999999</v>
      </c>
      <c r="L36" s="165">
        <v>25.8032</v>
      </c>
      <c r="M36" s="165">
        <v>25.209900000000001</v>
      </c>
      <c r="N36" s="165">
        <v>-59.94</v>
      </c>
      <c r="O36" s="165">
        <v>-27.981000000000002</v>
      </c>
      <c r="P36" s="165">
        <v>22</v>
      </c>
      <c r="Q36" s="166"/>
      <c r="R36" s="165">
        <v>-22</v>
      </c>
      <c r="S36" s="165">
        <v>5.3978000000000002</v>
      </c>
      <c r="T36" s="165">
        <v>142.1088</v>
      </c>
      <c r="U36" s="165">
        <v>7.1600999999999999</v>
      </c>
      <c r="V36" s="165">
        <v>7.1909999999999998</v>
      </c>
      <c r="W36" s="165">
        <v>11.946</v>
      </c>
      <c r="X36" s="166"/>
      <c r="Y36" s="165">
        <v>12.8834</v>
      </c>
      <c r="Z36" s="165">
        <v>8.1053999999999995</v>
      </c>
      <c r="AA36" s="166"/>
      <c r="AB36" s="166"/>
      <c r="AC36" s="165">
        <v>-91.21</v>
      </c>
      <c r="AD36" s="165">
        <v>-91.13</v>
      </c>
      <c r="AE36" s="166"/>
      <c r="AF36" s="165">
        <v>62.16</v>
      </c>
      <c r="AG36" s="165">
        <v>26.4</v>
      </c>
      <c r="AH36" s="165">
        <v>5.6319999999999997</v>
      </c>
      <c r="AI36" s="165">
        <v>0.19600000000000001</v>
      </c>
      <c r="AJ36" s="165">
        <v>-83.86</v>
      </c>
      <c r="AK36" s="165">
        <v>-84.17</v>
      </c>
      <c r="AL36" s="165">
        <v>-66.55</v>
      </c>
      <c r="AM36" s="165">
        <v>84.08</v>
      </c>
      <c r="AN36" s="165">
        <v>84.42</v>
      </c>
      <c r="AO36" s="165">
        <v>3.5764999999999998</v>
      </c>
      <c r="AP36" s="166"/>
      <c r="AQ36" s="165">
        <v>63.376600000000003</v>
      </c>
      <c r="AR36" s="165">
        <v>65.390600000000006</v>
      </c>
      <c r="AS36" s="165">
        <v>54.798900000000003</v>
      </c>
      <c r="AT36" s="165">
        <v>-107.1674</v>
      </c>
      <c r="AU36" s="165">
        <v>-105.6905</v>
      </c>
      <c r="AV36" s="165">
        <v>8.1369000000000007</v>
      </c>
      <c r="AW36" s="165">
        <v>7.8982999999999999</v>
      </c>
      <c r="AX36" s="166"/>
      <c r="AY36" s="165">
        <v>92.833699999999993</v>
      </c>
      <c r="AZ36" s="165">
        <v>-7.8517999999999999</v>
      </c>
      <c r="BA36" s="165">
        <v>-41.417099999999998</v>
      </c>
      <c r="BB36" s="165">
        <v>0</v>
      </c>
      <c r="BC36" s="165">
        <v>0.46160000000000001</v>
      </c>
      <c r="BD36" s="165">
        <v>-8.5</v>
      </c>
      <c r="BE36" s="165">
        <v>-9.1</v>
      </c>
      <c r="BF36" s="165">
        <v>114.89619999999999</v>
      </c>
      <c r="BG36" s="165">
        <v>114.6786</v>
      </c>
      <c r="BH36" s="165">
        <v>-3.0550999999999999</v>
      </c>
      <c r="BI36" s="166"/>
      <c r="BJ36" s="165">
        <v>-116.9542</v>
      </c>
      <c r="BK36" s="165">
        <v>8.4699999999999998E-2</v>
      </c>
      <c r="BL36" s="165">
        <v>9.6691000000000003</v>
      </c>
      <c r="BM36" s="165">
        <v>6.6078000000000001</v>
      </c>
      <c r="BN36" s="165">
        <v>0</v>
      </c>
      <c r="BO36" s="165">
        <v>99.063000000000002</v>
      </c>
      <c r="BP36" s="165">
        <v>98.6053</v>
      </c>
      <c r="BQ36" s="166">
        <v>0</v>
      </c>
      <c r="BR36" s="165">
        <v>96.615099999999998</v>
      </c>
      <c r="BS36" s="166"/>
      <c r="BT36" s="165">
        <v>-51.913200000000003</v>
      </c>
      <c r="BU36" s="166"/>
      <c r="BV36" s="165">
        <v>74.557199999999995</v>
      </c>
      <c r="BW36" s="167">
        <v>22.74</v>
      </c>
      <c r="BX36" s="165">
        <v>23.55</v>
      </c>
      <c r="BY36" s="165">
        <v>54.83</v>
      </c>
      <c r="BZ36" s="165">
        <v>63.98</v>
      </c>
      <c r="CA36" s="165">
        <v>-75.145799999999994</v>
      </c>
      <c r="CB36" s="165">
        <v>-74.341999999999999</v>
      </c>
      <c r="CC36" s="165">
        <v>141.57220000000001</v>
      </c>
      <c r="CD36" s="165">
        <v>141.27959999999999</v>
      </c>
      <c r="CE36" s="165">
        <v>26.780200000000001</v>
      </c>
      <c r="CF36" s="165">
        <v>-45.990200000000002</v>
      </c>
      <c r="CG36" s="165">
        <v>-46.000500000000002</v>
      </c>
      <c r="CH36" s="165">
        <v>14.3117</v>
      </c>
      <c r="CI36" s="165">
        <v>-83.790199999999999</v>
      </c>
      <c r="CJ36" s="166"/>
      <c r="CK36" s="166"/>
      <c r="CL36" s="166"/>
      <c r="CM36" s="166"/>
      <c r="CN36" s="165">
        <v>-13.27</v>
      </c>
      <c r="CO36" s="165">
        <v>36.521500000000003</v>
      </c>
      <c r="CP36" s="165">
        <v>36.236400000000003</v>
      </c>
      <c r="CQ36" s="165">
        <v>36.811999999999998</v>
      </c>
      <c r="CR36" s="165">
        <v>-26.565999999999999</v>
      </c>
      <c r="CS36" s="165">
        <v>-26.575600000000001</v>
      </c>
      <c r="CT36" s="165">
        <v>51.472900000000003</v>
      </c>
      <c r="CU36" s="165">
        <v>-64.6404</v>
      </c>
      <c r="CV36" s="165">
        <v>55.436599999999999</v>
      </c>
      <c r="CW36" s="165">
        <v>13.635</v>
      </c>
      <c r="CX36" s="165">
        <v>28.76</v>
      </c>
      <c r="CY36" s="165">
        <v>52.83</v>
      </c>
      <c r="CZ36" s="165">
        <v>41.9604</v>
      </c>
      <c r="DA36" s="165">
        <v>39.701799999999999</v>
      </c>
      <c r="DB36" s="165">
        <v>-28.16</v>
      </c>
      <c r="DC36" s="166"/>
      <c r="DD36" s="165">
        <v>84.857500000000002</v>
      </c>
      <c r="DE36" s="166"/>
      <c r="DF36" s="165">
        <v>-103.5899</v>
      </c>
      <c r="DG36" s="165">
        <v>0</v>
      </c>
      <c r="DH36" s="165">
        <v>-16.920100000000001</v>
      </c>
      <c r="DI36" s="165">
        <v>-87.6</v>
      </c>
      <c r="DJ36" s="165">
        <v>-87.4</v>
      </c>
      <c r="DK36" s="165">
        <v>26.468800000000002</v>
      </c>
      <c r="DL36" s="166"/>
      <c r="DM36" s="165">
        <v>51.206099999999999</v>
      </c>
      <c r="DN36" s="166"/>
      <c r="DO36" s="165">
        <v>91.85</v>
      </c>
      <c r="DP36" s="165">
        <v>-3.49</v>
      </c>
      <c r="DQ36" s="165">
        <v>42.173999999999999</v>
      </c>
      <c r="DR36" s="165">
        <v>102.03579999999999</v>
      </c>
      <c r="DS36" s="165">
        <v>-15.31</v>
      </c>
      <c r="DT36" s="165">
        <v>-15.52</v>
      </c>
      <c r="DU36" s="165">
        <v>92.41</v>
      </c>
      <c r="DV36" s="165">
        <v>53.66</v>
      </c>
      <c r="DW36" s="165">
        <v>101.3091</v>
      </c>
      <c r="DX36" s="165">
        <v>101.6909</v>
      </c>
      <c r="DY36" s="165">
        <v>-61.281100000000002</v>
      </c>
      <c r="DZ36" s="165">
        <v>-59.445500000000003</v>
      </c>
      <c r="EA36" s="165">
        <v>89.652199999999993</v>
      </c>
      <c r="EB36" s="165">
        <v>159.2312</v>
      </c>
      <c r="EC36" s="165">
        <v>158.29159999999999</v>
      </c>
      <c r="ED36" s="165">
        <v>160.98570000000001</v>
      </c>
      <c r="EE36" s="165">
        <v>0.52559999999999996</v>
      </c>
      <c r="EF36" s="165">
        <v>58.954599999999999</v>
      </c>
      <c r="EG36" s="165">
        <v>-28.399000000000001</v>
      </c>
      <c r="EH36" s="166">
        <v>0</v>
      </c>
      <c r="EI36" s="166"/>
      <c r="EJ36" s="166"/>
      <c r="EK36" s="165">
        <v>-31.255099999999999</v>
      </c>
      <c r="EL36" s="166"/>
      <c r="EM36" s="166"/>
      <c r="EN36" s="165">
        <v>-55.109000000000002</v>
      </c>
      <c r="EO36" s="165">
        <v>-50.592100000000002</v>
      </c>
      <c r="EP36" s="165">
        <v>147.51599999999999</v>
      </c>
      <c r="EQ36" s="165">
        <v>-64.270799999999994</v>
      </c>
      <c r="ER36" s="165">
        <v>-64.311099999999996</v>
      </c>
      <c r="ES36" s="165">
        <v>54.236899999999999</v>
      </c>
      <c r="ET36" s="166"/>
      <c r="EU36" s="166"/>
      <c r="EV36" s="165">
        <v>98.1</v>
      </c>
      <c r="EW36" s="165">
        <v>10.623900000000001</v>
      </c>
      <c r="EX36" s="165">
        <v>-151.11269999999999</v>
      </c>
      <c r="EY36" s="165">
        <v>-36.025799999999997</v>
      </c>
      <c r="EZ36" s="165">
        <v>-34.959099999999999</v>
      </c>
      <c r="FA36" s="165">
        <v>4.2980999999999998</v>
      </c>
      <c r="FB36" s="165">
        <v>-55.839700000000001</v>
      </c>
      <c r="FC36" s="165">
        <v>19.7135</v>
      </c>
      <c r="FD36" s="165">
        <v>24.517399999999999</v>
      </c>
      <c r="FE36" s="165">
        <v>0</v>
      </c>
      <c r="FF36" s="165">
        <v>0</v>
      </c>
      <c r="FG36" s="165">
        <v>38.992100000000001</v>
      </c>
      <c r="FH36" s="165">
        <v>39.335599999999999</v>
      </c>
      <c r="FI36" s="165">
        <v>38.033900000000003</v>
      </c>
      <c r="FJ36" s="165">
        <v>75.522800000000004</v>
      </c>
      <c r="FK36" s="165">
        <v>74.852999999999994</v>
      </c>
      <c r="FL36" s="165">
        <v>-26.625599999999999</v>
      </c>
      <c r="FM36" s="165">
        <v>62.1494</v>
      </c>
      <c r="FN36" s="165">
        <v>62.431399999999996</v>
      </c>
      <c r="FO36" s="165">
        <v>-17.550699999999999</v>
      </c>
      <c r="FP36" s="166">
        <v>0</v>
      </c>
      <c r="FQ36" s="167">
        <v>-55.09</v>
      </c>
      <c r="FR36" s="166"/>
      <c r="FS36" s="165">
        <v>9.6614000000000004</v>
      </c>
      <c r="FT36" s="166"/>
      <c r="FU36" s="166"/>
      <c r="FV36" s="165">
        <v>14.69</v>
      </c>
      <c r="FW36" s="165">
        <v>-22.066500000000001</v>
      </c>
      <c r="FX36" s="165">
        <v>10.1876</v>
      </c>
      <c r="FY36" s="165">
        <v>-14.895</v>
      </c>
      <c r="FZ36" s="165">
        <v>0.48899999999999999</v>
      </c>
      <c r="GA36" s="165">
        <v>11.459199999999999</v>
      </c>
      <c r="GB36" s="165">
        <v>21.27</v>
      </c>
      <c r="GC36" s="165">
        <v>2.3761000000000001</v>
      </c>
      <c r="GD36" s="165">
        <v>19.0303</v>
      </c>
      <c r="GE36" s="165">
        <v>17.350000000000001</v>
      </c>
      <c r="GF36" s="165">
        <v>87.365499999999997</v>
      </c>
      <c r="GG36" s="165">
        <v>25.9</v>
      </c>
      <c r="GH36" s="165">
        <v>-25.065799999999999</v>
      </c>
      <c r="GI36" s="166"/>
      <c r="GJ36" s="165">
        <v>1.9670000000000001</v>
      </c>
      <c r="GK36" s="165">
        <v>1.8137000000000001</v>
      </c>
      <c r="GL36" s="166"/>
      <c r="GM36" s="166"/>
      <c r="GN36" s="166"/>
      <c r="GO36" s="165">
        <v>-38.927599999999998</v>
      </c>
      <c r="GP36" s="165">
        <v>25.648399999999999</v>
      </c>
      <c r="GQ36" s="165">
        <v>61.931600000000003</v>
      </c>
      <c r="GR36" s="165">
        <v>119.2619</v>
      </c>
      <c r="GS36" s="165">
        <v>75.834299999999999</v>
      </c>
      <c r="GT36" s="165">
        <v>-179.77780000000001</v>
      </c>
      <c r="GU36" s="166"/>
      <c r="GV36" s="165">
        <v>42.324800000000003</v>
      </c>
      <c r="GW36" s="165">
        <v>-45.524799999999999</v>
      </c>
      <c r="GX36" s="166"/>
      <c r="GY36" s="165">
        <v>2.1192000000000002</v>
      </c>
      <c r="GZ36" s="165">
        <v>1.909</v>
      </c>
      <c r="HA36" s="166"/>
      <c r="HB36" s="165">
        <v>135.63929999999999</v>
      </c>
      <c r="HC36" s="165">
        <v>135.858</v>
      </c>
      <c r="HD36" s="167">
        <v>282.45</v>
      </c>
      <c r="HE36" s="165">
        <v>-278.2124</v>
      </c>
      <c r="HF36" s="165">
        <v>-417.29730000000001</v>
      </c>
      <c r="HG36" s="165">
        <v>418.54930000000002</v>
      </c>
      <c r="HH36" s="165">
        <v>416.06229999999999</v>
      </c>
      <c r="HI36" s="165">
        <v>-129.97479999999999</v>
      </c>
      <c r="HJ36" s="165">
        <v>-130.37370000000001</v>
      </c>
      <c r="HK36" s="165">
        <v>-59.501600000000003</v>
      </c>
      <c r="HL36" s="165">
        <v>-51.472200000000001</v>
      </c>
      <c r="HM36" s="165">
        <v>75.155600000000007</v>
      </c>
      <c r="HN36" s="165">
        <v>74.111999999999995</v>
      </c>
      <c r="HO36" s="165">
        <v>-89.569900000000004</v>
      </c>
      <c r="HP36" s="165">
        <v>-86.555999999999997</v>
      </c>
      <c r="HQ36" s="165">
        <v>29.259799999999998</v>
      </c>
      <c r="HR36" s="165">
        <v>28.314900000000002</v>
      </c>
      <c r="HS36" s="165">
        <v>19.744399999999999</v>
      </c>
      <c r="HT36" s="165">
        <v>20.162500000000001</v>
      </c>
      <c r="HU36" s="165">
        <v>91.19</v>
      </c>
      <c r="HV36" s="165">
        <v>90.44</v>
      </c>
      <c r="HW36" s="165">
        <v>46.7</v>
      </c>
      <c r="HX36" s="165">
        <v>46.6</v>
      </c>
      <c r="HY36" s="165">
        <v>21.904199999999999</v>
      </c>
      <c r="HZ36" s="165">
        <v>-49.28</v>
      </c>
      <c r="IA36" s="165">
        <v>-349.14670000000001</v>
      </c>
      <c r="IB36" s="165">
        <v>87.994299999999996</v>
      </c>
      <c r="IC36" s="165">
        <v>87.720299999999995</v>
      </c>
      <c r="ID36" s="165">
        <v>7.7</v>
      </c>
      <c r="IE36" s="165">
        <v>14.3</v>
      </c>
      <c r="IF36" s="165">
        <v>-33.299999999999997</v>
      </c>
      <c r="IG36" s="165">
        <v>-33.299999999999997</v>
      </c>
      <c r="IH36" s="166"/>
      <c r="II36" s="166"/>
      <c r="IJ36" s="165">
        <v>-406.32409999999999</v>
      </c>
      <c r="IK36" s="165">
        <v>257.12079999999997</v>
      </c>
      <c r="IL36" s="165">
        <v>175.31890000000001</v>
      </c>
      <c r="IM36" s="165">
        <v>146.8929</v>
      </c>
      <c r="IN36" s="165">
        <v>-35.942300000000003</v>
      </c>
      <c r="IO36" s="165">
        <v>-140.5438</v>
      </c>
      <c r="IP36" s="165">
        <v>138.45070000000001</v>
      </c>
      <c r="IQ36" s="165">
        <v>-88.656599999999997</v>
      </c>
      <c r="IR36" s="165">
        <v>-62.330300000000001</v>
      </c>
      <c r="IS36" s="165">
        <v>-133.32149999999999</v>
      </c>
      <c r="IT36" s="165">
        <v>132.24359999999999</v>
      </c>
      <c r="IU36" s="165">
        <v>131.16669999999999</v>
      </c>
      <c r="IV36" s="165">
        <v>88.072699999999998</v>
      </c>
      <c r="IW36" s="165">
        <v>-168.35079999999999</v>
      </c>
      <c r="IX36" s="165">
        <v>64.785300000000007</v>
      </c>
      <c r="IY36" s="165">
        <v>-103.782</v>
      </c>
      <c r="IZ36" s="165">
        <v>104.059</v>
      </c>
      <c r="JA36" s="165">
        <v>-8.4636999999999993</v>
      </c>
      <c r="JB36" s="166"/>
      <c r="JC36" s="165">
        <v>29.76</v>
      </c>
      <c r="JD36" s="165">
        <v>5.6609999999999996</v>
      </c>
      <c r="JE36" s="165">
        <v>5.6079999999999997</v>
      </c>
      <c r="JF36" s="165">
        <v>-28.88</v>
      </c>
      <c r="JG36" s="165">
        <v>12.56</v>
      </c>
      <c r="JH36" s="166"/>
      <c r="JI36" s="165">
        <v>-13.270799999999999</v>
      </c>
      <c r="JJ36" s="165">
        <v>-32.579500000000003</v>
      </c>
      <c r="JK36" s="165">
        <v>-18.220800000000001</v>
      </c>
      <c r="JL36" s="165">
        <v>38.700000000000003</v>
      </c>
      <c r="JM36" s="165">
        <v>46.478999999999999</v>
      </c>
      <c r="JN36" s="165">
        <v>46.17</v>
      </c>
      <c r="JO36" s="166"/>
      <c r="JP36" s="166"/>
      <c r="JQ36" s="165">
        <v>48.435200000000002</v>
      </c>
      <c r="JR36" s="165">
        <v>48.938499999999998</v>
      </c>
      <c r="JS36" s="165">
        <v>49.2104</v>
      </c>
      <c r="JT36" s="166"/>
      <c r="JU36" s="165">
        <v>-14.3</v>
      </c>
      <c r="JV36" s="165">
        <v>20.373699999999999</v>
      </c>
      <c r="JW36" s="165">
        <v>7.02</v>
      </c>
      <c r="JX36" s="166"/>
      <c r="JY36" s="165">
        <v>-48.385300000000001</v>
      </c>
      <c r="JZ36" s="165">
        <v>78.399199999999993</v>
      </c>
      <c r="KA36" s="165">
        <v>60.947400000000002</v>
      </c>
      <c r="KB36" s="165">
        <v>-47.567</v>
      </c>
      <c r="KC36" s="165">
        <v>-76.310699999999997</v>
      </c>
      <c r="KD36" s="165">
        <v>50.342799999999997</v>
      </c>
      <c r="KE36" s="165">
        <v>24.779199999999999</v>
      </c>
      <c r="KF36" s="165">
        <v>5.7</v>
      </c>
      <c r="KG36" s="165">
        <v>-5.5</v>
      </c>
      <c r="KH36" s="166"/>
      <c r="KI36" s="165">
        <v>174.36930000000001</v>
      </c>
    </row>
    <row r="37" spans="1:295" ht="18" customHeight="1">
      <c r="A37" s="161" t="s">
        <v>61</v>
      </c>
      <c r="B37" s="161" t="s">
        <v>821</v>
      </c>
      <c r="C37" s="165">
        <v>0</v>
      </c>
      <c r="D37" s="165">
        <v>11.715199999999999</v>
      </c>
      <c r="E37" s="165">
        <v>-23.6252</v>
      </c>
      <c r="F37" s="165">
        <v>-37.225299999999997</v>
      </c>
      <c r="G37" s="165">
        <v>26.837700000000002</v>
      </c>
      <c r="H37" s="166"/>
      <c r="I37" s="165">
        <v>53.2273</v>
      </c>
      <c r="J37" s="165">
        <v>-67.734099999999998</v>
      </c>
      <c r="K37" s="165">
        <v>49.886200000000002</v>
      </c>
      <c r="L37" s="165">
        <v>25.283200000000001</v>
      </c>
      <c r="M37" s="165">
        <v>24.938700000000001</v>
      </c>
      <c r="N37" s="165">
        <v>-57.72</v>
      </c>
      <c r="O37" s="165">
        <v>-27.210999999999999</v>
      </c>
      <c r="P37" s="165">
        <v>22</v>
      </c>
      <c r="Q37" s="165">
        <v>12.42</v>
      </c>
      <c r="R37" s="165">
        <v>-22</v>
      </c>
      <c r="S37" s="165">
        <v>5.3455000000000004</v>
      </c>
      <c r="T37" s="165">
        <v>135.6148</v>
      </c>
      <c r="U37" s="165">
        <v>6.8250000000000002</v>
      </c>
      <c r="V37" s="165">
        <v>7.1269</v>
      </c>
      <c r="W37" s="165">
        <v>11.726599999999999</v>
      </c>
      <c r="X37" s="166"/>
      <c r="Y37" s="165">
        <v>12.951499999999999</v>
      </c>
      <c r="Z37" s="165">
        <v>7.7375999999999996</v>
      </c>
      <c r="AA37" s="166"/>
      <c r="AB37" s="166"/>
      <c r="AC37" s="165">
        <v>-92.37</v>
      </c>
      <c r="AD37" s="165">
        <v>-91.79</v>
      </c>
      <c r="AE37" s="166"/>
      <c r="AF37" s="165">
        <v>57.72</v>
      </c>
      <c r="AG37" s="165">
        <v>24.2</v>
      </c>
      <c r="AH37" s="165">
        <v>6.0730000000000004</v>
      </c>
      <c r="AI37" s="165">
        <v>0.19500000000000001</v>
      </c>
      <c r="AJ37" s="165">
        <v>-90.12</v>
      </c>
      <c r="AK37" s="165">
        <v>-90.09</v>
      </c>
      <c r="AL37" s="165">
        <v>-55.77</v>
      </c>
      <c r="AM37" s="165">
        <v>91.18</v>
      </c>
      <c r="AN37" s="165">
        <v>91.33</v>
      </c>
      <c r="AO37" s="165">
        <v>2.8088000000000002</v>
      </c>
      <c r="AP37" s="166"/>
      <c r="AQ37" s="165">
        <v>61.982999999999997</v>
      </c>
      <c r="AR37" s="165">
        <v>65.140199999999993</v>
      </c>
      <c r="AS37" s="165">
        <v>55.437899999999999</v>
      </c>
      <c r="AT37" s="165">
        <v>-116.6785</v>
      </c>
      <c r="AU37" s="165">
        <v>-113.6957</v>
      </c>
      <c r="AV37" s="165">
        <v>25.3887</v>
      </c>
      <c r="AW37" s="165">
        <v>24.360700000000001</v>
      </c>
      <c r="AX37" s="166"/>
      <c r="AY37" s="165">
        <v>89.618700000000004</v>
      </c>
      <c r="AZ37" s="165">
        <v>-5.758</v>
      </c>
      <c r="BA37" s="165">
        <v>-30.332599999999999</v>
      </c>
      <c r="BB37" s="165">
        <v>0</v>
      </c>
      <c r="BC37" s="165">
        <v>8.0607000000000006</v>
      </c>
      <c r="BD37" s="165">
        <v>-10.6</v>
      </c>
      <c r="BE37" s="165">
        <v>-11.5</v>
      </c>
      <c r="BF37" s="165">
        <v>125.0082</v>
      </c>
      <c r="BG37" s="165">
        <v>123.2037</v>
      </c>
      <c r="BH37" s="165">
        <v>-2.5230999999999999</v>
      </c>
      <c r="BI37" s="166"/>
      <c r="BJ37" s="165">
        <v>-125.62050000000001</v>
      </c>
      <c r="BK37" s="165">
        <v>-0.69350000000000001</v>
      </c>
      <c r="BL37" s="165">
        <v>9.7044999999999995</v>
      </c>
      <c r="BM37" s="165">
        <v>6.6055000000000001</v>
      </c>
      <c r="BN37" s="165">
        <v>0</v>
      </c>
      <c r="BO37" s="165">
        <v>99.642899999999997</v>
      </c>
      <c r="BP37" s="165">
        <v>99.276700000000005</v>
      </c>
      <c r="BQ37" s="166">
        <v>0</v>
      </c>
      <c r="BR37" s="165">
        <v>113.0641</v>
      </c>
      <c r="BS37" s="166"/>
      <c r="BT37" s="165">
        <v>-66.988100000000003</v>
      </c>
      <c r="BU37" s="166"/>
      <c r="BV37" s="165">
        <v>74.716899999999995</v>
      </c>
      <c r="BW37" s="165">
        <v>22.75</v>
      </c>
      <c r="BX37" s="165">
        <v>23.74</v>
      </c>
      <c r="BY37" s="167">
        <v>54.27</v>
      </c>
      <c r="BZ37" s="165">
        <v>64.44</v>
      </c>
      <c r="CA37" s="165">
        <v>-70.457300000000004</v>
      </c>
      <c r="CB37" s="165">
        <v>-71.126999999999995</v>
      </c>
      <c r="CC37" s="165">
        <v>140.7449</v>
      </c>
      <c r="CD37" s="165">
        <v>142.13319999999999</v>
      </c>
      <c r="CE37" s="165">
        <v>26.802900000000001</v>
      </c>
      <c r="CF37" s="165">
        <v>-54.511200000000002</v>
      </c>
      <c r="CG37" s="165">
        <v>-54.376800000000003</v>
      </c>
      <c r="CH37" s="165">
        <v>14.610200000000001</v>
      </c>
      <c r="CI37" s="165">
        <v>-83.139300000000006</v>
      </c>
      <c r="CJ37" s="166"/>
      <c r="CK37" s="166"/>
      <c r="CL37" s="166"/>
      <c r="CM37" s="166"/>
      <c r="CN37" s="165">
        <v>-13.41</v>
      </c>
      <c r="CO37" s="165">
        <v>32.8157</v>
      </c>
      <c r="CP37" s="165">
        <v>32.3065</v>
      </c>
      <c r="CQ37" s="165">
        <v>32.557299999999998</v>
      </c>
      <c r="CR37" s="165">
        <v>-33.691600000000001</v>
      </c>
      <c r="CS37" s="165">
        <v>-33.1736</v>
      </c>
      <c r="CT37" s="165">
        <v>60.259500000000003</v>
      </c>
      <c r="CU37" s="165">
        <v>-67.762799999999999</v>
      </c>
      <c r="CV37" s="165">
        <v>63.689700000000002</v>
      </c>
      <c r="CW37" s="165">
        <v>13.5581</v>
      </c>
      <c r="CX37" s="165">
        <v>27.95</v>
      </c>
      <c r="CY37" s="165">
        <v>53.8</v>
      </c>
      <c r="CZ37" s="165">
        <v>41.491700000000002</v>
      </c>
      <c r="DA37" s="166"/>
      <c r="DB37" s="165">
        <v>-27.83</v>
      </c>
      <c r="DC37" s="166"/>
      <c r="DD37" s="166"/>
      <c r="DE37" s="165">
        <v>82.253</v>
      </c>
      <c r="DF37" s="165">
        <v>-101.06</v>
      </c>
      <c r="DG37" s="165">
        <v>0</v>
      </c>
      <c r="DH37" s="165">
        <v>-16.974299999999999</v>
      </c>
      <c r="DI37" s="165">
        <v>-86.6</v>
      </c>
      <c r="DJ37" s="165">
        <v>-86.1</v>
      </c>
      <c r="DK37" s="165">
        <v>26.4194</v>
      </c>
      <c r="DL37" s="166"/>
      <c r="DM37" s="165">
        <v>47.448900000000002</v>
      </c>
      <c r="DN37" s="166"/>
      <c r="DO37" s="165">
        <v>90.85</v>
      </c>
      <c r="DP37" s="165">
        <v>-2.89</v>
      </c>
      <c r="DQ37" s="165">
        <v>42.727499999999999</v>
      </c>
      <c r="DR37" s="165">
        <v>99.253100000000003</v>
      </c>
      <c r="DS37" s="165">
        <v>-15.55</v>
      </c>
      <c r="DT37" s="165">
        <v>-15.57</v>
      </c>
      <c r="DU37" s="165">
        <v>90.88</v>
      </c>
      <c r="DV37" s="165">
        <v>53.37</v>
      </c>
      <c r="DW37" s="165">
        <v>99.218199999999996</v>
      </c>
      <c r="DX37" s="165">
        <v>98.363600000000005</v>
      </c>
      <c r="DY37" s="165">
        <v>-58.530299999999997</v>
      </c>
      <c r="DZ37" s="165">
        <v>-57.381799999999998</v>
      </c>
      <c r="EA37" s="166"/>
      <c r="EB37" s="165">
        <v>156.7149</v>
      </c>
      <c r="EC37" s="165">
        <v>153.70699999999999</v>
      </c>
      <c r="ED37" s="165">
        <v>156.64410000000001</v>
      </c>
      <c r="EE37" s="165">
        <v>10.645200000000001</v>
      </c>
      <c r="EF37" s="166"/>
      <c r="EG37" s="165">
        <v>-29.013000000000002</v>
      </c>
      <c r="EH37" s="166">
        <v>0</v>
      </c>
      <c r="EI37" s="166"/>
      <c r="EJ37" s="166"/>
      <c r="EK37" s="165">
        <v>-29.890899999999998</v>
      </c>
      <c r="EL37" s="166"/>
      <c r="EM37" s="166"/>
      <c r="EN37" s="165">
        <v>-56.2605</v>
      </c>
      <c r="EO37" s="165">
        <v>-52.110199999999999</v>
      </c>
      <c r="EP37" s="165">
        <v>158.268</v>
      </c>
      <c r="EQ37" s="165">
        <v>-64.842200000000005</v>
      </c>
      <c r="ER37" s="165">
        <v>-66.245699999999999</v>
      </c>
      <c r="ES37" s="165">
        <v>46.919199999999996</v>
      </c>
      <c r="ET37" s="166"/>
      <c r="EU37" s="166"/>
      <c r="EV37" s="165">
        <v>117.4</v>
      </c>
      <c r="EW37" s="165">
        <v>10.437200000000001</v>
      </c>
      <c r="EX37" s="165">
        <v>-151.94890000000001</v>
      </c>
      <c r="EY37" s="165">
        <v>-36.839100000000002</v>
      </c>
      <c r="EZ37" s="165">
        <v>-36.147100000000002</v>
      </c>
      <c r="FA37" s="165">
        <v>5.1527000000000003</v>
      </c>
      <c r="FB37" s="165">
        <v>-56.267299999999999</v>
      </c>
      <c r="FC37" s="165">
        <v>20.023099999999999</v>
      </c>
      <c r="FD37" s="165">
        <v>24.8079</v>
      </c>
      <c r="FE37" s="166"/>
      <c r="FF37" s="166"/>
      <c r="FG37" s="165">
        <v>40.091500000000003</v>
      </c>
      <c r="FH37" s="165">
        <v>40.267800000000001</v>
      </c>
      <c r="FI37" s="165">
        <v>37.770299999999999</v>
      </c>
      <c r="FJ37" s="165">
        <v>70.834000000000003</v>
      </c>
      <c r="FK37" s="165">
        <v>71.503799999999998</v>
      </c>
      <c r="FL37" s="165">
        <v>-29.639800000000001</v>
      </c>
      <c r="FM37" s="165">
        <v>60.410899999999998</v>
      </c>
      <c r="FN37" s="165">
        <v>61.165799999999997</v>
      </c>
      <c r="FO37" s="165">
        <v>-18.952300000000001</v>
      </c>
      <c r="FP37" s="165">
        <v>0</v>
      </c>
      <c r="FQ37" s="167">
        <v>-49.9</v>
      </c>
      <c r="FR37" s="166"/>
      <c r="FS37" s="165">
        <v>9.9909999999999997</v>
      </c>
      <c r="FT37" s="166"/>
      <c r="FU37" s="166"/>
      <c r="FV37" s="165">
        <v>14.1</v>
      </c>
      <c r="FW37" s="165">
        <v>-24.435300000000002</v>
      </c>
      <c r="FX37" s="165">
        <v>10.137700000000001</v>
      </c>
      <c r="FY37" s="166"/>
      <c r="FZ37" s="165">
        <v>0.47899999999999998</v>
      </c>
      <c r="GA37" s="165">
        <v>11.617800000000001</v>
      </c>
      <c r="GB37" s="165">
        <v>21.74</v>
      </c>
      <c r="GC37" s="165">
        <v>4.2157</v>
      </c>
      <c r="GD37" s="165">
        <v>18.6144</v>
      </c>
      <c r="GE37" s="165">
        <v>17.829999999999998</v>
      </c>
      <c r="GF37" s="165">
        <v>89.531400000000005</v>
      </c>
      <c r="GG37" s="165">
        <v>25.6</v>
      </c>
      <c r="GH37" s="165">
        <v>-26.578299999999999</v>
      </c>
      <c r="GI37" s="166"/>
      <c r="GJ37" s="165">
        <v>2.0571999999999999</v>
      </c>
      <c r="GK37" s="165">
        <v>1.8237000000000001</v>
      </c>
      <c r="GL37" s="166"/>
      <c r="GM37" s="166"/>
      <c r="GN37" s="166"/>
      <c r="GO37" s="165">
        <v>-40.508299999999998</v>
      </c>
      <c r="GP37" s="165">
        <v>28.346499999999999</v>
      </c>
      <c r="GQ37" s="165">
        <v>63.696300000000001</v>
      </c>
      <c r="GR37" s="165">
        <v>127.1225</v>
      </c>
      <c r="GS37" s="165">
        <v>80.590599999999995</v>
      </c>
      <c r="GT37" s="165">
        <v>-192.50139999999999</v>
      </c>
      <c r="GU37" s="165">
        <v>-22.449200000000001</v>
      </c>
      <c r="GV37" s="165">
        <v>43.797199999999997</v>
      </c>
      <c r="GW37" s="165">
        <v>-44.753100000000003</v>
      </c>
      <c r="GX37" s="165">
        <v>12.521000000000001</v>
      </c>
      <c r="GY37" s="165">
        <v>1.7871999999999999</v>
      </c>
      <c r="GZ37" s="165">
        <v>1.4661</v>
      </c>
      <c r="HA37" s="165">
        <v>13.902900000000001</v>
      </c>
      <c r="HB37" s="165">
        <v>143.41970000000001</v>
      </c>
      <c r="HC37" s="165">
        <v>143.1979</v>
      </c>
      <c r="HD37" s="165">
        <v>282</v>
      </c>
      <c r="HE37" s="165">
        <v>-278.25970000000001</v>
      </c>
      <c r="HF37" s="165">
        <v>-425.75310000000002</v>
      </c>
      <c r="HG37" s="165">
        <v>428.46839999999997</v>
      </c>
      <c r="HH37" s="165">
        <v>423.58850000000001</v>
      </c>
      <c r="HI37" s="165">
        <v>-136.5692</v>
      </c>
      <c r="HJ37" s="165">
        <v>-137.00370000000001</v>
      </c>
      <c r="HK37" s="165">
        <v>-61.045400000000001</v>
      </c>
      <c r="HL37" s="165">
        <v>-53.7667</v>
      </c>
      <c r="HM37" s="165">
        <v>81.7209</v>
      </c>
      <c r="HN37" s="165">
        <v>79.418000000000006</v>
      </c>
      <c r="HO37" s="166"/>
      <c r="HP37" s="165">
        <v>-93.076400000000007</v>
      </c>
      <c r="HQ37" s="165">
        <v>28.402799999999999</v>
      </c>
      <c r="HR37" s="165">
        <v>27.6448</v>
      </c>
      <c r="HS37" s="165">
        <v>21.436900000000001</v>
      </c>
      <c r="HT37" s="165">
        <v>22.1889</v>
      </c>
      <c r="HU37" s="165">
        <v>100.29</v>
      </c>
      <c r="HV37" s="165">
        <v>99.2</v>
      </c>
      <c r="HW37" s="165">
        <v>46.7</v>
      </c>
      <c r="HX37" s="165">
        <v>46.7</v>
      </c>
      <c r="HY37" s="165">
        <v>22.09</v>
      </c>
      <c r="HZ37" s="165">
        <v>-52.88</v>
      </c>
      <c r="IA37" s="165">
        <v>-351.19560000000001</v>
      </c>
      <c r="IB37" s="165">
        <v>87.783000000000001</v>
      </c>
      <c r="IC37" s="165">
        <v>87.512600000000006</v>
      </c>
      <c r="ID37" s="165">
        <v>7.1</v>
      </c>
      <c r="IE37" s="165">
        <v>14.2</v>
      </c>
      <c r="IF37" s="165">
        <v>-32.799999999999997</v>
      </c>
      <c r="IG37" s="165">
        <v>-32.799999999999997</v>
      </c>
      <c r="IH37" s="166"/>
      <c r="II37" s="166"/>
      <c r="IJ37" s="165">
        <v>-417.79469999999998</v>
      </c>
      <c r="IK37" s="165">
        <v>228.14439999999999</v>
      </c>
      <c r="IL37" s="165">
        <v>194.22710000000001</v>
      </c>
      <c r="IM37" s="165">
        <v>165.64529999999999</v>
      </c>
      <c r="IN37" s="165">
        <v>-36.4298</v>
      </c>
      <c r="IO37" s="165">
        <v>-157.34790000000001</v>
      </c>
      <c r="IP37" s="165">
        <v>154.98410000000001</v>
      </c>
      <c r="IQ37" s="165">
        <v>-75.287800000000004</v>
      </c>
      <c r="IR37" s="165">
        <v>-75.652199999999993</v>
      </c>
      <c r="IS37" s="165">
        <v>-153.4153</v>
      </c>
      <c r="IT37" s="165">
        <v>123.4659</v>
      </c>
      <c r="IU37" s="165">
        <v>123.24809999999999</v>
      </c>
      <c r="IV37" s="165">
        <v>79.184399999999997</v>
      </c>
      <c r="IW37" s="165">
        <v>-188.2792</v>
      </c>
      <c r="IX37" s="165">
        <v>77.5886</v>
      </c>
      <c r="IY37" s="165">
        <v>-110.4676</v>
      </c>
      <c r="IZ37" s="165">
        <v>110.5204</v>
      </c>
      <c r="JA37" s="165">
        <v>-9.1228999999999996</v>
      </c>
      <c r="JB37" s="166"/>
      <c r="JC37" s="165">
        <v>29.6</v>
      </c>
      <c r="JD37" s="165">
        <v>5.5780000000000003</v>
      </c>
      <c r="JE37" s="165">
        <v>5.569</v>
      </c>
      <c r="JF37" s="165">
        <v>-28.88</v>
      </c>
      <c r="JG37" s="165">
        <v>12.08</v>
      </c>
      <c r="JH37" s="166"/>
      <c r="JI37" s="165">
        <v>-12.654299999999999</v>
      </c>
      <c r="JJ37" s="165">
        <v>-33.104399999999998</v>
      </c>
      <c r="JK37" s="165">
        <v>-17.753900000000002</v>
      </c>
      <c r="JL37" s="165">
        <v>39.5</v>
      </c>
      <c r="JM37" s="165">
        <v>46.12</v>
      </c>
      <c r="JN37" s="165">
        <v>45.911000000000001</v>
      </c>
      <c r="JO37" s="166"/>
      <c r="JP37" s="166"/>
      <c r="JQ37" s="165">
        <v>52.2453</v>
      </c>
      <c r="JR37" s="165">
        <v>48.963000000000001</v>
      </c>
      <c r="JS37" s="165">
        <v>52.501600000000003</v>
      </c>
      <c r="JT37" s="166"/>
      <c r="JU37" s="165">
        <v>-14.3</v>
      </c>
      <c r="JV37" s="165">
        <v>20.2211</v>
      </c>
      <c r="JW37" s="165">
        <v>7.03</v>
      </c>
      <c r="JX37" s="166"/>
      <c r="JY37" s="165">
        <v>-48.959499999999998</v>
      </c>
      <c r="JZ37" s="165">
        <v>77.613600000000005</v>
      </c>
      <c r="KA37" s="165">
        <v>61.1096</v>
      </c>
      <c r="KB37" s="165">
        <v>-48.2941</v>
      </c>
      <c r="KC37" s="165">
        <v>-77.613900000000001</v>
      </c>
      <c r="KD37" s="165">
        <v>52.010599999999997</v>
      </c>
      <c r="KE37" s="165">
        <v>24.279399999999999</v>
      </c>
      <c r="KF37" s="165">
        <v>6.5</v>
      </c>
      <c r="KG37" s="165">
        <v>-6.5</v>
      </c>
      <c r="KH37" s="166"/>
      <c r="KI37" s="165">
        <v>176.90090000000001</v>
      </c>
    </row>
    <row r="38" spans="1:295" ht="18" customHeight="1">
      <c r="A38" s="161" t="s">
        <v>61</v>
      </c>
      <c r="B38" s="161" t="s">
        <v>822</v>
      </c>
      <c r="C38" s="165">
        <v>0</v>
      </c>
      <c r="D38" s="165">
        <v>15.7979</v>
      </c>
      <c r="E38" s="165">
        <v>-31.272200000000002</v>
      </c>
      <c r="F38" s="165">
        <v>-36.560899999999997</v>
      </c>
      <c r="G38" s="165">
        <v>26.542000000000002</v>
      </c>
      <c r="H38" s="166"/>
      <c r="I38" s="165">
        <v>52.828800000000001</v>
      </c>
      <c r="J38" s="165">
        <v>-67.7059</v>
      </c>
      <c r="K38" s="167">
        <v>49.877049999999997</v>
      </c>
      <c r="L38" s="165">
        <v>25.3352</v>
      </c>
      <c r="M38" s="165">
        <v>24.653099999999998</v>
      </c>
      <c r="N38" s="165">
        <v>-64.38</v>
      </c>
      <c r="O38" s="165">
        <v>-26.905999999999999</v>
      </c>
      <c r="P38" s="165">
        <v>22</v>
      </c>
      <c r="Q38" s="165">
        <v>12.42</v>
      </c>
      <c r="R38" s="165">
        <v>-22</v>
      </c>
      <c r="S38" s="165">
        <v>4.8217999999999996</v>
      </c>
      <c r="T38" s="165">
        <v>140.00700000000001</v>
      </c>
      <c r="U38" s="165">
        <v>6.8537999999999997</v>
      </c>
      <c r="V38" s="165">
        <v>7.2356999999999996</v>
      </c>
      <c r="W38" s="165">
        <v>12.015700000000001</v>
      </c>
      <c r="X38" s="166"/>
      <c r="Y38" s="165">
        <v>12.641999999999999</v>
      </c>
      <c r="Z38" s="165">
        <v>7.6756000000000002</v>
      </c>
      <c r="AA38" s="166"/>
      <c r="AB38" s="166"/>
      <c r="AC38" s="165">
        <v>-94.2</v>
      </c>
      <c r="AD38" s="165">
        <v>-93.24</v>
      </c>
      <c r="AE38" s="166"/>
      <c r="AF38" s="165">
        <v>64.38</v>
      </c>
      <c r="AG38" s="165">
        <v>26.4</v>
      </c>
      <c r="AH38" s="165">
        <v>5.2619999999999996</v>
      </c>
      <c r="AI38" s="165">
        <v>0.19600000000000001</v>
      </c>
      <c r="AJ38" s="165">
        <v>-92.11</v>
      </c>
      <c r="AK38" s="165">
        <v>-90.21</v>
      </c>
      <c r="AL38" s="165">
        <v>-56.42</v>
      </c>
      <c r="AM38" s="165">
        <v>92.63</v>
      </c>
      <c r="AN38" s="165">
        <v>93.32</v>
      </c>
      <c r="AO38" s="165">
        <v>5.0747999999999998</v>
      </c>
      <c r="AP38" s="166"/>
      <c r="AQ38" s="165">
        <v>60.7346</v>
      </c>
      <c r="AR38" s="165">
        <v>63.665799999999997</v>
      </c>
      <c r="AS38" s="165">
        <v>55.871400000000001</v>
      </c>
      <c r="AT38" s="165">
        <v>-110.7842</v>
      </c>
      <c r="AU38" s="165">
        <v>-114.2908</v>
      </c>
      <c r="AV38" s="165">
        <v>18.205200000000001</v>
      </c>
      <c r="AW38" s="165">
        <v>27.590299999999999</v>
      </c>
      <c r="AX38" s="166"/>
      <c r="AY38" s="165">
        <v>91.494100000000003</v>
      </c>
      <c r="AZ38" s="165">
        <v>-5.2346000000000004</v>
      </c>
      <c r="BA38" s="165">
        <v>-32.757599999999996</v>
      </c>
      <c r="BB38" s="165">
        <v>0</v>
      </c>
      <c r="BC38" s="165">
        <v>7.2222</v>
      </c>
      <c r="BD38" s="165">
        <v>-8.6</v>
      </c>
      <c r="BE38" s="165">
        <v>-9.4</v>
      </c>
      <c r="BF38" s="165">
        <v>123.5274</v>
      </c>
      <c r="BG38" s="165">
        <v>122.1039</v>
      </c>
      <c r="BH38" s="165">
        <v>-1.9702999999999999</v>
      </c>
      <c r="BI38" s="166"/>
      <c r="BJ38" s="165">
        <v>-133.67359999999999</v>
      </c>
      <c r="BK38" s="165">
        <v>-1.1908000000000001</v>
      </c>
      <c r="BL38" s="165">
        <v>9.7492999999999999</v>
      </c>
      <c r="BM38" s="165">
        <v>6.7668999999999997</v>
      </c>
      <c r="BN38" s="165">
        <v>0</v>
      </c>
      <c r="BO38" s="165">
        <v>107.7303</v>
      </c>
      <c r="BP38" s="165">
        <v>107.7608</v>
      </c>
      <c r="BQ38" s="166">
        <v>0</v>
      </c>
      <c r="BR38" s="165">
        <v>74.429100000000005</v>
      </c>
      <c r="BS38" s="166"/>
      <c r="BT38" s="165">
        <v>-41.2117</v>
      </c>
      <c r="BU38" s="166"/>
      <c r="BV38" s="165">
        <v>73.569299999999998</v>
      </c>
      <c r="BW38" s="165">
        <v>22.66</v>
      </c>
      <c r="BX38" s="165">
        <v>24.05</v>
      </c>
      <c r="BY38" s="165">
        <v>53.71</v>
      </c>
      <c r="BZ38" s="165">
        <v>64.599999999999994</v>
      </c>
      <c r="CA38" s="165">
        <v>-69.385599999999997</v>
      </c>
      <c r="CB38" s="165">
        <v>-66.170599999999993</v>
      </c>
      <c r="CC38" s="165">
        <v>132.99619999999999</v>
      </c>
      <c r="CD38" s="165">
        <v>133.55529999999999</v>
      </c>
      <c r="CE38" s="165">
        <v>28.365200000000002</v>
      </c>
      <c r="CF38" s="165">
        <v>-47.060899999999997</v>
      </c>
      <c r="CG38" s="165">
        <v>-47.637700000000002</v>
      </c>
      <c r="CH38" s="165">
        <v>11.850199999999999</v>
      </c>
      <c r="CI38" s="165">
        <v>-80.4679</v>
      </c>
      <c r="CJ38" s="166"/>
      <c r="CK38" s="166"/>
      <c r="CL38" s="166"/>
      <c r="CM38" s="165">
        <v>160.9</v>
      </c>
      <c r="CN38" s="165">
        <v>-13.16</v>
      </c>
      <c r="CO38" s="165">
        <v>34.498699999999999</v>
      </c>
      <c r="CP38" s="165">
        <v>35.264299999999999</v>
      </c>
      <c r="CQ38" s="165">
        <v>33.848399999999998</v>
      </c>
      <c r="CR38" s="165">
        <v>-31.7469</v>
      </c>
      <c r="CS38" s="165">
        <v>-28.6495</v>
      </c>
      <c r="CT38" s="165">
        <v>67.579499999999996</v>
      </c>
      <c r="CU38" s="165">
        <v>-75.711799999999997</v>
      </c>
      <c r="CV38" s="165">
        <v>73.146600000000007</v>
      </c>
      <c r="CW38" s="165">
        <v>13.2301</v>
      </c>
      <c r="CX38" s="165">
        <v>26.79</v>
      </c>
      <c r="CY38" s="165">
        <v>53.22</v>
      </c>
      <c r="CZ38" s="165">
        <v>41.491700000000002</v>
      </c>
      <c r="DA38" s="165">
        <v>39.2624</v>
      </c>
      <c r="DB38" s="165">
        <v>-28.16</v>
      </c>
      <c r="DC38" s="166"/>
      <c r="DD38" s="165">
        <v>80.915800000000004</v>
      </c>
      <c r="DE38" s="165">
        <v>80.421499999999995</v>
      </c>
      <c r="DF38" s="165">
        <v>-112.84950000000001</v>
      </c>
      <c r="DG38" s="165">
        <v>0</v>
      </c>
      <c r="DH38" s="165">
        <v>-16.883500000000002</v>
      </c>
      <c r="DI38" s="165">
        <v>-86.1</v>
      </c>
      <c r="DJ38" s="165">
        <v>-85</v>
      </c>
      <c r="DK38" s="165">
        <v>26.205100000000002</v>
      </c>
      <c r="DL38" s="165">
        <v>90.243499999999997</v>
      </c>
      <c r="DM38" s="165">
        <v>46.979300000000002</v>
      </c>
      <c r="DN38" s="166"/>
      <c r="DO38" s="165">
        <v>89.97</v>
      </c>
      <c r="DP38" s="165">
        <v>-2.78</v>
      </c>
      <c r="DQ38" s="165">
        <v>41.9985</v>
      </c>
      <c r="DR38" s="165">
        <v>114.4265</v>
      </c>
      <c r="DS38" s="165">
        <v>-15.35</v>
      </c>
      <c r="DT38" s="165">
        <v>-15.63</v>
      </c>
      <c r="DU38" s="165">
        <v>89.32</v>
      </c>
      <c r="DV38" s="165">
        <v>51.17</v>
      </c>
      <c r="DW38" s="165">
        <v>111.2727</v>
      </c>
      <c r="DX38" s="165">
        <v>104.2</v>
      </c>
      <c r="DY38" s="165">
        <v>-51.4133</v>
      </c>
      <c r="DZ38" s="165">
        <v>-49.4</v>
      </c>
      <c r="EA38" s="166"/>
      <c r="EB38" s="165">
        <v>171.07210000000001</v>
      </c>
      <c r="EC38" s="165">
        <v>169.87459999999999</v>
      </c>
      <c r="ED38" s="165">
        <v>172.95930000000001</v>
      </c>
      <c r="EE38" s="165">
        <v>-15.788</v>
      </c>
      <c r="EF38" s="165">
        <v>57.610300000000002</v>
      </c>
      <c r="EG38" s="165">
        <v>-30.81</v>
      </c>
      <c r="EH38" s="166">
        <v>0</v>
      </c>
      <c r="EI38" s="166"/>
      <c r="EJ38" s="166"/>
      <c r="EK38" s="165">
        <v>-38.155999999999999</v>
      </c>
      <c r="EL38" s="166"/>
      <c r="EM38" s="166"/>
      <c r="EN38" s="165">
        <v>-35.7986</v>
      </c>
      <c r="EO38" s="165">
        <v>-33.279000000000003</v>
      </c>
      <c r="EP38" s="165">
        <v>156.732</v>
      </c>
      <c r="EQ38" s="165">
        <v>-44.836100000000002</v>
      </c>
      <c r="ER38" s="165">
        <v>-45.801600000000001</v>
      </c>
      <c r="ES38" s="165">
        <v>73.825999999999993</v>
      </c>
      <c r="ET38" s="166"/>
      <c r="EU38" s="166"/>
      <c r="EV38" s="165">
        <v>1</v>
      </c>
      <c r="EW38" s="165">
        <v>10.106</v>
      </c>
      <c r="EX38" s="165">
        <v>-110.38249999999999</v>
      </c>
      <c r="EY38" s="165">
        <v>-37.6297</v>
      </c>
      <c r="EZ38" s="165">
        <v>-36.539200000000001</v>
      </c>
      <c r="FA38" s="165">
        <v>5.0814000000000004</v>
      </c>
      <c r="FB38" s="165">
        <v>-55.465200000000003</v>
      </c>
      <c r="FC38" s="165">
        <v>19.629899999999999</v>
      </c>
      <c r="FD38" s="165">
        <v>24.982199999999999</v>
      </c>
      <c r="FE38" s="166"/>
      <c r="FF38" s="166"/>
      <c r="FG38" s="165">
        <v>38.786099999999998</v>
      </c>
      <c r="FH38" s="165">
        <v>41.043199999999999</v>
      </c>
      <c r="FI38" s="165">
        <v>39.4863</v>
      </c>
      <c r="FJ38" s="165">
        <v>65.642899999999997</v>
      </c>
      <c r="FK38" s="165">
        <v>65.977800000000002</v>
      </c>
      <c r="FL38" s="165">
        <v>-16.243300000000001</v>
      </c>
      <c r="FM38" s="165">
        <v>50.558399999999999</v>
      </c>
      <c r="FN38" s="165">
        <v>51.020800000000001</v>
      </c>
      <c r="FO38" s="165">
        <v>-18.758299999999998</v>
      </c>
      <c r="FP38" s="165">
        <v>9.6554000000000002</v>
      </c>
      <c r="FQ38" s="167">
        <v>-49.55</v>
      </c>
      <c r="FR38" s="166"/>
      <c r="FS38" s="165">
        <v>9.8713999999999995</v>
      </c>
      <c r="FT38" s="166"/>
      <c r="FU38" s="166"/>
      <c r="FV38" s="165">
        <v>15.87</v>
      </c>
      <c r="FW38" s="165">
        <v>-17.869</v>
      </c>
      <c r="FX38" s="165">
        <v>9.9108999999999998</v>
      </c>
      <c r="FY38" s="165">
        <v>-14.741</v>
      </c>
      <c r="FZ38" s="165">
        <v>0.495</v>
      </c>
      <c r="GA38" s="165">
        <v>11.1995</v>
      </c>
      <c r="GB38" s="165">
        <v>22.63</v>
      </c>
      <c r="GC38" s="165">
        <v>-7.7779999999999996</v>
      </c>
      <c r="GD38" s="165">
        <v>7.9082999999999997</v>
      </c>
      <c r="GE38" s="165">
        <v>16.97</v>
      </c>
      <c r="GF38" s="165">
        <v>88.028700000000001</v>
      </c>
      <c r="GG38" s="165">
        <v>24.8</v>
      </c>
      <c r="GH38" s="165">
        <v>-25.896899999999999</v>
      </c>
      <c r="GI38" s="166"/>
      <c r="GJ38" s="165">
        <v>1.391</v>
      </c>
      <c r="GK38" s="165">
        <v>1.7971999999999999</v>
      </c>
      <c r="GL38" s="166"/>
      <c r="GM38" s="166"/>
      <c r="GN38" s="166"/>
      <c r="GO38" s="165">
        <v>-39.751399999999997</v>
      </c>
      <c r="GP38" s="165">
        <v>28.232099999999999</v>
      </c>
      <c r="GQ38" s="165">
        <v>61.763500000000001</v>
      </c>
      <c r="GR38" s="165">
        <v>119.5046</v>
      </c>
      <c r="GS38" s="165">
        <v>75.504599999999996</v>
      </c>
      <c r="GT38" s="165">
        <v>-183.67070000000001</v>
      </c>
      <c r="GU38" s="165">
        <v>-22.100999999999999</v>
      </c>
      <c r="GV38" s="165">
        <v>42.891399999999997</v>
      </c>
      <c r="GW38" s="165">
        <v>-45.509599999999999</v>
      </c>
      <c r="GX38" s="166"/>
      <c r="GY38" s="165">
        <v>1.6015999999999999</v>
      </c>
      <c r="GZ38" s="165">
        <v>1.2762</v>
      </c>
      <c r="HA38" s="166"/>
      <c r="HB38" s="165">
        <v>152.24440000000001</v>
      </c>
      <c r="HC38" s="165">
        <v>151.5027</v>
      </c>
      <c r="HD38" s="167">
        <v>282</v>
      </c>
      <c r="HE38" s="165">
        <v>-277.08539999999999</v>
      </c>
      <c r="HF38" s="165">
        <v>-419.2978</v>
      </c>
      <c r="HG38" s="165">
        <v>422.49259999999998</v>
      </c>
      <c r="HH38" s="165">
        <v>422.07130000000001</v>
      </c>
      <c r="HI38" s="165">
        <v>-142.9571</v>
      </c>
      <c r="HJ38" s="165">
        <v>-138.94370000000001</v>
      </c>
      <c r="HK38" s="165">
        <v>-55.854199999999999</v>
      </c>
      <c r="HL38" s="165">
        <v>-51.756500000000003</v>
      </c>
      <c r="HM38" s="165">
        <v>79.739199999999997</v>
      </c>
      <c r="HN38" s="165">
        <v>79.367500000000007</v>
      </c>
      <c r="HO38" s="166"/>
      <c r="HP38" s="166"/>
      <c r="HQ38" s="165">
        <v>27.8096</v>
      </c>
      <c r="HR38" s="165">
        <v>27.8096</v>
      </c>
      <c r="HS38" s="165">
        <v>15.6273</v>
      </c>
      <c r="HT38" s="165">
        <v>16.105599999999999</v>
      </c>
      <c r="HU38" s="165">
        <v>104.29</v>
      </c>
      <c r="HV38" s="165">
        <v>104.72</v>
      </c>
      <c r="HW38" s="165">
        <v>47.2</v>
      </c>
      <c r="HX38" s="165">
        <v>48.4</v>
      </c>
      <c r="HY38" s="165">
        <v>22.171199999999999</v>
      </c>
      <c r="HZ38" s="165">
        <v>-42.96</v>
      </c>
      <c r="IA38" s="165">
        <v>-355.39940000000001</v>
      </c>
      <c r="IB38" s="165">
        <v>89.614199999999997</v>
      </c>
      <c r="IC38" s="165">
        <v>89.262299999999996</v>
      </c>
      <c r="ID38" s="165">
        <v>7.7</v>
      </c>
      <c r="IE38" s="165">
        <v>15.4</v>
      </c>
      <c r="IF38" s="165">
        <v>-33.9</v>
      </c>
      <c r="IG38" s="165">
        <v>-33.5</v>
      </c>
      <c r="IH38" s="165">
        <v>1.5124</v>
      </c>
      <c r="II38" s="166"/>
      <c r="IJ38" s="165">
        <v>-416.84129999999999</v>
      </c>
      <c r="IK38" s="165">
        <v>196.84989999999999</v>
      </c>
      <c r="IL38" s="165">
        <v>224.18809999999999</v>
      </c>
      <c r="IM38" s="165">
        <v>184.16900000000001</v>
      </c>
      <c r="IN38" s="165">
        <v>-41.3202</v>
      </c>
      <c r="IO38" s="165">
        <v>-174.26490000000001</v>
      </c>
      <c r="IP38" s="165">
        <v>169.9008</v>
      </c>
      <c r="IQ38" s="165">
        <v>-73.306100000000001</v>
      </c>
      <c r="IR38" s="165">
        <v>-88.004900000000006</v>
      </c>
      <c r="IS38" s="165">
        <v>-169.92519999999999</v>
      </c>
      <c r="IT38" s="165">
        <v>121.9723</v>
      </c>
      <c r="IU38" s="165">
        <v>120.0018</v>
      </c>
      <c r="IV38" s="165">
        <v>70.969899999999996</v>
      </c>
      <c r="IW38" s="165">
        <v>-212.2021</v>
      </c>
      <c r="IX38" s="165">
        <v>88.206400000000002</v>
      </c>
      <c r="IY38" s="165">
        <v>-126.2884</v>
      </c>
      <c r="IZ38" s="165">
        <v>127.38339999999999</v>
      </c>
      <c r="JA38" s="165">
        <v>-7.8045</v>
      </c>
      <c r="JB38" s="166"/>
      <c r="JC38" s="165">
        <v>28.96</v>
      </c>
      <c r="JD38" s="165">
        <v>5.5110000000000001</v>
      </c>
      <c r="JE38" s="165">
        <v>5.54</v>
      </c>
      <c r="JF38" s="165">
        <v>-29.04</v>
      </c>
      <c r="JG38" s="165">
        <v>11.76</v>
      </c>
      <c r="JH38" s="166"/>
      <c r="JI38" s="165">
        <v>-13.0358</v>
      </c>
      <c r="JJ38" s="165">
        <v>-32.664999999999999</v>
      </c>
      <c r="JK38" s="165">
        <v>-17.460899999999999</v>
      </c>
      <c r="JL38" s="165">
        <v>39.1</v>
      </c>
      <c r="JM38" s="165">
        <v>46.158000000000001</v>
      </c>
      <c r="JN38" s="165">
        <v>46.64</v>
      </c>
      <c r="JO38" s="165">
        <v>10.5017</v>
      </c>
      <c r="JP38" s="166"/>
      <c r="JQ38" s="165">
        <v>51.8673</v>
      </c>
      <c r="JR38" s="165">
        <v>52.652900000000002</v>
      </c>
      <c r="JS38" s="165">
        <v>52.322499999999998</v>
      </c>
      <c r="JT38" s="166"/>
      <c r="JU38" s="165">
        <v>-14.6</v>
      </c>
      <c r="JV38" s="165">
        <v>19.4102</v>
      </c>
      <c r="JW38" s="165">
        <v>7.14</v>
      </c>
      <c r="JX38" s="166"/>
      <c r="JY38" s="165">
        <v>-41.830100000000002</v>
      </c>
      <c r="JZ38" s="165">
        <v>75.754000000000005</v>
      </c>
      <c r="KA38" s="165">
        <v>56.446899999999999</v>
      </c>
      <c r="KB38" s="165">
        <v>-40.278100000000002</v>
      </c>
      <c r="KC38" s="165">
        <v>-74.997799999999998</v>
      </c>
      <c r="KD38" s="165">
        <v>48.7883</v>
      </c>
      <c r="KE38" s="165">
        <v>25.084399999999999</v>
      </c>
      <c r="KF38" s="165">
        <v>8.1999999999999993</v>
      </c>
      <c r="KG38" s="165">
        <v>-7.8</v>
      </c>
      <c r="KH38" s="166"/>
      <c r="KI38" s="165">
        <v>158.79580000000001</v>
      </c>
    </row>
    <row r="39" spans="1:295" ht="18" customHeight="1">
      <c r="A39" s="161" t="s">
        <v>61</v>
      </c>
      <c r="B39" s="161" t="s">
        <v>823</v>
      </c>
      <c r="C39" s="165">
        <v>0</v>
      </c>
      <c r="D39" s="165">
        <v>19.184000000000001</v>
      </c>
      <c r="E39" s="165">
        <v>-38.388399999999997</v>
      </c>
      <c r="F39" s="165">
        <v>-38.616199999999999</v>
      </c>
      <c r="G39" s="165">
        <v>26.530899999999999</v>
      </c>
      <c r="H39" s="166"/>
      <c r="I39" s="167">
        <v>52.592199999999998</v>
      </c>
      <c r="J39" s="165">
        <v>-73.773700000000005</v>
      </c>
      <c r="K39" s="165">
        <v>49.867899999999999</v>
      </c>
      <c r="L39" s="167">
        <v>25.030200000000001</v>
      </c>
      <c r="M39" s="165">
        <v>24.7562</v>
      </c>
      <c r="N39" s="165">
        <v>-71.040000000000006</v>
      </c>
      <c r="O39" s="165">
        <v>-27.263999999999999</v>
      </c>
      <c r="P39" s="165">
        <v>22</v>
      </c>
      <c r="Q39" s="165">
        <v>13.247999999999999</v>
      </c>
      <c r="R39" s="165">
        <v>-22</v>
      </c>
      <c r="S39" s="165">
        <v>5.1025</v>
      </c>
      <c r="T39" s="165">
        <v>149.56559999999999</v>
      </c>
      <c r="U39" s="165">
        <v>7.2325999999999997</v>
      </c>
      <c r="V39" s="165">
        <v>7.1504000000000003</v>
      </c>
      <c r="W39" s="165">
        <v>11.8902</v>
      </c>
      <c r="X39" s="166"/>
      <c r="Y39" s="165">
        <v>12.1075</v>
      </c>
      <c r="Z39" s="165">
        <v>7.5457999999999998</v>
      </c>
      <c r="AA39" s="166"/>
      <c r="AB39" s="166"/>
      <c r="AC39" s="165">
        <v>-97.28</v>
      </c>
      <c r="AD39" s="165">
        <v>-96.52</v>
      </c>
      <c r="AE39" s="166"/>
      <c r="AF39" s="165">
        <v>71.040000000000006</v>
      </c>
      <c r="AG39" s="165">
        <v>24.2</v>
      </c>
      <c r="AH39" s="165">
        <v>5.3470000000000004</v>
      </c>
      <c r="AI39" s="165">
        <v>0.19400000000000001</v>
      </c>
      <c r="AJ39" s="165">
        <v>-89.76</v>
      </c>
      <c r="AK39" s="165">
        <v>-90.21</v>
      </c>
      <c r="AL39" s="165">
        <v>-64.39</v>
      </c>
      <c r="AM39" s="165">
        <v>91.94</v>
      </c>
      <c r="AN39" s="165">
        <v>92.75</v>
      </c>
      <c r="AO39" s="165">
        <v>3.7528000000000001</v>
      </c>
      <c r="AP39" s="166"/>
      <c r="AQ39" s="165">
        <v>62.315800000000003</v>
      </c>
      <c r="AR39" s="165">
        <v>64.943899999999999</v>
      </c>
      <c r="AS39" s="165">
        <v>64.742900000000006</v>
      </c>
      <c r="AT39" s="165">
        <v>-113.8653</v>
      </c>
      <c r="AU39" s="165">
        <v>-114.34269999999999</v>
      </c>
      <c r="AV39" s="165">
        <v>9.0439000000000007</v>
      </c>
      <c r="AW39" s="165">
        <v>9.3145000000000007</v>
      </c>
      <c r="AX39" s="166"/>
      <c r="AY39" s="165">
        <v>98.861900000000006</v>
      </c>
      <c r="AZ39" s="165">
        <v>-7.8517999999999999</v>
      </c>
      <c r="BA39" s="165">
        <v>-41.285600000000002</v>
      </c>
      <c r="BB39" s="165">
        <v>0</v>
      </c>
      <c r="BC39" s="165">
        <v>10.0166</v>
      </c>
      <c r="BD39" s="165">
        <v>-9.9</v>
      </c>
      <c r="BE39" s="165">
        <v>-10.8</v>
      </c>
      <c r="BF39" s="165">
        <v>123.4439</v>
      </c>
      <c r="BG39" s="165">
        <v>122.15049999999999</v>
      </c>
      <c r="BH39" s="165">
        <v>-1.9340999999999999</v>
      </c>
      <c r="BI39" s="166"/>
      <c r="BJ39" s="165">
        <v>-130.26329999999999</v>
      </c>
      <c r="BK39" s="165">
        <v>-1.1093</v>
      </c>
      <c r="BL39" s="165">
        <v>9.7913999999999994</v>
      </c>
      <c r="BM39" s="165">
        <v>6.8532000000000002</v>
      </c>
      <c r="BN39" s="165">
        <v>0</v>
      </c>
      <c r="BO39" s="165">
        <v>102.298</v>
      </c>
      <c r="BP39" s="165">
        <v>102.32850000000001</v>
      </c>
      <c r="BQ39" s="166">
        <v>0</v>
      </c>
      <c r="BR39" s="165">
        <v>78.960800000000006</v>
      </c>
      <c r="BS39" s="166"/>
      <c r="BT39" s="165">
        <v>-45.800400000000003</v>
      </c>
      <c r="BU39" s="166"/>
      <c r="BV39" s="165">
        <v>71.753</v>
      </c>
      <c r="BW39" s="165">
        <v>21.87</v>
      </c>
      <c r="BX39" s="165">
        <v>23.57</v>
      </c>
      <c r="BY39" s="165">
        <v>53.13</v>
      </c>
      <c r="BZ39" s="165">
        <v>62.69</v>
      </c>
      <c r="CA39" s="165">
        <v>-65.500799999999998</v>
      </c>
      <c r="CB39" s="165">
        <v>-64.429199999999994</v>
      </c>
      <c r="CC39" s="165">
        <v>131.23849999999999</v>
      </c>
      <c r="CD39" s="165">
        <v>132.6627</v>
      </c>
      <c r="CE39" s="165">
        <v>30.1615</v>
      </c>
      <c r="CF39" s="165">
        <v>-46.444000000000003</v>
      </c>
      <c r="CG39" s="165">
        <v>-45.843699999999998</v>
      </c>
      <c r="CH39" s="165">
        <v>16.190899999999999</v>
      </c>
      <c r="CI39" s="166"/>
      <c r="CJ39" s="166"/>
      <c r="CK39" s="166"/>
      <c r="CL39" s="166"/>
      <c r="CM39" s="166"/>
      <c r="CN39" s="165">
        <v>-12.77</v>
      </c>
      <c r="CO39" s="165">
        <v>35.110700000000001</v>
      </c>
      <c r="CP39" s="165">
        <v>34.467799999999997</v>
      </c>
      <c r="CQ39" s="165">
        <v>34.963000000000001</v>
      </c>
      <c r="CR39" s="165">
        <v>-29.771999999999998</v>
      </c>
      <c r="CS39" s="165">
        <v>-30.314599999999999</v>
      </c>
      <c r="CT39" s="165">
        <v>63.404899999999998</v>
      </c>
      <c r="CU39" s="165">
        <v>-70.891199999999998</v>
      </c>
      <c r="CV39" s="165">
        <v>66.403199999999998</v>
      </c>
      <c r="CW39" s="165">
        <v>12.638999999999999</v>
      </c>
      <c r="CX39" s="165">
        <v>25.6</v>
      </c>
      <c r="CY39" s="165">
        <v>52.08</v>
      </c>
      <c r="CZ39" s="165">
        <v>41.491700000000002</v>
      </c>
      <c r="DA39" s="165">
        <v>39.2624</v>
      </c>
      <c r="DB39" s="165">
        <v>-27.82</v>
      </c>
      <c r="DC39" s="166"/>
      <c r="DD39" s="165">
        <v>81.520300000000006</v>
      </c>
      <c r="DE39" s="165">
        <v>79.577399999999997</v>
      </c>
      <c r="DF39" s="165">
        <v>-108.6919</v>
      </c>
      <c r="DG39" s="165">
        <v>-1E-4</v>
      </c>
      <c r="DH39" s="165">
        <v>-16.791</v>
      </c>
      <c r="DI39" s="165">
        <v>-84.9</v>
      </c>
      <c r="DJ39" s="165">
        <v>-82.7</v>
      </c>
      <c r="DK39" s="165">
        <v>25.738199999999999</v>
      </c>
      <c r="DL39" s="166"/>
      <c r="DM39" s="165">
        <v>46.509599999999999</v>
      </c>
      <c r="DN39" s="166"/>
      <c r="DO39" s="165">
        <v>88.08</v>
      </c>
      <c r="DP39" s="165">
        <v>-2.17</v>
      </c>
      <c r="DQ39" s="165">
        <v>43.037999999999997</v>
      </c>
      <c r="DR39" s="165">
        <v>109.4087</v>
      </c>
      <c r="DS39" s="165">
        <v>-15.42</v>
      </c>
      <c r="DT39" s="165">
        <v>-15.59</v>
      </c>
      <c r="DU39" s="165">
        <v>93.2</v>
      </c>
      <c r="DV39" s="165">
        <v>50.65</v>
      </c>
      <c r="DW39" s="165">
        <v>108.2</v>
      </c>
      <c r="DX39" s="165">
        <v>105.8545</v>
      </c>
      <c r="DY39" s="165">
        <v>-49.735999999999997</v>
      </c>
      <c r="DZ39" s="165">
        <v>-48.2727</v>
      </c>
      <c r="EA39" s="166"/>
      <c r="EB39" s="165">
        <v>164.5813</v>
      </c>
      <c r="EC39" s="165">
        <v>162.91970000000001</v>
      </c>
      <c r="ED39" s="165">
        <v>165.17609999999999</v>
      </c>
      <c r="EE39" s="165">
        <v>13.1296</v>
      </c>
      <c r="EF39" s="165">
        <v>57.716900000000003</v>
      </c>
      <c r="EG39" s="165">
        <v>-28.812999999999999</v>
      </c>
      <c r="EH39" s="166">
        <v>0</v>
      </c>
      <c r="EI39" s="166"/>
      <c r="EJ39" s="166"/>
      <c r="EK39" s="165">
        <v>-38.880600000000001</v>
      </c>
      <c r="EL39" s="166"/>
      <c r="EM39" s="166"/>
      <c r="EN39" s="165">
        <v>-48.687899999999999</v>
      </c>
      <c r="EO39" s="165">
        <v>-45.886499999999998</v>
      </c>
      <c r="EP39" s="165">
        <v>96.816000000000003</v>
      </c>
      <c r="EQ39" s="165">
        <v>-65.684200000000004</v>
      </c>
      <c r="ER39" s="165">
        <v>-65.8613</v>
      </c>
      <c r="ES39" s="165">
        <v>35.764800000000001</v>
      </c>
      <c r="ET39" s="166"/>
      <c r="EU39" s="166"/>
      <c r="EV39" s="165">
        <v>92.9</v>
      </c>
      <c r="EW39" s="165">
        <v>10.201000000000001</v>
      </c>
      <c r="EX39" s="165">
        <v>-137.6421</v>
      </c>
      <c r="EY39" s="165">
        <v>-36.613199999999999</v>
      </c>
      <c r="EZ39" s="165">
        <v>-35.9285</v>
      </c>
      <c r="FA39" s="165">
        <v>3.8235000000000001</v>
      </c>
      <c r="FB39" s="165">
        <v>-56.645000000000003</v>
      </c>
      <c r="FC39" s="165">
        <v>19.875900000000001</v>
      </c>
      <c r="FD39" s="165">
        <v>24.7913</v>
      </c>
      <c r="FE39" s="166"/>
      <c r="FF39" s="166"/>
      <c r="FG39" s="165">
        <v>39.413899999999998</v>
      </c>
      <c r="FH39" s="165">
        <v>39.255099999999999</v>
      </c>
      <c r="FI39" s="165">
        <v>37.560200000000002</v>
      </c>
      <c r="FJ39" s="165">
        <v>63.465899999999998</v>
      </c>
      <c r="FK39" s="165">
        <v>63.298499999999997</v>
      </c>
      <c r="FL39" s="165">
        <v>-11.2196</v>
      </c>
      <c r="FM39" s="165">
        <v>51.372999999999998</v>
      </c>
      <c r="FN39" s="165">
        <v>51.000700000000002</v>
      </c>
      <c r="FO39" s="165">
        <v>-13.025700000000001</v>
      </c>
      <c r="FP39" s="165">
        <v>0</v>
      </c>
      <c r="FQ39" s="167">
        <v>-29.45</v>
      </c>
      <c r="FR39" s="166"/>
      <c r="FS39" s="165">
        <v>9.5662000000000003</v>
      </c>
      <c r="FT39" s="166"/>
      <c r="FU39" s="166"/>
      <c r="FV39" s="165">
        <v>15.63</v>
      </c>
      <c r="FW39" s="165">
        <v>-18.315300000000001</v>
      </c>
      <c r="FX39" s="165">
        <v>9.9854000000000003</v>
      </c>
      <c r="FY39" s="166"/>
      <c r="FZ39" s="165">
        <v>0.49099999999999999</v>
      </c>
      <c r="GA39" s="165">
        <v>11.0976</v>
      </c>
      <c r="GB39" s="165">
        <v>21.37</v>
      </c>
      <c r="GC39" s="165">
        <v>-4.9066999999999998</v>
      </c>
      <c r="GD39" s="165">
        <v>10.837300000000001</v>
      </c>
      <c r="GE39" s="165">
        <v>17.7</v>
      </c>
      <c r="GF39" s="165">
        <v>87.428299999999993</v>
      </c>
      <c r="GG39" s="165">
        <v>23.5</v>
      </c>
      <c r="GH39" s="165">
        <v>-25.568899999999999</v>
      </c>
      <c r="GI39" s="166"/>
      <c r="GJ39" s="165">
        <v>0</v>
      </c>
      <c r="GK39" s="165">
        <v>1.7935000000000001</v>
      </c>
      <c r="GL39" s="166"/>
      <c r="GM39" s="166"/>
      <c r="GN39" s="165">
        <v>-10.979200000000001</v>
      </c>
      <c r="GO39" s="165">
        <v>-39.895299999999999</v>
      </c>
      <c r="GP39" s="165">
        <v>26.615200000000002</v>
      </c>
      <c r="GQ39" s="165">
        <v>62.519799999999996</v>
      </c>
      <c r="GR39" s="165">
        <v>117.1534</v>
      </c>
      <c r="GS39" s="165">
        <v>76.162000000000006</v>
      </c>
      <c r="GT39" s="165">
        <v>-183.5788</v>
      </c>
      <c r="GU39" s="165">
        <v>-22.091999999999999</v>
      </c>
      <c r="GV39" s="165">
        <v>44.302599999999998</v>
      </c>
      <c r="GW39" s="165">
        <v>-45.599299999999999</v>
      </c>
      <c r="GX39" s="165">
        <v>13.3474</v>
      </c>
      <c r="GY39" s="165">
        <v>1.3965000000000001</v>
      </c>
      <c r="GZ39" s="165">
        <v>1.0758000000000001</v>
      </c>
      <c r="HA39" s="165">
        <v>15</v>
      </c>
      <c r="HB39" s="165">
        <v>154.197</v>
      </c>
      <c r="HC39" s="165">
        <v>152.94120000000001</v>
      </c>
      <c r="HD39" s="165">
        <v>282</v>
      </c>
      <c r="HE39" s="165">
        <v>-279.87759999999997</v>
      </c>
      <c r="HF39" s="165">
        <v>-423.62130000000002</v>
      </c>
      <c r="HG39" s="165">
        <v>420.74489999999997</v>
      </c>
      <c r="HH39" s="165">
        <v>427.70949999999999</v>
      </c>
      <c r="HI39" s="165">
        <v>-146.30789999999999</v>
      </c>
      <c r="HJ39" s="165">
        <v>-146.61359999999999</v>
      </c>
      <c r="HK39" s="165">
        <v>-58.23</v>
      </c>
      <c r="HL39" s="165">
        <v>-50.063400000000001</v>
      </c>
      <c r="HM39" s="165">
        <v>82.338200000000001</v>
      </c>
      <c r="HN39" s="165">
        <v>79.525000000000006</v>
      </c>
      <c r="HO39" s="166"/>
      <c r="HP39" s="166"/>
      <c r="HQ39" s="165">
        <v>31.182400000000001</v>
      </c>
      <c r="HR39" s="165">
        <v>31.512</v>
      </c>
      <c r="HS39" s="165">
        <v>15.216200000000001</v>
      </c>
      <c r="HT39" s="165">
        <v>15.191800000000001</v>
      </c>
      <c r="HU39" s="165">
        <v>108.57</v>
      </c>
      <c r="HV39" s="165">
        <v>107.35</v>
      </c>
      <c r="HW39" s="165">
        <v>48</v>
      </c>
      <c r="HX39" s="165">
        <v>48.9</v>
      </c>
      <c r="HY39" s="165">
        <v>22.314299999999999</v>
      </c>
      <c r="HZ39" s="165">
        <v>-39.36</v>
      </c>
      <c r="IA39" s="165">
        <v>-355.94839999999999</v>
      </c>
      <c r="IB39" s="165">
        <v>90.401499999999999</v>
      </c>
      <c r="IC39" s="165">
        <v>91.899100000000004</v>
      </c>
      <c r="ID39" s="165">
        <v>12.2</v>
      </c>
      <c r="IE39" s="165">
        <v>14.9</v>
      </c>
      <c r="IF39" s="165">
        <v>-35.4</v>
      </c>
      <c r="IG39" s="165">
        <v>-35.6</v>
      </c>
      <c r="IH39" s="166"/>
      <c r="II39" s="166"/>
      <c r="IJ39" s="165">
        <v>-419.06720000000001</v>
      </c>
      <c r="IK39" s="165">
        <v>182.44730000000001</v>
      </c>
      <c r="IL39" s="165">
        <v>244.1232</v>
      </c>
      <c r="IM39" s="165">
        <v>207.56559999999999</v>
      </c>
      <c r="IN39" s="165">
        <v>-46.061700000000002</v>
      </c>
      <c r="IO39" s="165">
        <v>-196.126</v>
      </c>
      <c r="IP39" s="165">
        <v>194.05439999999999</v>
      </c>
      <c r="IQ39" s="165">
        <v>-70.411000000000001</v>
      </c>
      <c r="IR39" s="165">
        <v>-100.07680000000001</v>
      </c>
      <c r="IS39" s="165">
        <v>-196.51679999999999</v>
      </c>
      <c r="IT39" s="165">
        <v>118.3437</v>
      </c>
      <c r="IU39" s="165">
        <v>117.4526</v>
      </c>
      <c r="IV39" s="165">
        <v>74.899100000000004</v>
      </c>
      <c r="IW39" s="165">
        <v>-237.17349999999999</v>
      </c>
      <c r="IX39" s="165">
        <v>100.5381</v>
      </c>
      <c r="IY39" s="165">
        <v>-133.15880000000001</v>
      </c>
      <c r="IZ39" s="165">
        <v>135.83920000000001</v>
      </c>
      <c r="JA39" s="165">
        <v>-7.6204999999999998</v>
      </c>
      <c r="JB39" s="166"/>
      <c r="JC39" s="165">
        <v>29.68</v>
      </c>
      <c r="JD39" s="165">
        <v>5.5709999999999997</v>
      </c>
      <c r="JE39" s="165">
        <v>5.5789999999999997</v>
      </c>
      <c r="JF39" s="165">
        <v>-29.12</v>
      </c>
      <c r="JG39" s="165">
        <v>12</v>
      </c>
      <c r="JH39" s="166"/>
      <c r="JI39" s="165">
        <v>-12.2454</v>
      </c>
      <c r="JJ39" s="165">
        <v>-33.7209</v>
      </c>
      <c r="JK39" s="165">
        <v>-17.195399999999999</v>
      </c>
      <c r="JL39" s="165">
        <v>37.9</v>
      </c>
      <c r="JM39" s="165">
        <v>46.523000000000003</v>
      </c>
      <c r="JN39" s="165">
        <v>46.692999999999998</v>
      </c>
      <c r="JO39" s="165">
        <v>10.300700000000001</v>
      </c>
      <c r="JP39" s="166"/>
      <c r="JQ39" s="165">
        <v>52.798699999999997</v>
      </c>
      <c r="JR39" s="165">
        <v>53.4574</v>
      </c>
      <c r="JS39" s="165">
        <v>52.677599999999998</v>
      </c>
      <c r="JT39" s="166"/>
      <c r="JU39" s="165">
        <v>-15.6</v>
      </c>
      <c r="JV39" s="165">
        <v>19.972899999999999</v>
      </c>
      <c r="JW39" s="165">
        <v>7.12</v>
      </c>
      <c r="JX39" s="166"/>
      <c r="JY39" s="165">
        <v>-45.0976</v>
      </c>
      <c r="JZ39" s="165">
        <v>77.695099999999996</v>
      </c>
      <c r="KA39" s="165">
        <v>59.331899999999997</v>
      </c>
      <c r="KB39" s="165">
        <v>-45.453400000000002</v>
      </c>
      <c r="KC39" s="165">
        <v>-75.739400000000003</v>
      </c>
      <c r="KD39" s="165">
        <v>49.001899999999999</v>
      </c>
      <c r="KE39" s="165">
        <v>26.207799999999999</v>
      </c>
      <c r="KF39" s="165">
        <v>6.7</v>
      </c>
      <c r="KG39" s="165">
        <v>-7.4</v>
      </c>
      <c r="KH39" s="166"/>
      <c r="KI39" s="165">
        <v>160.077</v>
      </c>
    </row>
    <row r="40" spans="1:295" ht="18" customHeight="1">
      <c r="A40" s="161" t="s">
        <v>61</v>
      </c>
      <c r="B40" s="161" t="s">
        <v>824</v>
      </c>
      <c r="C40" s="168">
        <v>0</v>
      </c>
      <c r="D40" s="168">
        <v>19.137699999999999</v>
      </c>
      <c r="E40" s="169"/>
      <c r="F40" s="168">
        <v>-36.689799999999998</v>
      </c>
      <c r="G40" s="168">
        <v>26.221299999999999</v>
      </c>
      <c r="H40" s="169"/>
      <c r="I40" s="168">
        <v>52.355600000000003</v>
      </c>
      <c r="J40" s="168">
        <v>-73.216099999999997</v>
      </c>
      <c r="K40" s="168">
        <v>48.9816</v>
      </c>
      <c r="L40" s="168">
        <v>24.725200000000001</v>
      </c>
      <c r="M40" s="168">
        <v>24.312799999999999</v>
      </c>
      <c r="N40" s="168">
        <v>-57.72</v>
      </c>
      <c r="O40" s="168">
        <v>-27.952999999999999</v>
      </c>
      <c r="P40" s="168">
        <v>24.2</v>
      </c>
      <c r="Q40" s="168">
        <v>12.42</v>
      </c>
      <c r="R40" s="168">
        <v>-22</v>
      </c>
      <c r="S40" s="168">
        <v>8.5193999999999992</v>
      </c>
      <c r="T40" s="168">
        <v>146.03</v>
      </c>
      <c r="U40" s="168">
        <v>6.9211999999999998</v>
      </c>
      <c r="V40" s="168">
        <v>6.8978999999999999</v>
      </c>
      <c r="W40" s="168">
        <v>11.7218</v>
      </c>
      <c r="X40" s="169"/>
      <c r="Y40" s="168">
        <v>11.836399999999999</v>
      </c>
      <c r="Z40" s="168">
        <v>7.7256999999999998</v>
      </c>
      <c r="AA40" s="169"/>
      <c r="AB40" s="169"/>
      <c r="AC40" s="168">
        <v>-90.25</v>
      </c>
      <c r="AD40" s="168">
        <v>-90.18</v>
      </c>
      <c r="AE40" s="169"/>
      <c r="AF40" s="168">
        <v>57.72</v>
      </c>
      <c r="AG40" s="168">
        <v>26.4</v>
      </c>
      <c r="AH40" s="168">
        <v>3.6469999999999998</v>
      </c>
      <c r="AI40" s="168">
        <v>0.182</v>
      </c>
      <c r="AJ40" s="168">
        <v>-83.69</v>
      </c>
      <c r="AK40" s="168">
        <v>-83.22</v>
      </c>
      <c r="AL40" s="168">
        <v>-65.400000000000006</v>
      </c>
      <c r="AM40" s="168">
        <v>85.74</v>
      </c>
      <c r="AN40" s="168">
        <v>84.94</v>
      </c>
      <c r="AO40" s="168">
        <v>3.9948000000000001</v>
      </c>
      <c r="AP40" s="169"/>
      <c r="AQ40" s="168">
        <v>61.285800000000002</v>
      </c>
      <c r="AR40" s="168">
        <v>63.241799999999998</v>
      </c>
      <c r="AS40" s="168">
        <v>57.915199999999999</v>
      </c>
      <c r="AT40" s="168">
        <v>-105.8278</v>
      </c>
      <c r="AU40" s="168">
        <v>-106.47110000000001</v>
      </c>
      <c r="AV40" s="168">
        <v>11.671900000000001</v>
      </c>
      <c r="AW40" s="168">
        <v>11.4604</v>
      </c>
      <c r="AX40" s="169"/>
      <c r="AY40" s="168">
        <v>91.092299999999994</v>
      </c>
      <c r="AZ40" s="168">
        <v>-7.3284000000000002</v>
      </c>
      <c r="BA40" s="168">
        <v>-39.563099999999999</v>
      </c>
      <c r="BB40" s="168">
        <v>0</v>
      </c>
      <c r="BC40" s="168">
        <v>10.192299999999999</v>
      </c>
      <c r="BD40" s="168">
        <v>-9.8000000000000007</v>
      </c>
      <c r="BE40" s="168">
        <v>-10.6</v>
      </c>
      <c r="BF40" s="168">
        <v>116.7714</v>
      </c>
      <c r="BG40" s="168">
        <v>114.9534</v>
      </c>
      <c r="BH40" s="168">
        <v>-2.5009000000000001</v>
      </c>
      <c r="BI40" s="169"/>
      <c r="BJ40" s="168">
        <v>-117.4096</v>
      </c>
      <c r="BK40" s="168">
        <v>-0.70979999999999999</v>
      </c>
      <c r="BL40" s="168">
        <v>9.0503</v>
      </c>
      <c r="BM40" s="168">
        <v>6.2987000000000002</v>
      </c>
      <c r="BN40" s="168">
        <v>0</v>
      </c>
      <c r="BO40" s="168">
        <v>78.7988</v>
      </c>
      <c r="BP40" s="168">
        <v>78.524100000000004</v>
      </c>
      <c r="BQ40" s="169">
        <v>0</v>
      </c>
      <c r="BR40" s="168">
        <v>127.0372</v>
      </c>
      <c r="BS40" s="169"/>
      <c r="BT40" s="168">
        <v>-65.965100000000007</v>
      </c>
      <c r="BU40" s="169"/>
      <c r="BV40" s="168">
        <v>69.567499999999995</v>
      </c>
      <c r="BW40" s="168">
        <v>21.81</v>
      </c>
      <c r="BX40" s="168">
        <v>22.75</v>
      </c>
      <c r="BY40" s="168">
        <v>53.11</v>
      </c>
      <c r="BZ40" s="168">
        <v>63.26</v>
      </c>
      <c r="CA40" s="168">
        <v>-58.133200000000002</v>
      </c>
      <c r="CB40" s="168">
        <v>-58.267200000000003</v>
      </c>
      <c r="CC40" s="168">
        <v>131.83539999999999</v>
      </c>
      <c r="CD40" s="168">
        <v>133.31229999999999</v>
      </c>
      <c r="CE40" s="168">
        <v>28.697299999999998</v>
      </c>
      <c r="CF40" s="168">
        <v>-36.2624</v>
      </c>
      <c r="CG40" s="168">
        <v>-36.092199999999998</v>
      </c>
      <c r="CH40" s="168">
        <v>11.4437</v>
      </c>
      <c r="CI40" s="168">
        <v>-79.375799999999998</v>
      </c>
      <c r="CJ40" s="169"/>
      <c r="CK40" s="169"/>
      <c r="CL40" s="169"/>
      <c r="CM40" s="169"/>
      <c r="CN40" s="168">
        <v>-12.71</v>
      </c>
      <c r="CO40" s="168">
        <v>39.746499999999997</v>
      </c>
      <c r="CP40" s="168">
        <v>39.1631</v>
      </c>
      <c r="CQ40" s="168">
        <v>39.360100000000003</v>
      </c>
      <c r="CR40" s="168">
        <v>-50.4754</v>
      </c>
      <c r="CS40" s="168">
        <v>-50.331000000000003</v>
      </c>
      <c r="CT40" s="168">
        <v>52.404299999999999</v>
      </c>
      <c r="CU40" s="168">
        <v>-39.354799999999997</v>
      </c>
      <c r="CV40" s="168">
        <v>54.506100000000004</v>
      </c>
      <c r="CW40" s="168">
        <v>12.9932</v>
      </c>
      <c r="CX40" s="168">
        <v>25.04</v>
      </c>
      <c r="CY40" s="168">
        <v>52.08</v>
      </c>
      <c r="CZ40" s="168">
        <v>41.491700000000002</v>
      </c>
      <c r="DA40" s="168">
        <v>39.2624</v>
      </c>
      <c r="DB40" s="168">
        <v>-27.4</v>
      </c>
      <c r="DC40" s="169"/>
      <c r="DD40" s="168">
        <v>80.598799999999997</v>
      </c>
      <c r="DE40" s="168">
        <v>78.888599999999997</v>
      </c>
      <c r="DF40" s="168">
        <v>-93.264600000000002</v>
      </c>
      <c r="DG40" s="168">
        <v>0</v>
      </c>
      <c r="DH40" s="168">
        <v>-16.621700000000001</v>
      </c>
      <c r="DI40" s="168">
        <v>-83.7</v>
      </c>
      <c r="DJ40" s="168">
        <v>-84.3</v>
      </c>
      <c r="DK40" s="168">
        <v>26.661100000000001</v>
      </c>
      <c r="DL40" s="169"/>
      <c r="DM40" s="168">
        <v>44.1614</v>
      </c>
      <c r="DN40" s="169"/>
      <c r="DO40" s="168">
        <v>88.06</v>
      </c>
      <c r="DP40" s="168">
        <v>-1.6</v>
      </c>
      <c r="DQ40" s="168">
        <v>43.335000000000001</v>
      </c>
      <c r="DR40" s="168">
        <v>92.637799999999999</v>
      </c>
      <c r="DS40" s="168">
        <v>-17.09</v>
      </c>
      <c r="DT40" s="168">
        <v>-17.32</v>
      </c>
      <c r="DU40" s="168">
        <v>93.01</v>
      </c>
      <c r="DV40" s="168">
        <v>52.68</v>
      </c>
      <c r="DW40" s="168">
        <v>93.472700000000003</v>
      </c>
      <c r="DX40" s="168">
        <v>91.309100000000001</v>
      </c>
      <c r="DY40" s="168">
        <v>-50.486899999999999</v>
      </c>
      <c r="DZ40" s="168">
        <v>-49.445500000000003</v>
      </c>
      <c r="EA40" s="168">
        <v>88.0745</v>
      </c>
      <c r="EB40" s="168">
        <v>153.15780000000001</v>
      </c>
      <c r="EC40" s="168">
        <v>151.38820000000001</v>
      </c>
      <c r="ED40" s="168">
        <v>153.8768</v>
      </c>
      <c r="EE40" s="168">
        <v>30.901299999999999</v>
      </c>
      <c r="EF40" s="168">
        <v>58.080500000000001</v>
      </c>
      <c r="EG40" s="168">
        <v>-27.63</v>
      </c>
      <c r="EH40" s="169">
        <v>0</v>
      </c>
      <c r="EI40" s="169"/>
      <c r="EJ40" s="169"/>
      <c r="EK40" s="168">
        <v>-39.996699999999997</v>
      </c>
      <c r="EL40" s="169"/>
      <c r="EM40" s="169"/>
      <c r="EN40" s="168">
        <v>-39.503900000000002</v>
      </c>
      <c r="EO40" s="168">
        <v>-36.489100000000001</v>
      </c>
      <c r="EP40" s="168">
        <v>127.536</v>
      </c>
      <c r="EQ40" s="168">
        <v>-58.622900000000001</v>
      </c>
      <c r="ER40" s="168">
        <v>-58.827100000000002</v>
      </c>
      <c r="ES40" s="168">
        <v>23.4392</v>
      </c>
      <c r="ET40" s="169"/>
      <c r="EU40" s="169"/>
      <c r="EV40" s="168">
        <v>81.599999999999994</v>
      </c>
      <c r="EW40" s="168">
        <v>9.7843</v>
      </c>
      <c r="EX40" s="168">
        <v>-119.4752</v>
      </c>
      <c r="EY40" s="168">
        <v>-37.614100000000001</v>
      </c>
      <c r="EZ40" s="168">
        <v>-36.5974</v>
      </c>
      <c r="FA40" s="168">
        <v>6.6943999999999999</v>
      </c>
      <c r="FB40" s="168">
        <v>-56.733899999999998</v>
      </c>
      <c r="FC40" s="168">
        <v>19.0289</v>
      </c>
      <c r="FD40" s="168">
        <v>24.542300000000001</v>
      </c>
      <c r="FE40" s="169"/>
      <c r="FF40" s="169"/>
      <c r="FG40" s="168">
        <v>38.378999999999998</v>
      </c>
      <c r="FH40" s="168">
        <v>39.037199999999999</v>
      </c>
      <c r="FI40" s="168">
        <v>37.356299999999997</v>
      </c>
      <c r="FJ40" s="168">
        <v>59.279499999999999</v>
      </c>
      <c r="FK40" s="168">
        <v>58.944600000000001</v>
      </c>
      <c r="FL40" s="168">
        <v>-49.232199999999999</v>
      </c>
      <c r="FM40" s="168">
        <v>51.986800000000002</v>
      </c>
      <c r="FN40" s="168">
        <v>51.803100000000001</v>
      </c>
      <c r="FO40" s="168">
        <v>-39.008699999999997</v>
      </c>
      <c r="FP40" s="168">
        <v>-21.7456</v>
      </c>
      <c r="FQ40" s="170">
        <v>-50.52</v>
      </c>
      <c r="FR40" s="169"/>
      <c r="FS40" s="168">
        <v>9.8689</v>
      </c>
      <c r="FT40" s="169"/>
      <c r="FU40" s="169"/>
      <c r="FV40" s="168">
        <v>15.66</v>
      </c>
      <c r="FW40" s="168">
        <v>-24.468800000000002</v>
      </c>
      <c r="FX40" s="168">
        <v>10.3856</v>
      </c>
      <c r="FY40" s="168">
        <v>-14.648999999999999</v>
      </c>
      <c r="FZ40" s="168">
        <v>0.51800000000000002</v>
      </c>
      <c r="GA40" s="168">
        <v>11.5197</v>
      </c>
      <c r="GB40" s="168">
        <v>22.6</v>
      </c>
      <c r="GC40" s="168">
        <v>26.487200000000001</v>
      </c>
      <c r="GD40" s="168">
        <v>40.818899999999999</v>
      </c>
      <c r="GE40" s="168">
        <v>17.07</v>
      </c>
      <c r="GF40" s="168">
        <v>91.429599999999994</v>
      </c>
      <c r="GG40" s="168">
        <v>23</v>
      </c>
      <c r="GH40" s="168">
        <v>-24.346</v>
      </c>
      <c r="GI40" s="169"/>
      <c r="GJ40" s="168">
        <v>0</v>
      </c>
      <c r="GK40" s="168">
        <v>1.8006</v>
      </c>
      <c r="GL40" s="169"/>
      <c r="GM40" s="169"/>
      <c r="GN40" s="168">
        <v>-12.5276</v>
      </c>
      <c r="GO40" s="168">
        <v>-38.057099999999998</v>
      </c>
      <c r="GP40" s="168">
        <v>27.257000000000001</v>
      </c>
      <c r="GQ40" s="168">
        <v>59.9148</v>
      </c>
      <c r="GR40" s="168">
        <v>117.83629999999999</v>
      </c>
      <c r="GS40" s="168">
        <v>75.922200000000004</v>
      </c>
      <c r="GT40" s="168">
        <v>-180.35489999999999</v>
      </c>
      <c r="GU40" s="168">
        <v>-22.015699999999999</v>
      </c>
      <c r="GV40" s="168">
        <v>42.427599999999998</v>
      </c>
      <c r="GW40" s="168">
        <v>-44.892400000000002</v>
      </c>
      <c r="GX40" s="168">
        <v>12.1823</v>
      </c>
      <c r="GY40" s="168">
        <v>1.5723</v>
      </c>
      <c r="GZ40" s="168">
        <v>1.2551000000000001</v>
      </c>
      <c r="HA40" s="168">
        <v>13.718999999999999</v>
      </c>
      <c r="HB40" s="168">
        <v>187.04949999999999</v>
      </c>
      <c r="HC40" s="168">
        <v>186.77160000000001</v>
      </c>
      <c r="HD40" s="168">
        <v>280.39999999999998</v>
      </c>
      <c r="HE40" s="168">
        <v>-279.44639999999998</v>
      </c>
      <c r="HF40" s="168">
        <v>-460.5609</v>
      </c>
      <c r="HG40" s="168">
        <v>463.77929999999998</v>
      </c>
      <c r="HH40" s="168">
        <v>457.27159999999998</v>
      </c>
      <c r="HI40" s="168">
        <v>-177.8245</v>
      </c>
      <c r="HJ40" s="168">
        <v>-176.3681</v>
      </c>
      <c r="HK40" s="168">
        <v>-56.332599999999999</v>
      </c>
      <c r="HL40" s="168">
        <v>-48.239899999999999</v>
      </c>
      <c r="HM40" s="168">
        <v>76.829300000000003</v>
      </c>
      <c r="HN40" s="168">
        <v>75.499099999999999</v>
      </c>
      <c r="HO40" s="168">
        <v>-133.3407</v>
      </c>
      <c r="HP40" s="168">
        <v>-133.5676</v>
      </c>
      <c r="HQ40" s="168">
        <v>51.485500000000002</v>
      </c>
      <c r="HR40" s="168">
        <v>51.320700000000002</v>
      </c>
      <c r="HS40" s="168">
        <v>-8.7337000000000007</v>
      </c>
      <c r="HT40" s="168">
        <v>-9.4488000000000003</v>
      </c>
      <c r="HU40" s="168">
        <v>109.58</v>
      </c>
      <c r="HV40" s="168">
        <v>110.52</v>
      </c>
      <c r="HW40" s="168">
        <v>51.5</v>
      </c>
      <c r="HX40" s="168">
        <v>50.4</v>
      </c>
      <c r="HY40" s="168">
        <v>22.314299999999999</v>
      </c>
      <c r="HZ40" s="168">
        <v>1.52</v>
      </c>
      <c r="IA40" s="168">
        <v>-322.3229</v>
      </c>
      <c r="IB40" s="168">
        <v>99.8095</v>
      </c>
      <c r="IC40" s="168">
        <v>99.431100000000001</v>
      </c>
      <c r="ID40" s="168">
        <v>8.1999999999999993</v>
      </c>
      <c r="IE40" s="168">
        <v>10.199999999999999</v>
      </c>
      <c r="IF40" s="168">
        <v>-48.6</v>
      </c>
      <c r="IG40" s="168">
        <v>-48.3</v>
      </c>
      <c r="IH40" s="168">
        <v>1.3267</v>
      </c>
      <c r="II40" s="168">
        <v>1.2722</v>
      </c>
      <c r="IJ40" s="168">
        <v>-454.5514</v>
      </c>
      <c r="IK40" s="168">
        <v>44.892299999999999</v>
      </c>
      <c r="IL40" s="168">
        <v>347.2928</v>
      </c>
      <c r="IM40" s="168">
        <v>284.17970000000003</v>
      </c>
      <c r="IN40" s="168">
        <v>-49.638100000000001</v>
      </c>
      <c r="IO40" s="168">
        <v>-274.45240000000001</v>
      </c>
      <c r="IP40" s="168">
        <v>275.24079999999998</v>
      </c>
      <c r="IQ40" s="168">
        <v>-122.59059999999999</v>
      </c>
      <c r="IR40" s="168">
        <v>-161.94739999999999</v>
      </c>
      <c r="IS40" s="168">
        <v>-270.86649999999997</v>
      </c>
      <c r="IT40" s="168">
        <v>120.45440000000001</v>
      </c>
      <c r="IU40" s="168">
        <v>120.36839999999999</v>
      </c>
      <c r="IV40" s="168">
        <v>122.7311</v>
      </c>
      <c r="IW40" s="168">
        <v>-341.15</v>
      </c>
      <c r="IX40" s="168">
        <v>164.42529999999999</v>
      </c>
      <c r="IY40" s="168">
        <v>-173.8655</v>
      </c>
      <c r="IZ40" s="168">
        <v>172.21369999999999</v>
      </c>
      <c r="JA40" s="168">
        <v>-9.0707000000000004</v>
      </c>
      <c r="JB40" s="169"/>
      <c r="JC40" s="168">
        <v>28</v>
      </c>
      <c r="JD40" s="168">
        <v>5.5140000000000002</v>
      </c>
      <c r="JE40" s="168">
        <v>5.5270000000000001</v>
      </c>
      <c r="JF40" s="168">
        <v>-27.68</v>
      </c>
      <c r="JG40" s="168">
        <v>9.76</v>
      </c>
      <c r="JH40" s="169"/>
      <c r="JI40" s="168">
        <v>-10.429500000000001</v>
      </c>
      <c r="JJ40" s="168">
        <v>-38.79</v>
      </c>
      <c r="JK40" s="168">
        <v>-16.084499999999998</v>
      </c>
      <c r="JL40" s="168">
        <v>39.700000000000003</v>
      </c>
      <c r="JM40" s="168">
        <v>49.125999999999998</v>
      </c>
      <c r="JN40" s="168">
        <v>50.006999999999998</v>
      </c>
      <c r="JO40" s="168">
        <v>10.3804</v>
      </c>
      <c r="JP40" s="168">
        <v>12.4526</v>
      </c>
      <c r="JQ40" s="168">
        <v>49.036799999999999</v>
      </c>
      <c r="JR40" s="168">
        <v>50.203800000000001</v>
      </c>
      <c r="JS40" s="168">
        <v>49.3491</v>
      </c>
      <c r="JT40" s="169"/>
      <c r="JU40" s="168">
        <v>-9.6999999999999993</v>
      </c>
      <c r="JV40" s="168">
        <v>19.747199999999999</v>
      </c>
      <c r="JW40" s="168">
        <v>7.19</v>
      </c>
      <c r="JX40" s="169"/>
      <c r="JY40" s="168">
        <v>-44.784599999999998</v>
      </c>
      <c r="JZ40" s="168">
        <v>76.713800000000006</v>
      </c>
      <c r="KA40" s="168">
        <v>57.845199999999998</v>
      </c>
      <c r="KB40" s="168">
        <v>-44.016199999999998</v>
      </c>
      <c r="KC40" s="168">
        <v>-75.442300000000003</v>
      </c>
      <c r="KD40" s="168">
        <v>47.174900000000001</v>
      </c>
      <c r="KE40" s="168">
        <v>27.6266</v>
      </c>
      <c r="KF40" s="168">
        <v>2.7</v>
      </c>
      <c r="KG40" s="168">
        <v>-1.2</v>
      </c>
      <c r="KH40" s="169"/>
      <c r="KI40" s="168">
        <v>175.17259999999999</v>
      </c>
    </row>
    <row r="41" spans="1:295" ht="18" customHeight="1">
      <c r="A41" s="161" t="s">
        <v>61</v>
      </c>
      <c r="B41" s="161" t="s">
        <v>825</v>
      </c>
      <c r="C41" s="162">
        <v>0</v>
      </c>
      <c r="D41" s="163"/>
      <c r="E41" s="163"/>
      <c r="F41" s="162">
        <v>-37.343899999999998</v>
      </c>
      <c r="G41" s="162">
        <v>26.129899999999999</v>
      </c>
      <c r="H41" s="163"/>
      <c r="I41" s="162">
        <v>51.927900000000001</v>
      </c>
      <c r="J41" s="162">
        <v>-72.095600000000005</v>
      </c>
      <c r="K41" s="162">
        <v>48.855699999999999</v>
      </c>
      <c r="L41" s="162">
        <v>24.7012</v>
      </c>
      <c r="M41" s="162">
        <v>24.255700000000001</v>
      </c>
      <c r="N41" s="162">
        <v>-62.16</v>
      </c>
      <c r="O41" s="162">
        <v>-25.689</v>
      </c>
      <c r="P41" s="162">
        <v>19.8</v>
      </c>
      <c r="Q41" s="162">
        <v>11.592000000000001</v>
      </c>
      <c r="R41" s="162">
        <v>-22</v>
      </c>
      <c r="S41" s="162">
        <v>11.5336</v>
      </c>
      <c r="T41" s="162">
        <v>144.5752</v>
      </c>
      <c r="U41" s="162">
        <v>7.3061999999999996</v>
      </c>
      <c r="V41" s="162">
        <v>6.9603000000000002</v>
      </c>
      <c r="W41" s="162">
        <v>11.8254</v>
      </c>
      <c r="X41" s="163"/>
      <c r="Y41" s="162">
        <v>13.021599999999999</v>
      </c>
      <c r="Z41" s="162">
        <v>8.0876000000000001</v>
      </c>
      <c r="AA41" s="163"/>
      <c r="AB41" s="163"/>
      <c r="AC41" s="162">
        <v>-93.88</v>
      </c>
      <c r="AD41" s="162">
        <v>-93.76</v>
      </c>
      <c r="AE41" s="163"/>
      <c r="AF41" s="162">
        <v>62.16</v>
      </c>
      <c r="AG41" s="162">
        <v>24.2</v>
      </c>
      <c r="AH41" s="162">
        <v>5.1230000000000002</v>
      </c>
      <c r="AI41" s="162">
        <v>0.192</v>
      </c>
      <c r="AJ41" s="164">
        <v>-89.314999999999998</v>
      </c>
      <c r="AK41" s="164">
        <v>-89.084999999999994</v>
      </c>
      <c r="AL41" s="164">
        <v>-59.755000000000003</v>
      </c>
      <c r="AM41" s="162">
        <v>93.01</v>
      </c>
      <c r="AN41" s="162">
        <v>92.33</v>
      </c>
      <c r="AO41" s="162">
        <v>5.2602000000000002</v>
      </c>
      <c r="AP41" s="163"/>
      <c r="AQ41" s="162">
        <v>61.341700000000003</v>
      </c>
      <c r="AR41" s="162">
        <v>63.6997</v>
      </c>
      <c r="AS41" s="162">
        <v>58.965000000000003</v>
      </c>
      <c r="AT41" s="162">
        <v>-115.60680000000001</v>
      </c>
      <c r="AU41" s="162">
        <v>-115.3155</v>
      </c>
      <c r="AV41" s="162">
        <v>15.782500000000001</v>
      </c>
      <c r="AW41" s="162">
        <v>17.502300000000002</v>
      </c>
      <c r="AX41" s="163"/>
      <c r="AY41" s="162">
        <v>91.226200000000006</v>
      </c>
      <c r="AZ41" s="162">
        <v>-6.8048999999999999</v>
      </c>
      <c r="BA41" s="162">
        <v>-31.708100000000002</v>
      </c>
      <c r="BB41" s="162">
        <v>0</v>
      </c>
      <c r="BC41" s="162">
        <v>10.8063</v>
      </c>
      <c r="BD41" s="162">
        <v>-10.7</v>
      </c>
      <c r="BE41" s="162">
        <v>-11.4</v>
      </c>
      <c r="BF41" s="162">
        <v>124.726</v>
      </c>
      <c r="BG41" s="162">
        <v>123.02379999999999</v>
      </c>
      <c r="BH41" s="162">
        <v>-2.2978000000000001</v>
      </c>
      <c r="BI41" s="163"/>
      <c r="BJ41" s="162">
        <v>-123.429</v>
      </c>
      <c r="BK41" s="162">
        <v>-1.2060999999999999</v>
      </c>
      <c r="BL41" s="162">
        <v>9.0853999999999999</v>
      </c>
      <c r="BM41" s="162">
        <v>6.3141999999999996</v>
      </c>
      <c r="BN41" s="162">
        <v>0</v>
      </c>
      <c r="BO41" s="162">
        <v>70.833399999999997</v>
      </c>
      <c r="BP41" s="162">
        <v>70.864000000000004</v>
      </c>
      <c r="BQ41" s="163">
        <v>0</v>
      </c>
      <c r="BR41" s="162">
        <v>156.7011</v>
      </c>
      <c r="BS41" s="163"/>
      <c r="BT41" s="162">
        <v>-78.507199999999997</v>
      </c>
      <c r="BU41" s="163"/>
      <c r="BV41" s="162">
        <v>68.489699999999999</v>
      </c>
      <c r="BW41" s="162">
        <v>21.95</v>
      </c>
      <c r="BX41" s="162">
        <v>22.7</v>
      </c>
      <c r="BY41" s="164">
        <v>53.414999999999999</v>
      </c>
      <c r="BZ41" s="162">
        <v>63.92</v>
      </c>
      <c r="CA41" s="162">
        <v>-52.506999999999998</v>
      </c>
      <c r="CB41" s="162">
        <v>-52.372999999999998</v>
      </c>
      <c r="CC41" s="162">
        <v>129.68029999999999</v>
      </c>
      <c r="CD41" s="162">
        <v>131.4545</v>
      </c>
      <c r="CE41" s="162">
        <v>29.258099999999999</v>
      </c>
      <c r="CF41" s="162">
        <v>-51.005000000000003</v>
      </c>
      <c r="CG41" s="162">
        <v>-51.731099999999998</v>
      </c>
      <c r="CH41" s="162">
        <v>12.447100000000001</v>
      </c>
      <c r="CI41" s="162">
        <v>-48.095300000000002</v>
      </c>
      <c r="CJ41" s="163"/>
      <c r="CK41" s="163"/>
      <c r="CL41" s="162">
        <v>59.2</v>
      </c>
      <c r="CM41" s="162">
        <v>98.8</v>
      </c>
      <c r="CN41" s="162">
        <v>-12.95</v>
      </c>
      <c r="CO41" s="162">
        <v>47.632800000000003</v>
      </c>
      <c r="CP41" s="162">
        <v>46.181600000000003</v>
      </c>
      <c r="CQ41" s="162">
        <v>46.440100000000001</v>
      </c>
      <c r="CR41" s="162">
        <v>-61.669699999999999</v>
      </c>
      <c r="CS41" s="162">
        <v>-60.910800000000002</v>
      </c>
      <c r="CT41" s="162">
        <v>54.526499999999999</v>
      </c>
      <c r="CU41" s="162">
        <v>-30.0366</v>
      </c>
      <c r="CV41" s="162">
        <v>55.485500000000002</v>
      </c>
      <c r="CW41" s="162">
        <v>12.691599999999999</v>
      </c>
      <c r="CX41" s="162">
        <v>26.93</v>
      </c>
      <c r="CY41" s="162">
        <v>55.79</v>
      </c>
      <c r="CZ41" s="162">
        <v>40.554200000000002</v>
      </c>
      <c r="DA41" s="162">
        <v>38.383499999999998</v>
      </c>
      <c r="DB41" s="162">
        <v>-27.38</v>
      </c>
      <c r="DC41" s="163"/>
      <c r="DD41" s="162">
        <v>47.820300000000003</v>
      </c>
      <c r="DE41" s="162">
        <v>48.200499999999998</v>
      </c>
      <c r="DF41" s="162">
        <v>-85.110600000000005</v>
      </c>
      <c r="DG41" s="162">
        <v>0</v>
      </c>
      <c r="DH41" s="162">
        <v>-16.503799999999998</v>
      </c>
      <c r="DI41" s="162">
        <v>-80.2</v>
      </c>
      <c r="DJ41" s="162">
        <v>-81.400000000000006</v>
      </c>
      <c r="DK41" s="162">
        <v>27.0566</v>
      </c>
      <c r="DL41" s="163"/>
      <c r="DM41" s="162">
        <v>44.1614</v>
      </c>
      <c r="DN41" s="163"/>
      <c r="DO41" s="162">
        <v>87.16</v>
      </c>
      <c r="DP41" s="162">
        <v>-1.9</v>
      </c>
      <c r="DQ41" s="162">
        <v>44.685000000000002</v>
      </c>
      <c r="DR41" s="162">
        <v>86.144900000000007</v>
      </c>
      <c r="DS41" s="162">
        <v>-17.54</v>
      </c>
      <c r="DT41" s="162">
        <v>-17.850000000000001</v>
      </c>
      <c r="DU41" s="162">
        <v>94.51</v>
      </c>
      <c r="DV41" s="162">
        <v>52.81</v>
      </c>
      <c r="DW41" s="162">
        <v>86.327299999999994</v>
      </c>
      <c r="DX41" s="162">
        <v>85.618200000000002</v>
      </c>
      <c r="DY41" s="162">
        <v>-43.089700000000001</v>
      </c>
      <c r="DZ41" s="162">
        <v>-42.936399999999999</v>
      </c>
      <c r="EA41" s="162">
        <v>91.522099999999995</v>
      </c>
      <c r="EB41" s="162">
        <v>153.11539999999999</v>
      </c>
      <c r="EC41" s="162">
        <v>151.958</v>
      </c>
      <c r="ED41" s="162">
        <v>155.32570000000001</v>
      </c>
      <c r="EE41" s="162">
        <v>49.014200000000002</v>
      </c>
      <c r="EF41" s="163"/>
      <c r="EG41" s="162">
        <v>-27.077000000000002</v>
      </c>
      <c r="EH41" s="163">
        <v>0</v>
      </c>
      <c r="EI41" s="163"/>
      <c r="EJ41" s="163"/>
      <c r="EK41" s="162">
        <v>-43.035299999999999</v>
      </c>
      <c r="EL41" s="163"/>
      <c r="EM41" s="163"/>
      <c r="EN41" s="162">
        <v>-40.185899999999997</v>
      </c>
      <c r="EO41" s="162">
        <v>-37.448999999999998</v>
      </c>
      <c r="EP41" s="162">
        <v>147.51599999999999</v>
      </c>
      <c r="EQ41" s="162">
        <v>-60.464799999999997</v>
      </c>
      <c r="ER41" s="162">
        <v>-60.302799999999998</v>
      </c>
      <c r="ES41" s="162">
        <v>2.6886999999999999</v>
      </c>
      <c r="ET41" s="163"/>
      <c r="EU41" s="163"/>
      <c r="EV41" s="162">
        <v>102.9</v>
      </c>
      <c r="EW41" s="162">
        <v>9.1044999999999998</v>
      </c>
      <c r="EX41" s="162">
        <v>-113.8648</v>
      </c>
      <c r="EY41" s="162">
        <v>-38.451000000000001</v>
      </c>
      <c r="EZ41" s="162">
        <v>-37.479300000000002</v>
      </c>
      <c r="FA41" s="162">
        <v>6.7057000000000002</v>
      </c>
      <c r="FB41" s="162">
        <v>-56.304600000000001</v>
      </c>
      <c r="FC41" s="162">
        <v>18.972300000000001</v>
      </c>
      <c r="FD41" s="162">
        <v>24.318200000000001</v>
      </c>
      <c r="FE41" s="163"/>
      <c r="FF41" s="163"/>
      <c r="FG41" s="162">
        <v>39.202199999999998</v>
      </c>
      <c r="FH41" s="162">
        <v>39.829799999999999</v>
      </c>
      <c r="FI41" s="162">
        <v>38.4009</v>
      </c>
      <c r="FJ41" s="162">
        <v>54.758200000000002</v>
      </c>
      <c r="FK41" s="162">
        <v>53.585999999999999</v>
      </c>
      <c r="FL41" s="162">
        <v>-67.819800000000001</v>
      </c>
      <c r="FM41" s="162">
        <v>44.856200000000001</v>
      </c>
      <c r="FN41" s="162">
        <v>45.5854</v>
      </c>
      <c r="FO41" s="162">
        <v>-41.463700000000003</v>
      </c>
      <c r="FP41" s="162">
        <v>-25.980699999999999</v>
      </c>
      <c r="FQ41" s="164">
        <v>-51.35</v>
      </c>
      <c r="FR41" s="162">
        <v>-38.24</v>
      </c>
      <c r="FS41" s="162">
        <v>18.0868</v>
      </c>
      <c r="FT41" s="163"/>
      <c r="FU41" s="162">
        <v>-11.81</v>
      </c>
      <c r="FV41" s="162">
        <v>16.98</v>
      </c>
      <c r="FW41" s="162">
        <v>-41.826000000000001</v>
      </c>
      <c r="FX41" s="162">
        <v>10.2357</v>
      </c>
      <c r="FY41" s="163"/>
      <c r="FZ41" s="162">
        <v>0.52</v>
      </c>
      <c r="GA41" s="162">
        <v>11.7905</v>
      </c>
      <c r="GB41" s="162">
        <v>20.13</v>
      </c>
      <c r="GC41" s="162">
        <v>23.622499999999999</v>
      </c>
      <c r="GD41" s="162">
        <v>41.155500000000004</v>
      </c>
      <c r="GE41" s="163"/>
      <c r="GF41" s="162">
        <v>92.044399999999996</v>
      </c>
      <c r="GG41" s="162">
        <v>22.4</v>
      </c>
      <c r="GH41" s="162">
        <v>-25.103400000000001</v>
      </c>
      <c r="GI41" s="163"/>
      <c r="GJ41" s="162">
        <v>1.2363999999999999</v>
      </c>
      <c r="GK41" s="162">
        <v>1.8383</v>
      </c>
      <c r="GL41" s="163"/>
      <c r="GM41" s="163"/>
      <c r="GN41" s="162">
        <v>-12.7044</v>
      </c>
      <c r="GO41" s="162">
        <v>-40.294800000000002</v>
      </c>
      <c r="GP41" s="162">
        <v>27.239599999999999</v>
      </c>
      <c r="GQ41" s="162">
        <v>61.679499999999997</v>
      </c>
      <c r="GR41" s="162">
        <v>120.2885</v>
      </c>
      <c r="GS41" s="162">
        <v>78.822199999999995</v>
      </c>
      <c r="GT41" s="162">
        <v>-187.62620000000001</v>
      </c>
      <c r="GU41" s="163"/>
      <c r="GV41" s="162">
        <v>43.140700000000002</v>
      </c>
      <c r="GW41" s="162">
        <v>-44.871400000000001</v>
      </c>
      <c r="GX41" s="162">
        <v>12.577299999999999</v>
      </c>
      <c r="GY41" s="162">
        <v>1.8554999999999999</v>
      </c>
      <c r="GZ41" s="162">
        <v>1.5399</v>
      </c>
      <c r="HA41" s="162">
        <v>14.0282</v>
      </c>
      <c r="HB41" s="162">
        <v>213.32570000000001</v>
      </c>
      <c r="HC41" s="162">
        <v>211.38249999999999</v>
      </c>
      <c r="HD41" s="162">
        <v>288.7</v>
      </c>
      <c r="HE41" s="162">
        <v>-289.20100000000002</v>
      </c>
      <c r="HF41" s="162">
        <v>-484.67320000000001</v>
      </c>
      <c r="HG41" s="162">
        <v>491.46019999999999</v>
      </c>
      <c r="HH41" s="162">
        <v>484.22640000000001</v>
      </c>
      <c r="HI41" s="162">
        <v>-201.751</v>
      </c>
      <c r="HJ41" s="162">
        <v>-199.99610000000001</v>
      </c>
      <c r="HK41" s="162">
        <v>-54.809800000000003</v>
      </c>
      <c r="HL41" s="162">
        <v>-46.189300000000003</v>
      </c>
      <c r="HM41" s="162">
        <v>81.240399999999994</v>
      </c>
      <c r="HN41" s="162">
        <v>81.125200000000007</v>
      </c>
      <c r="HO41" s="163"/>
      <c r="HP41" s="163"/>
      <c r="HQ41" s="162">
        <v>60.406500000000001</v>
      </c>
      <c r="HR41" s="162">
        <v>59.912100000000002</v>
      </c>
      <c r="HS41" s="162">
        <v>-16.802700000000002</v>
      </c>
      <c r="HT41" s="162">
        <v>-15.7782</v>
      </c>
      <c r="HU41" s="162">
        <v>119.69</v>
      </c>
      <c r="HV41" s="162">
        <v>118.98</v>
      </c>
      <c r="HW41" s="162">
        <v>52.7</v>
      </c>
      <c r="HX41" s="162">
        <v>52.2</v>
      </c>
      <c r="HY41" s="164">
        <v>22.242750000000001</v>
      </c>
      <c r="HZ41" s="162">
        <v>13.44</v>
      </c>
      <c r="IA41" s="162">
        <v>-332.14620000000002</v>
      </c>
      <c r="IB41" s="162">
        <v>103.6426</v>
      </c>
      <c r="IC41" s="162">
        <v>104.87350000000001</v>
      </c>
      <c r="ID41" s="162">
        <v>10.5</v>
      </c>
      <c r="IE41" s="162">
        <v>9.1</v>
      </c>
      <c r="IF41" s="162">
        <v>-54.4</v>
      </c>
      <c r="IG41" s="162">
        <v>-54.5</v>
      </c>
      <c r="IH41" s="163"/>
      <c r="II41" s="163"/>
      <c r="IJ41" s="162">
        <v>-476.43650000000002</v>
      </c>
      <c r="IK41" s="162">
        <v>-28.052800000000001</v>
      </c>
      <c r="IL41" s="162">
        <v>410.53469999999999</v>
      </c>
      <c r="IM41" s="162">
        <v>342.38979999999998</v>
      </c>
      <c r="IN41" s="162">
        <v>-54.000599999999999</v>
      </c>
      <c r="IO41" s="162">
        <v>-335.59620000000001</v>
      </c>
      <c r="IP41" s="162">
        <v>329.94260000000003</v>
      </c>
      <c r="IQ41" s="162">
        <v>-133.68979999999999</v>
      </c>
      <c r="IR41" s="162">
        <v>-205.65209999999999</v>
      </c>
      <c r="IS41" s="162">
        <v>-329.38529999999997</v>
      </c>
      <c r="IT41" s="162">
        <v>111.5163</v>
      </c>
      <c r="IU41" s="162">
        <v>109.43989999999999</v>
      </c>
      <c r="IV41" s="162">
        <v>132.87209999999999</v>
      </c>
      <c r="IW41" s="162">
        <v>-403.10840000000002</v>
      </c>
      <c r="IX41" s="162">
        <v>208.31290000000001</v>
      </c>
      <c r="IY41" s="162">
        <v>-199.48330000000001</v>
      </c>
      <c r="IZ41" s="162">
        <v>198.62440000000001</v>
      </c>
      <c r="JA41" s="162">
        <v>-8.8070000000000004</v>
      </c>
      <c r="JB41" s="163"/>
      <c r="JC41" s="162">
        <v>27.44</v>
      </c>
      <c r="JD41" s="162">
        <v>5.4530000000000003</v>
      </c>
      <c r="JE41" s="162">
        <v>5.4450000000000003</v>
      </c>
      <c r="JF41" s="162">
        <v>-27.2</v>
      </c>
      <c r="JG41" s="162">
        <v>10.16</v>
      </c>
      <c r="JH41" s="163"/>
      <c r="JI41" s="162">
        <v>-10.2525</v>
      </c>
      <c r="JJ41" s="162">
        <v>-41.661700000000003</v>
      </c>
      <c r="JK41" s="162">
        <v>-15.059100000000001</v>
      </c>
      <c r="JL41" s="162">
        <v>39.6</v>
      </c>
      <c r="JM41" s="162">
        <v>48.581000000000003</v>
      </c>
      <c r="JN41" s="162">
        <v>48.901000000000003</v>
      </c>
      <c r="JO41" s="162">
        <v>10.2872</v>
      </c>
      <c r="JP41" s="162">
        <v>12.5443</v>
      </c>
      <c r="JQ41" s="162">
        <v>52.726300000000002</v>
      </c>
      <c r="JR41" s="162">
        <v>51.415399999999998</v>
      </c>
      <c r="JS41" s="162">
        <v>52.182499999999997</v>
      </c>
      <c r="JT41" s="163"/>
      <c r="JU41" s="162">
        <v>-9.3000000000000007</v>
      </c>
      <c r="JV41" s="162">
        <v>20.0657</v>
      </c>
      <c r="JW41" s="162">
        <v>7.12</v>
      </c>
      <c r="JX41" s="163"/>
      <c r="JY41" s="162">
        <v>-40.6036</v>
      </c>
      <c r="JZ41" s="162">
        <v>74.860900000000001</v>
      </c>
      <c r="KA41" s="162">
        <v>56.247199999999999</v>
      </c>
      <c r="KB41" s="162">
        <v>-40.448700000000002</v>
      </c>
      <c r="KC41" s="162">
        <v>-75.386700000000005</v>
      </c>
      <c r="KD41" s="162">
        <v>44.867400000000004</v>
      </c>
      <c r="KE41" s="162">
        <v>28.899899999999999</v>
      </c>
      <c r="KF41" s="162">
        <v>0.1</v>
      </c>
      <c r="KG41" s="162">
        <v>0</v>
      </c>
      <c r="KH41" s="163"/>
      <c r="KI41" s="162">
        <v>177.8647</v>
      </c>
    </row>
    <row r="42" spans="1:295" ht="18" customHeight="1">
      <c r="A42" s="161" t="s">
        <v>61</v>
      </c>
      <c r="B42" s="161" t="s">
        <v>826</v>
      </c>
      <c r="C42" s="165">
        <v>0</v>
      </c>
      <c r="D42" s="166"/>
      <c r="E42" s="165">
        <v>-38.256900000000002</v>
      </c>
      <c r="F42" s="165">
        <v>-37.347099999999998</v>
      </c>
      <c r="G42" s="165">
        <v>25.8597</v>
      </c>
      <c r="H42" s="166"/>
      <c r="I42" s="165">
        <v>51.689100000000003</v>
      </c>
      <c r="J42" s="165">
        <v>-71.813299999999998</v>
      </c>
      <c r="K42" s="167">
        <v>48.955449999999999</v>
      </c>
      <c r="L42" s="165">
        <v>24.729199999999999</v>
      </c>
      <c r="M42" s="165">
        <v>24.449000000000002</v>
      </c>
      <c r="N42" s="165">
        <v>-71.040000000000006</v>
      </c>
      <c r="O42" s="165">
        <v>-23.876000000000001</v>
      </c>
      <c r="P42" s="165">
        <v>19.8</v>
      </c>
      <c r="Q42" s="165">
        <v>10.763999999999999</v>
      </c>
      <c r="R42" s="165">
        <v>-19.8</v>
      </c>
      <c r="S42" s="165">
        <v>11.4232</v>
      </c>
      <c r="T42" s="165">
        <v>142.47800000000001</v>
      </c>
      <c r="U42" s="165">
        <v>7.3461999999999996</v>
      </c>
      <c r="V42" s="165">
        <v>7.5243000000000002</v>
      </c>
      <c r="W42" s="165">
        <v>12.083600000000001</v>
      </c>
      <c r="X42" s="166"/>
      <c r="Y42" s="165">
        <v>13.295999999999999</v>
      </c>
      <c r="Z42" s="165">
        <v>7.9654999999999996</v>
      </c>
      <c r="AA42" s="166"/>
      <c r="AB42" s="166"/>
      <c r="AC42" s="165">
        <v>-96.93</v>
      </c>
      <c r="AD42" s="165">
        <v>-97.4</v>
      </c>
      <c r="AE42" s="166"/>
      <c r="AF42" s="165">
        <v>68.819999999999993</v>
      </c>
      <c r="AG42" s="165">
        <v>22</v>
      </c>
      <c r="AH42" s="165">
        <v>4.9370000000000003</v>
      </c>
      <c r="AI42" s="165">
        <v>0.192</v>
      </c>
      <c r="AJ42" s="165">
        <v>-94.94</v>
      </c>
      <c r="AK42" s="165">
        <v>-94.95</v>
      </c>
      <c r="AL42" s="165">
        <v>-54.11</v>
      </c>
      <c r="AM42" s="165">
        <v>97.26</v>
      </c>
      <c r="AN42" s="165">
        <v>95.7</v>
      </c>
      <c r="AO42" s="165">
        <v>4.1082999999999998</v>
      </c>
      <c r="AP42" s="166"/>
      <c r="AQ42" s="165">
        <v>60.732199999999999</v>
      </c>
      <c r="AR42" s="165">
        <v>62.846200000000003</v>
      </c>
      <c r="AS42" s="165">
        <v>64.296099999999996</v>
      </c>
      <c r="AT42" s="165">
        <v>-121.501</v>
      </c>
      <c r="AU42" s="165">
        <v>-119.8167</v>
      </c>
      <c r="AV42" s="165">
        <v>21.881900000000002</v>
      </c>
      <c r="AW42" s="165">
        <v>24.441600000000001</v>
      </c>
      <c r="AX42" s="166"/>
      <c r="AY42" s="165">
        <v>93.235600000000005</v>
      </c>
      <c r="AZ42" s="165">
        <v>-5.2346000000000004</v>
      </c>
      <c r="BA42" s="165">
        <v>-28.567299999999999</v>
      </c>
      <c r="BB42" s="165">
        <v>0</v>
      </c>
      <c r="BC42" s="165">
        <v>10.514799999999999</v>
      </c>
      <c r="BD42" s="165">
        <v>-10.6</v>
      </c>
      <c r="BE42" s="165">
        <v>-11.3</v>
      </c>
      <c r="BF42" s="165">
        <v>133.9966</v>
      </c>
      <c r="BG42" s="165">
        <v>128.85570000000001</v>
      </c>
      <c r="BH42" s="165">
        <v>-1.8620000000000001</v>
      </c>
      <c r="BI42" s="166"/>
      <c r="BJ42" s="165">
        <v>-135.79509999999999</v>
      </c>
      <c r="BK42" s="165">
        <v>-2.4565000000000001</v>
      </c>
      <c r="BL42" s="165">
        <v>9.7995000000000001</v>
      </c>
      <c r="BM42" s="165">
        <v>6.6801000000000004</v>
      </c>
      <c r="BN42" s="165">
        <v>0</v>
      </c>
      <c r="BO42" s="165">
        <v>63.295400000000001</v>
      </c>
      <c r="BP42" s="165">
        <v>63.57</v>
      </c>
      <c r="BQ42" s="165">
        <v>-44.433300000000003</v>
      </c>
      <c r="BR42" s="165">
        <v>183.72399999999999</v>
      </c>
      <c r="BS42" s="166"/>
      <c r="BT42" s="165">
        <v>-66.160600000000002</v>
      </c>
      <c r="BU42" s="166"/>
      <c r="BV42" s="165">
        <v>69.4876</v>
      </c>
      <c r="BW42" s="165">
        <v>22.54</v>
      </c>
      <c r="BX42" s="165">
        <v>23.35</v>
      </c>
      <c r="BY42" s="165">
        <v>53.72</v>
      </c>
      <c r="BZ42" s="165">
        <v>64.36</v>
      </c>
      <c r="CA42" s="165">
        <v>-41.388599999999997</v>
      </c>
      <c r="CB42" s="165">
        <v>-41.656500000000001</v>
      </c>
      <c r="CC42" s="165">
        <v>119.4652</v>
      </c>
      <c r="CD42" s="165">
        <v>118.9255</v>
      </c>
      <c r="CE42" s="165">
        <v>35.874299999999998</v>
      </c>
      <c r="CF42" s="165">
        <v>-46.711399999999998</v>
      </c>
      <c r="CG42" s="165">
        <v>-46.279400000000003</v>
      </c>
      <c r="CH42" s="165">
        <v>12.547000000000001</v>
      </c>
      <c r="CI42" s="165">
        <v>-52.155299999999997</v>
      </c>
      <c r="CJ42" s="166"/>
      <c r="CK42" s="166"/>
      <c r="CL42" s="165">
        <v>50.5</v>
      </c>
      <c r="CM42" s="165">
        <v>106.7</v>
      </c>
      <c r="CN42" s="165">
        <v>-12.77</v>
      </c>
      <c r="CO42" s="165">
        <v>47.129600000000003</v>
      </c>
      <c r="CP42" s="165">
        <v>46.383699999999997</v>
      </c>
      <c r="CQ42" s="165">
        <v>46.449800000000003</v>
      </c>
      <c r="CR42" s="165">
        <v>-59.962600000000002</v>
      </c>
      <c r="CS42" s="165">
        <v>-59.505600000000001</v>
      </c>
      <c r="CT42" s="165">
        <v>70.834999999999994</v>
      </c>
      <c r="CU42" s="165">
        <v>-49.376600000000003</v>
      </c>
      <c r="CV42" s="165">
        <v>74.573400000000007</v>
      </c>
      <c r="CW42" s="165">
        <v>12.942600000000001</v>
      </c>
      <c r="CX42" s="165">
        <v>28.65</v>
      </c>
      <c r="CY42" s="165">
        <v>56.96</v>
      </c>
      <c r="CZ42" s="165">
        <v>41.0229</v>
      </c>
      <c r="DA42" s="165">
        <v>38.822899999999997</v>
      </c>
      <c r="DB42" s="165">
        <v>-26.99</v>
      </c>
      <c r="DC42" s="166"/>
      <c r="DD42" s="165">
        <v>52.973300000000002</v>
      </c>
      <c r="DE42" s="165">
        <v>51.978400000000001</v>
      </c>
      <c r="DF42" s="165">
        <v>-106.31</v>
      </c>
      <c r="DG42" s="165">
        <v>0</v>
      </c>
      <c r="DH42" s="165">
        <v>-16.3432</v>
      </c>
      <c r="DI42" s="165">
        <v>-80.2</v>
      </c>
      <c r="DJ42" s="165">
        <v>-80.599999999999994</v>
      </c>
      <c r="DK42" s="165">
        <v>28.061800000000002</v>
      </c>
      <c r="DL42" s="165">
        <v>51.5717</v>
      </c>
      <c r="DM42" s="165">
        <v>46.04</v>
      </c>
      <c r="DN42" s="165">
        <v>72.674599999999998</v>
      </c>
      <c r="DO42" s="165">
        <v>51.18</v>
      </c>
      <c r="DP42" s="165">
        <v>-2.4500000000000002</v>
      </c>
      <c r="DQ42" s="165">
        <v>45.468000000000004</v>
      </c>
      <c r="DR42" s="165">
        <v>105.586</v>
      </c>
      <c r="DS42" s="165">
        <v>-17.37</v>
      </c>
      <c r="DT42" s="165">
        <v>-17.48</v>
      </c>
      <c r="DU42" s="165">
        <v>95.17</v>
      </c>
      <c r="DV42" s="165">
        <v>49.67</v>
      </c>
      <c r="DW42" s="165">
        <v>106.4909</v>
      </c>
      <c r="DX42" s="165">
        <v>103.70910000000001</v>
      </c>
      <c r="DY42" s="165">
        <v>-25.075600000000001</v>
      </c>
      <c r="DZ42" s="165">
        <v>-25.5364</v>
      </c>
      <c r="EA42" s="165">
        <v>94.402500000000003</v>
      </c>
      <c r="EB42" s="165">
        <v>181.10910000000001</v>
      </c>
      <c r="EC42" s="165">
        <v>178.5479</v>
      </c>
      <c r="ED42" s="165">
        <v>182.39590000000001</v>
      </c>
      <c r="EE42" s="165">
        <v>66.222899999999996</v>
      </c>
      <c r="EF42" s="165">
        <v>57.100900000000003</v>
      </c>
      <c r="EG42" s="165">
        <v>-25.748000000000001</v>
      </c>
      <c r="EH42" s="165">
        <v>61.4407</v>
      </c>
      <c r="EI42" s="166"/>
      <c r="EJ42" s="166"/>
      <c r="EK42" s="165">
        <v>-24.810600000000001</v>
      </c>
      <c r="EL42" s="165">
        <v>-22.7577</v>
      </c>
      <c r="EM42" s="166"/>
      <c r="EN42" s="165">
        <v>-34.360300000000002</v>
      </c>
      <c r="EO42" s="165">
        <v>-32.409500000000001</v>
      </c>
      <c r="EP42" s="165">
        <v>155.196</v>
      </c>
      <c r="EQ42" s="165">
        <v>-56.645000000000003</v>
      </c>
      <c r="ER42" s="165">
        <v>-59.003100000000003</v>
      </c>
      <c r="ES42" s="165">
        <v>-14.518599999999999</v>
      </c>
      <c r="ET42" s="166"/>
      <c r="EU42" s="166"/>
      <c r="EV42" s="165">
        <v>96.7</v>
      </c>
      <c r="EW42" s="165">
        <v>9.0433000000000003</v>
      </c>
      <c r="EX42" s="165">
        <v>-103.8686</v>
      </c>
      <c r="EY42" s="165">
        <v>-37.564100000000003</v>
      </c>
      <c r="EZ42" s="165">
        <v>-36.689</v>
      </c>
      <c r="FA42" s="165">
        <v>6.8064</v>
      </c>
      <c r="FB42" s="165">
        <v>-55.039499999999997</v>
      </c>
      <c r="FC42" s="165">
        <v>18.579999999999998</v>
      </c>
      <c r="FD42" s="165">
        <v>24.110700000000001</v>
      </c>
      <c r="FE42" s="165">
        <v>0</v>
      </c>
      <c r="FF42" s="165">
        <v>0</v>
      </c>
      <c r="FG42" s="165">
        <v>40.076000000000001</v>
      </c>
      <c r="FH42" s="165">
        <v>41.724600000000002</v>
      </c>
      <c r="FI42" s="165">
        <v>39.026299999999999</v>
      </c>
      <c r="FJ42" s="165">
        <v>40.5244</v>
      </c>
      <c r="FK42" s="165">
        <v>40.5244</v>
      </c>
      <c r="FL42" s="165">
        <v>-30.812000000000001</v>
      </c>
      <c r="FM42" s="165">
        <v>26.7348</v>
      </c>
      <c r="FN42" s="165">
        <v>26.834299999999999</v>
      </c>
      <c r="FO42" s="165">
        <v>-25.733699999999999</v>
      </c>
      <c r="FP42" s="165">
        <v>-10.751099999999999</v>
      </c>
      <c r="FQ42" s="167">
        <v>-53.42</v>
      </c>
      <c r="FR42" s="166"/>
      <c r="FS42" s="165">
        <v>10.0618</v>
      </c>
      <c r="FT42" s="166"/>
      <c r="FU42" s="166"/>
      <c r="FV42" s="165">
        <v>16.09</v>
      </c>
      <c r="FW42" s="165">
        <v>-21.306799999999999</v>
      </c>
      <c r="FX42" s="165">
        <v>10.0573</v>
      </c>
      <c r="FY42" s="165">
        <v>-14.522</v>
      </c>
      <c r="FZ42" s="165">
        <v>0.499</v>
      </c>
      <c r="GA42" s="165">
        <v>11.7179</v>
      </c>
      <c r="GB42" s="165">
        <v>22.77</v>
      </c>
      <c r="GC42" s="165">
        <v>10.2727</v>
      </c>
      <c r="GD42" s="165">
        <v>26.148900000000001</v>
      </c>
      <c r="GE42" s="165">
        <v>17.39</v>
      </c>
      <c r="GF42" s="165">
        <v>89.091700000000003</v>
      </c>
      <c r="GG42" s="165">
        <v>23</v>
      </c>
      <c r="GH42" s="165">
        <v>-26.946999999999999</v>
      </c>
      <c r="GI42" s="166"/>
      <c r="GJ42" s="165">
        <v>1.2654000000000001</v>
      </c>
      <c r="GK42" s="165">
        <v>1.8535999999999999</v>
      </c>
      <c r="GL42" s="166"/>
      <c r="GM42" s="166"/>
      <c r="GN42" s="165">
        <v>-12.2287</v>
      </c>
      <c r="GO42" s="165">
        <v>-41.265900000000002</v>
      </c>
      <c r="GP42" s="165">
        <v>24.0838</v>
      </c>
      <c r="GQ42" s="165">
        <v>65.292900000000003</v>
      </c>
      <c r="GR42" s="165">
        <v>122.5932</v>
      </c>
      <c r="GS42" s="165">
        <v>78.070800000000006</v>
      </c>
      <c r="GT42" s="165">
        <v>-188.35380000000001</v>
      </c>
      <c r="GU42" s="165">
        <v>-21.856000000000002</v>
      </c>
      <c r="GV42" s="165">
        <v>44.070099999999996</v>
      </c>
      <c r="GW42" s="165">
        <v>-44.409100000000002</v>
      </c>
      <c r="GX42" s="165">
        <v>13.524800000000001</v>
      </c>
      <c r="GY42" s="165">
        <v>2.4415</v>
      </c>
      <c r="GZ42" s="165">
        <v>2.0672000000000001</v>
      </c>
      <c r="HA42" s="165">
        <v>14.4956</v>
      </c>
      <c r="HB42" s="165">
        <v>220.6002</v>
      </c>
      <c r="HC42" s="165">
        <v>218.71250000000001</v>
      </c>
      <c r="HD42" s="165">
        <v>282.89999999999998</v>
      </c>
      <c r="HE42" s="165">
        <v>-283.85610000000003</v>
      </c>
      <c r="HF42" s="165">
        <v>-493.02600000000001</v>
      </c>
      <c r="HG42" s="165">
        <v>493.00510000000003</v>
      </c>
      <c r="HH42" s="165">
        <v>492.60930000000002</v>
      </c>
      <c r="HI42" s="165">
        <v>-209.53800000000001</v>
      </c>
      <c r="HJ42" s="165">
        <v>-205.51480000000001</v>
      </c>
      <c r="HK42" s="165">
        <v>-55.780799999999999</v>
      </c>
      <c r="HL42" s="165">
        <v>-46.465899999999998</v>
      </c>
      <c r="HM42" s="165">
        <v>81.1494</v>
      </c>
      <c r="HN42" s="165">
        <v>82.946299999999994</v>
      </c>
      <c r="HO42" s="166"/>
      <c r="HP42" s="166"/>
      <c r="HQ42" s="165">
        <v>65.789900000000003</v>
      </c>
      <c r="HR42" s="165">
        <v>65.416300000000007</v>
      </c>
      <c r="HS42" s="165">
        <v>-23.558900000000001</v>
      </c>
      <c r="HT42" s="165">
        <v>-23.026499999999999</v>
      </c>
      <c r="HU42" s="165">
        <v>121.57</v>
      </c>
      <c r="HV42" s="165">
        <v>121.46</v>
      </c>
      <c r="HW42" s="165">
        <v>50.8</v>
      </c>
      <c r="HX42" s="165">
        <v>52.6</v>
      </c>
      <c r="HY42" s="165">
        <v>22.171199999999999</v>
      </c>
      <c r="HZ42" s="165">
        <v>22.64</v>
      </c>
      <c r="IA42" s="165">
        <v>-344.89839999999998</v>
      </c>
      <c r="IB42" s="165">
        <v>110.503</v>
      </c>
      <c r="IC42" s="165">
        <v>110.2787</v>
      </c>
      <c r="ID42" s="165">
        <v>14.5</v>
      </c>
      <c r="IE42" s="165">
        <v>8.6</v>
      </c>
      <c r="IF42" s="165">
        <v>-57.3</v>
      </c>
      <c r="IG42" s="165">
        <v>-57.4</v>
      </c>
      <c r="IH42" s="166"/>
      <c r="II42" s="166"/>
      <c r="IJ42" s="165">
        <v>-485.58429999999998</v>
      </c>
      <c r="IK42" s="165">
        <v>-78.384399999999999</v>
      </c>
      <c r="IL42" s="165">
        <v>433.64359999999999</v>
      </c>
      <c r="IM42" s="165">
        <v>360.62779999999998</v>
      </c>
      <c r="IN42" s="165">
        <v>-52.849600000000002</v>
      </c>
      <c r="IO42" s="165">
        <v>-348.63150000000002</v>
      </c>
      <c r="IP42" s="165">
        <v>348.96179999999998</v>
      </c>
      <c r="IQ42" s="165">
        <v>-136.15610000000001</v>
      </c>
      <c r="IR42" s="165">
        <v>-213.72030000000001</v>
      </c>
      <c r="IS42" s="165">
        <v>-349.99090000000001</v>
      </c>
      <c r="IT42" s="165">
        <v>109.2792</v>
      </c>
      <c r="IU42" s="165">
        <v>108.4378</v>
      </c>
      <c r="IV42" s="165">
        <v>134.48609999999999</v>
      </c>
      <c r="IW42" s="165">
        <v>-426.3639</v>
      </c>
      <c r="IX42" s="165">
        <v>218.82390000000001</v>
      </c>
      <c r="IY42" s="165">
        <v>-208.64400000000001</v>
      </c>
      <c r="IZ42" s="165">
        <v>208.68539999999999</v>
      </c>
      <c r="JA42" s="165">
        <v>-7.7523</v>
      </c>
      <c r="JB42" s="166"/>
      <c r="JC42" s="165">
        <v>26.96</v>
      </c>
      <c r="JD42" s="165">
        <v>5.3739999999999997</v>
      </c>
      <c r="JE42" s="165">
        <v>5.38</v>
      </c>
      <c r="JF42" s="165">
        <v>-26.32</v>
      </c>
      <c r="JG42" s="165">
        <v>8.24</v>
      </c>
      <c r="JH42" s="166"/>
      <c r="JI42" s="165">
        <v>-9.2271000000000001</v>
      </c>
      <c r="JJ42" s="165">
        <v>-42.775599999999997</v>
      </c>
      <c r="JK42" s="165">
        <v>-15.703099999999999</v>
      </c>
      <c r="JL42" s="165">
        <v>39.5</v>
      </c>
      <c r="JM42" s="165">
        <v>49.393000000000001</v>
      </c>
      <c r="JN42" s="165">
        <v>49.466000000000001</v>
      </c>
      <c r="JO42" s="165">
        <v>10.414199999999999</v>
      </c>
      <c r="JP42" s="165">
        <v>12.5214</v>
      </c>
      <c r="JQ42" s="165">
        <v>53.7517</v>
      </c>
      <c r="JR42" s="165">
        <v>50.459299999999999</v>
      </c>
      <c r="JS42" s="165">
        <v>52.842399999999998</v>
      </c>
      <c r="JT42" s="166"/>
      <c r="JU42" s="165">
        <v>-7.8</v>
      </c>
      <c r="JV42" s="165">
        <v>19.772500000000001</v>
      </c>
      <c r="JW42" s="165">
        <v>7.14</v>
      </c>
      <c r="JX42" s="166"/>
      <c r="JY42" s="165">
        <v>-41.3613</v>
      </c>
      <c r="JZ42" s="165">
        <v>76.335700000000003</v>
      </c>
      <c r="KA42" s="165">
        <v>57.044800000000002</v>
      </c>
      <c r="KB42" s="165">
        <v>-41.380800000000001</v>
      </c>
      <c r="KC42" s="165">
        <v>-74.836299999999994</v>
      </c>
      <c r="KD42" s="165">
        <v>45.839700000000001</v>
      </c>
      <c r="KE42" s="165">
        <v>29.246099999999998</v>
      </c>
      <c r="KF42" s="165">
        <v>0.4</v>
      </c>
      <c r="KG42" s="165">
        <v>1.2</v>
      </c>
      <c r="KH42" s="166"/>
      <c r="KI42" s="165">
        <v>165.92250000000001</v>
      </c>
    </row>
    <row r="43" spans="1:295" ht="18" customHeight="1">
      <c r="A43" s="161" t="s">
        <v>61</v>
      </c>
      <c r="B43" s="161" t="s">
        <v>827</v>
      </c>
      <c r="C43" s="165">
        <v>0</v>
      </c>
      <c r="D43" s="165">
        <v>19.564699999999998</v>
      </c>
      <c r="E43" s="165">
        <v>-39.143000000000001</v>
      </c>
      <c r="F43" s="165">
        <v>-36.686</v>
      </c>
      <c r="G43" s="165">
        <v>25.5747</v>
      </c>
      <c r="H43" s="166"/>
      <c r="I43" s="165">
        <v>50.965299999999999</v>
      </c>
      <c r="J43" s="165">
        <v>-66.980099999999993</v>
      </c>
      <c r="K43" s="165">
        <v>49.055199999999999</v>
      </c>
      <c r="L43" s="165">
        <v>24.935199999999998</v>
      </c>
      <c r="M43" s="165">
        <v>24.367799999999999</v>
      </c>
      <c r="N43" s="165">
        <v>-46.62</v>
      </c>
      <c r="O43" s="165">
        <v>-31.158000000000001</v>
      </c>
      <c r="P43" s="165">
        <v>26.4</v>
      </c>
      <c r="Q43" s="165">
        <v>10.763999999999999</v>
      </c>
      <c r="R43" s="165">
        <v>-26.4</v>
      </c>
      <c r="S43" s="165">
        <v>11.9765</v>
      </c>
      <c r="T43" s="165">
        <v>135.94280000000001</v>
      </c>
      <c r="U43" s="165">
        <v>7.4184999999999999</v>
      </c>
      <c r="V43" s="165">
        <v>7.4907000000000004</v>
      </c>
      <c r="W43" s="165">
        <v>12.358000000000001</v>
      </c>
      <c r="X43" s="166"/>
      <c r="Y43" s="165">
        <v>13.3329</v>
      </c>
      <c r="Z43" s="165">
        <v>7.7664</v>
      </c>
      <c r="AA43" s="166"/>
      <c r="AB43" s="166"/>
      <c r="AC43" s="165">
        <v>-73.349999999999994</v>
      </c>
      <c r="AD43" s="165">
        <v>-73.180000000000007</v>
      </c>
      <c r="AE43" s="166"/>
      <c r="AF43" s="165">
        <v>46.62</v>
      </c>
      <c r="AG43" s="165">
        <v>28.6</v>
      </c>
      <c r="AH43" s="165">
        <v>6.0620000000000003</v>
      </c>
      <c r="AI43" s="165">
        <v>0.20399999999999999</v>
      </c>
      <c r="AJ43" s="165">
        <v>-55.49</v>
      </c>
      <c r="AK43" s="165">
        <v>-55.67</v>
      </c>
      <c r="AL43" s="165">
        <v>-86.37</v>
      </c>
      <c r="AM43" s="165">
        <v>56.38</v>
      </c>
      <c r="AN43" s="165">
        <v>57.12</v>
      </c>
      <c r="AO43" s="165">
        <v>4.6665000000000001</v>
      </c>
      <c r="AP43" s="166"/>
      <c r="AQ43" s="165">
        <v>61.811900000000001</v>
      </c>
      <c r="AR43" s="165">
        <v>63.902799999999999</v>
      </c>
      <c r="AS43" s="165">
        <v>69.319900000000004</v>
      </c>
      <c r="AT43" s="165">
        <v>-47.153599999999997</v>
      </c>
      <c r="AU43" s="165">
        <v>-47.105400000000003</v>
      </c>
      <c r="AV43" s="165">
        <v>30.7668</v>
      </c>
      <c r="AW43" s="165">
        <v>29.834499999999998</v>
      </c>
      <c r="AX43" s="166"/>
      <c r="AY43" s="165">
        <v>84.126400000000004</v>
      </c>
      <c r="AZ43" s="165">
        <v>-1.0468999999999999</v>
      </c>
      <c r="BA43" s="165">
        <v>-6.0411000000000001</v>
      </c>
      <c r="BB43" s="165">
        <v>-243.97139999999999</v>
      </c>
      <c r="BC43" s="165">
        <v>9.6250999999999998</v>
      </c>
      <c r="BD43" s="165">
        <v>-10.3</v>
      </c>
      <c r="BE43" s="165">
        <v>-10.8</v>
      </c>
      <c r="BF43" s="165">
        <v>52.571399999999997</v>
      </c>
      <c r="BG43" s="165">
        <v>51.4529</v>
      </c>
      <c r="BH43" s="165">
        <v>-4.2572000000000001</v>
      </c>
      <c r="BI43" s="166"/>
      <c r="BJ43" s="165">
        <v>-48.377600000000001</v>
      </c>
      <c r="BK43" s="165">
        <v>2.1553</v>
      </c>
      <c r="BL43" s="165">
        <v>6.4885999999999999</v>
      </c>
      <c r="BM43" s="165">
        <v>4.5316999999999998</v>
      </c>
      <c r="BN43" s="165">
        <v>282.78440000000001</v>
      </c>
      <c r="BO43" s="165">
        <v>-18.463699999999999</v>
      </c>
      <c r="BP43" s="165">
        <v>-18.768899999999999</v>
      </c>
      <c r="BQ43" s="165">
        <v>-14.440099999999999</v>
      </c>
      <c r="BR43" s="165">
        <v>290.76870000000002</v>
      </c>
      <c r="BS43" s="166"/>
      <c r="BT43" s="165">
        <v>-89.407899999999998</v>
      </c>
      <c r="BU43" s="166"/>
      <c r="BV43" s="165">
        <v>67.910899999999998</v>
      </c>
      <c r="BW43" s="165">
        <v>19.79</v>
      </c>
      <c r="BX43" s="165">
        <v>21.15</v>
      </c>
      <c r="BY43" s="165">
        <v>52.6</v>
      </c>
      <c r="BZ43" s="165">
        <v>62.06</v>
      </c>
      <c r="CA43" s="165">
        <v>-64.161299999999997</v>
      </c>
      <c r="CB43" s="165">
        <v>-63.625399999999999</v>
      </c>
      <c r="CC43" s="165">
        <v>144.2449</v>
      </c>
      <c r="CD43" s="165">
        <v>145.52420000000001</v>
      </c>
      <c r="CE43" s="165">
        <v>29.498200000000001</v>
      </c>
      <c r="CF43" s="165">
        <v>-42.572899999999997</v>
      </c>
      <c r="CG43" s="165">
        <v>-41.851599999999998</v>
      </c>
      <c r="CH43" s="165">
        <v>-9.7354000000000003</v>
      </c>
      <c r="CI43" s="165">
        <v>-50.781300000000002</v>
      </c>
      <c r="CJ43" s="166"/>
      <c r="CK43" s="166"/>
      <c r="CL43" s="165">
        <v>56.1</v>
      </c>
      <c r="CM43" s="165">
        <v>104.4</v>
      </c>
      <c r="CN43" s="165">
        <v>-13.07</v>
      </c>
      <c r="CO43" s="165">
        <v>51.774799999999999</v>
      </c>
      <c r="CP43" s="165">
        <v>49.6753</v>
      </c>
      <c r="CQ43" s="165">
        <v>50.911000000000001</v>
      </c>
      <c r="CR43" s="165">
        <v>-55.132100000000001</v>
      </c>
      <c r="CS43" s="165">
        <v>-54.918999999999997</v>
      </c>
      <c r="CT43" s="165">
        <v>-16.938600000000001</v>
      </c>
      <c r="CU43" s="165">
        <v>38.316899999999997</v>
      </c>
      <c r="CV43" s="165">
        <v>-20.254100000000001</v>
      </c>
      <c r="CW43" s="165">
        <v>12.935499999999999</v>
      </c>
      <c r="CX43" s="165">
        <v>25.74</v>
      </c>
      <c r="CY43" s="165">
        <v>59.32</v>
      </c>
      <c r="CZ43" s="165">
        <v>40.554200000000002</v>
      </c>
      <c r="DA43" s="165">
        <v>38.383499999999998</v>
      </c>
      <c r="DB43" s="165">
        <v>-27.22</v>
      </c>
      <c r="DC43" s="166"/>
      <c r="DD43" s="165">
        <v>50.829300000000003</v>
      </c>
      <c r="DE43" s="165">
        <v>50.444699999999997</v>
      </c>
      <c r="DF43" s="165">
        <v>-107.613</v>
      </c>
      <c r="DG43" s="165">
        <v>-1E-4</v>
      </c>
      <c r="DH43" s="165">
        <v>-16.5198</v>
      </c>
      <c r="DI43" s="165">
        <v>-82.4</v>
      </c>
      <c r="DJ43" s="165">
        <v>-83.3</v>
      </c>
      <c r="DK43" s="165">
        <v>29.863600000000002</v>
      </c>
      <c r="DL43" s="165">
        <v>51.5717</v>
      </c>
      <c r="DM43" s="165">
        <v>46.979300000000002</v>
      </c>
      <c r="DN43" s="166"/>
      <c r="DO43" s="166"/>
      <c r="DP43" s="165">
        <v>-2.5</v>
      </c>
      <c r="DQ43" s="165">
        <v>50.233499999999999</v>
      </c>
      <c r="DR43" s="165">
        <v>109.78619999999999</v>
      </c>
      <c r="DS43" s="165">
        <v>-17.940000000000001</v>
      </c>
      <c r="DT43" s="165">
        <v>-18.05</v>
      </c>
      <c r="DU43" s="165">
        <v>94.79</v>
      </c>
      <c r="DV43" s="165">
        <v>62.07</v>
      </c>
      <c r="DW43" s="165">
        <v>106</v>
      </c>
      <c r="DX43" s="165">
        <v>108.4727</v>
      </c>
      <c r="DY43" s="165">
        <v>-46.342799999999997</v>
      </c>
      <c r="DZ43" s="165">
        <v>-45.381799999999998</v>
      </c>
      <c r="EA43" s="165">
        <v>178.82939999999999</v>
      </c>
      <c r="EB43" s="165">
        <v>143.00839999999999</v>
      </c>
      <c r="EC43" s="165">
        <v>135.792</v>
      </c>
      <c r="ED43" s="165">
        <v>138.48400000000001</v>
      </c>
      <c r="EE43" s="165">
        <v>87.597899999999996</v>
      </c>
      <c r="EF43" s="165">
        <v>55.412799999999997</v>
      </c>
      <c r="EG43" s="165">
        <v>-25.413</v>
      </c>
      <c r="EH43" s="165">
        <v>23.683299999999999</v>
      </c>
      <c r="EI43" s="166"/>
      <c r="EJ43" s="166"/>
      <c r="EK43" s="165">
        <v>-24.509499999999999</v>
      </c>
      <c r="EL43" s="165">
        <v>-23.249099999999999</v>
      </c>
      <c r="EM43" s="166"/>
      <c r="EN43" s="165">
        <v>-17.488900000000001</v>
      </c>
      <c r="EO43" s="165">
        <v>-17.055499999999999</v>
      </c>
      <c r="EP43" s="165">
        <v>153.66</v>
      </c>
      <c r="EQ43" s="165">
        <v>-67.171499999999995</v>
      </c>
      <c r="ER43" s="165">
        <v>-67.015100000000004</v>
      </c>
      <c r="ES43" s="165">
        <v>-27.6066</v>
      </c>
      <c r="ET43" s="166"/>
      <c r="EU43" s="166"/>
      <c r="EV43" s="165">
        <v>104.9</v>
      </c>
      <c r="EW43" s="165">
        <v>8.3567</v>
      </c>
      <c r="EX43" s="165">
        <v>-67.256299999999996</v>
      </c>
      <c r="EY43" s="165">
        <v>-39.068300000000001</v>
      </c>
      <c r="EZ43" s="165">
        <v>-38.066800000000001</v>
      </c>
      <c r="FA43" s="165">
        <v>8.6640999999999995</v>
      </c>
      <c r="FB43" s="165">
        <v>-53.645600000000002</v>
      </c>
      <c r="FC43" s="165">
        <v>18.2346</v>
      </c>
      <c r="FD43" s="165">
        <v>24.9739</v>
      </c>
      <c r="FE43" s="166"/>
      <c r="FF43" s="166"/>
      <c r="FG43" s="165">
        <v>38.883200000000002</v>
      </c>
      <c r="FH43" s="165">
        <v>39.654699999999998</v>
      </c>
      <c r="FI43" s="165">
        <v>37.586599999999997</v>
      </c>
      <c r="FJ43" s="165">
        <v>65.475399999999993</v>
      </c>
      <c r="FK43" s="165">
        <v>64.470699999999994</v>
      </c>
      <c r="FL43" s="165">
        <v>-152.3853</v>
      </c>
      <c r="FM43" s="165">
        <v>49.299500000000002</v>
      </c>
      <c r="FN43" s="165">
        <v>49.045699999999997</v>
      </c>
      <c r="FO43" s="165">
        <v>-107.1153</v>
      </c>
      <c r="FP43" s="165">
        <v>-92.337699999999998</v>
      </c>
      <c r="FQ43" s="167">
        <v>-38.43</v>
      </c>
      <c r="FR43" s="166"/>
      <c r="FS43" s="165">
        <v>18.770399999999999</v>
      </c>
      <c r="FT43" s="166"/>
      <c r="FU43" s="166"/>
      <c r="FV43" s="165">
        <v>14.77</v>
      </c>
      <c r="FW43" s="165">
        <v>-57.500799999999998</v>
      </c>
      <c r="FX43" s="165">
        <v>10.18</v>
      </c>
      <c r="FY43" s="165">
        <v>-14.337</v>
      </c>
      <c r="FZ43" s="165">
        <v>0.499</v>
      </c>
      <c r="GA43" s="165">
        <v>11.528600000000001</v>
      </c>
      <c r="GB43" s="165">
        <v>18.18</v>
      </c>
      <c r="GC43" s="165">
        <v>95.253</v>
      </c>
      <c r="GD43" s="165">
        <v>109.0236</v>
      </c>
      <c r="GE43" s="166"/>
      <c r="GF43" s="165">
        <v>90.630499999999998</v>
      </c>
      <c r="GG43" s="165">
        <v>23</v>
      </c>
      <c r="GH43" s="165">
        <v>-19.201599999999999</v>
      </c>
      <c r="GI43" s="166"/>
      <c r="GJ43" s="165">
        <v>2.6753999999999998</v>
      </c>
      <c r="GK43" s="166"/>
      <c r="GL43" s="166"/>
      <c r="GM43" s="166"/>
      <c r="GN43" s="166"/>
      <c r="GO43" s="165">
        <v>-34.495199999999997</v>
      </c>
      <c r="GP43" s="165">
        <v>25.006599999999999</v>
      </c>
      <c r="GQ43" s="165">
        <v>53.192300000000003</v>
      </c>
      <c r="GR43" s="165">
        <v>109.3351</v>
      </c>
      <c r="GS43" s="165">
        <v>66.607900000000001</v>
      </c>
      <c r="GT43" s="165">
        <v>-162.02549999999999</v>
      </c>
      <c r="GU43" s="165">
        <v>-22.383700000000001</v>
      </c>
      <c r="GV43" s="165">
        <v>35.689100000000003</v>
      </c>
      <c r="GW43" s="165">
        <v>-44.044199999999996</v>
      </c>
      <c r="GX43" s="165">
        <v>12.4039</v>
      </c>
      <c r="GY43" s="165">
        <v>3.9845000000000002</v>
      </c>
      <c r="GZ43" s="165">
        <v>3.5754999999999999</v>
      </c>
      <c r="HA43" s="165">
        <v>14.4969</v>
      </c>
      <c r="HB43" s="165">
        <v>246.673</v>
      </c>
      <c r="HC43" s="165">
        <v>245.70359999999999</v>
      </c>
      <c r="HD43" s="165">
        <v>295.89999999999998</v>
      </c>
      <c r="HE43" s="165">
        <v>-294.21839999999997</v>
      </c>
      <c r="HF43" s="165">
        <v>-541.38040000000001</v>
      </c>
      <c r="HG43" s="165">
        <v>546.60760000000005</v>
      </c>
      <c r="HH43" s="165">
        <v>543.89359999999999</v>
      </c>
      <c r="HI43" s="165">
        <v>-231.22810000000001</v>
      </c>
      <c r="HJ43" s="165">
        <v>-229.47900000000001</v>
      </c>
      <c r="HK43" s="165">
        <v>-48.350200000000001</v>
      </c>
      <c r="HL43" s="165">
        <v>-38.654200000000003</v>
      </c>
      <c r="HM43" s="165">
        <v>83.453400000000002</v>
      </c>
      <c r="HN43" s="165">
        <v>80.954499999999996</v>
      </c>
      <c r="HO43" s="165">
        <v>-168.71600000000001</v>
      </c>
      <c r="HP43" s="165">
        <v>-167.9992</v>
      </c>
      <c r="HQ43" s="165">
        <v>70.228399999999993</v>
      </c>
      <c r="HR43" s="165">
        <v>70.129499999999993</v>
      </c>
      <c r="HS43" s="165">
        <v>-32.462000000000003</v>
      </c>
      <c r="HT43" s="165">
        <v>-31.5381</v>
      </c>
      <c r="HU43" s="165">
        <v>121.53</v>
      </c>
      <c r="HV43" s="165">
        <v>120.87</v>
      </c>
      <c r="HW43" s="165">
        <v>57.2</v>
      </c>
      <c r="HX43" s="165">
        <v>57.7</v>
      </c>
      <c r="HY43" s="165">
        <v>22.09</v>
      </c>
      <c r="HZ43" s="165">
        <v>28.72</v>
      </c>
      <c r="IA43" s="165">
        <v>-345.27820000000003</v>
      </c>
      <c r="IB43" s="165">
        <v>112.6387</v>
      </c>
      <c r="IC43" s="165">
        <v>112.41670000000001</v>
      </c>
      <c r="ID43" s="165">
        <v>17.3</v>
      </c>
      <c r="IE43" s="165">
        <v>13.1</v>
      </c>
      <c r="IF43" s="165">
        <v>-60.1</v>
      </c>
      <c r="IG43" s="165">
        <v>-60.3</v>
      </c>
      <c r="IH43" s="166"/>
      <c r="II43" s="166"/>
      <c r="IJ43" s="165">
        <v>-538.51149999999996</v>
      </c>
      <c r="IK43" s="165">
        <v>-128.11670000000001</v>
      </c>
      <c r="IL43" s="165">
        <v>466.9708</v>
      </c>
      <c r="IM43" s="165">
        <v>380.71449999999999</v>
      </c>
      <c r="IN43" s="165">
        <v>-41.375700000000002</v>
      </c>
      <c r="IO43" s="165">
        <v>-371.87610000000001</v>
      </c>
      <c r="IP43" s="165">
        <v>370.09309999999999</v>
      </c>
      <c r="IQ43" s="165">
        <v>-144.83500000000001</v>
      </c>
      <c r="IR43" s="165">
        <v>-230.9622</v>
      </c>
      <c r="IS43" s="165">
        <v>-368.82940000000002</v>
      </c>
      <c r="IT43" s="165">
        <v>107.1606</v>
      </c>
      <c r="IU43" s="165">
        <v>107.7366</v>
      </c>
      <c r="IV43" s="165">
        <v>148.37049999999999</v>
      </c>
      <c r="IW43" s="165">
        <v>-452.6157</v>
      </c>
      <c r="IX43" s="165">
        <v>235.51400000000001</v>
      </c>
      <c r="IY43" s="165">
        <v>-220.12469999999999</v>
      </c>
      <c r="IZ43" s="165">
        <v>219.16909999999999</v>
      </c>
      <c r="JA43" s="165">
        <v>-7.0381999999999998</v>
      </c>
      <c r="JB43" s="166"/>
      <c r="JC43" s="165">
        <v>28.88</v>
      </c>
      <c r="JD43" s="165">
        <v>4.968</v>
      </c>
      <c r="JE43" s="165">
        <v>4.9390000000000001</v>
      </c>
      <c r="JF43" s="165">
        <v>-27.36</v>
      </c>
      <c r="JG43" s="165">
        <v>9.0399999999999991</v>
      </c>
      <c r="JH43" s="166"/>
      <c r="JI43" s="165">
        <v>-9.3155999999999999</v>
      </c>
      <c r="JJ43" s="165">
        <v>-43.126600000000003</v>
      </c>
      <c r="JK43" s="165">
        <v>-13.1548</v>
      </c>
      <c r="JL43" s="165">
        <v>40.200000000000003</v>
      </c>
      <c r="JM43" s="165">
        <v>51.609000000000002</v>
      </c>
      <c r="JN43" s="165">
        <v>51.384</v>
      </c>
      <c r="JO43" s="165">
        <v>10.4656</v>
      </c>
      <c r="JP43" s="165">
        <v>12.675800000000001</v>
      </c>
      <c r="JQ43" s="165">
        <v>52.908099999999997</v>
      </c>
      <c r="JR43" s="165">
        <v>51.342399999999998</v>
      </c>
      <c r="JS43" s="165">
        <v>52.685099999999998</v>
      </c>
      <c r="JT43" s="166"/>
      <c r="JU43" s="165">
        <v>-13.7</v>
      </c>
      <c r="JV43" s="165">
        <v>18.4816</v>
      </c>
      <c r="JW43" s="165">
        <v>8.4700000000000006</v>
      </c>
      <c r="JX43" s="166"/>
      <c r="JY43" s="165">
        <v>-37.858199999999997</v>
      </c>
      <c r="JZ43" s="165">
        <v>72.324100000000001</v>
      </c>
      <c r="KA43" s="165">
        <v>49.214799999999997</v>
      </c>
      <c r="KB43" s="165">
        <v>-36.808100000000003</v>
      </c>
      <c r="KC43" s="165">
        <v>-70.433199999999999</v>
      </c>
      <c r="KD43" s="165">
        <v>36.731299999999997</v>
      </c>
      <c r="KE43" s="165">
        <v>33.278799999999997</v>
      </c>
      <c r="KF43" s="165">
        <v>4.3</v>
      </c>
      <c r="KG43" s="165">
        <v>-4.2</v>
      </c>
      <c r="KH43" s="166"/>
      <c r="KI43" s="165">
        <v>205.36859999999999</v>
      </c>
    </row>
    <row r="44" spans="1:295" ht="18" customHeight="1">
      <c r="A44" s="161" t="s">
        <v>61</v>
      </c>
      <c r="B44" s="161" t="s">
        <v>828</v>
      </c>
      <c r="C44" s="165">
        <v>0</v>
      </c>
      <c r="D44" s="165">
        <v>19.768899999999999</v>
      </c>
      <c r="E44" s="165">
        <v>-39.625500000000002</v>
      </c>
      <c r="F44" s="165">
        <v>-37.085299999999997</v>
      </c>
      <c r="G44" s="165">
        <v>25.7563</v>
      </c>
      <c r="H44" s="166"/>
      <c r="I44" s="167">
        <v>54.343499999999999</v>
      </c>
      <c r="J44" s="165">
        <v>-66.326099999999997</v>
      </c>
      <c r="K44" s="165">
        <v>52.283499999999997</v>
      </c>
      <c r="L44" s="165">
        <v>26.705200000000001</v>
      </c>
      <c r="M44" s="165">
        <v>26.157800000000002</v>
      </c>
      <c r="N44" s="165">
        <v>-46.62</v>
      </c>
      <c r="O44" s="165">
        <v>-32.585999999999999</v>
      </c>
      <c r="P44" s="165">
        <v>26.4</v>
      </c>
      <c r="Q44" s="165">
        <v>10.763999999999999</v>
      </c>
      <c r="R44" s="165">
        <v>-26.4</v>
      </c>
      <c r="S44" s="165">
        <v>12.0763</v>
      </c>
      <c r="T44" s="165">
        <v>134.44239999999999</v>
      </c>
      <c r="U44" s="165">
        <v>9.0161999999999995</v>
      </c>
      <c r="V44" s="165">
        <v>8.8253000000000004</v>
      </c>
      <c r="W44" s="165">
        <v>15.269500000000001</v>
      </c>
      <c r="X44" s="166"/>
      <c r="Y44" s="165">
        <v>13.1075</v>
      </c>
      <c r="Z44" s="165">
        <v>7.4051</v>
      </c>
      <c r="AA44" s="166"/>
      <c r="AB44" s="166"/>
      <c r="AC44" s="165">
        <v>-75.09</v>
      </c>
      <c r="AD44" s="165">
        <v>-75.08</v>
      </c>
      <c r="AE44" s="166"/>
      <c r="AF44" s="165">
        <v>46.62</v>
      </c>
      <c r="AG44" s="165">
        <v>30.8</v>
      </c>
      <c r="AH44" s="165">
        <v>7.45</v>
      </c>
      <c r="AI44" s="165">
        <v>0.21299999999999999</v>
      </c>
      <c r="AJ44" s="165">
        <v>-55.37</v>
      </c>
      <c r="AK44" s="165">
        <v>-55.73</v>
      </c>
      <c r="AL44" s="165">
        <v>-90.35</v>
      </c>
      <c r="AM44" s="165">
        <v>56.36</v>
      </c>
      <c r="AN44" s="165">
        <v>56.21</v>
      </c>
      <c r="AO44" s="165">
        <v>8.1088000000000005</v>
      </c>
      <c r="AP44" s="166"/>
      <c r="AQ44" s="165">
        <v>63.786700000000003</v>
      </c>
      <c r="AR44" s="165">
        <v>66.666399999999996</v>
      </c>
      <c r="AS44" s="165">
        <v>72.6631</v>
      </c>
      <c r="AT44" s="165">
        <v>-44.876300000000001</v>
      </c>
      <c r="AU44" s="165">
        <v>-45.069099999999999</v>
      </c>
      <c r="AV44" s="165">
        <v>9.3646999999999991</v>
      </c>
      <c r="AW44" s="165">
        <v>9.3447999999999993</v>
      </c>
      <c r="AX44" s="166"/>
      <c r="AY44" s="165">
        <v>90.958299999999994</v>
      </c>
      <c r="AZ44" s="165">
        <v>-3.6642000000000001</v>
      </c>
      <c r="BA44" s="165">
        <v>-19.1569</v>
      </c>
      <c r="BB44" s="165">
        <v>-239.68979999999999</v>
      </c>
      <c r="BC44" s="165">
        <v>8.1960999999999995</v>
      </c>
      <c r="BD44" s="165">
        <v>-10.1</v>
      </c>
      <c r="BE44" s="165">
        <v>-10.7</v>
      </c>
      <c r="BF44" s="165">
        <v>49.983499999999999</v>
      </c>
      <c r="BG44" s="165">
        <v>48.735700000000001</v>
      </c>
      <c r="BH44" s="165">
        <v>-4.5644</v>
      </c>
      <c r="BI44" s="166"/>
      <c r="BJ44" s="165">
        <v>-46.756900000000002</v>
      </c>
      <c r="BK44" s="165">
        <v>2.8399000000000001</v>
      </c>
      <c r="BL44" s="165">
        <v>6.9786999999999999</v>
      </c>
      <c r="BM44" s="165">
        <v>4.8296999999999999</v>
      </c>
      <c r="BN44" s="165">
        <v>277.9015</v>
      </c>
      <c r="BO44" s="165">
        <v>-27.588699999999999</v>
      </c>
      <c r="BP44" s="165">
        <v>-27.741299999999999</v>
      </c>
      <c r="BQ44" s="165">
        <v>18.5273</v>
      </c>
      <c r="BR44" s="165">
        <v>292.30529999999999</v>
      </c>
      <c r="BS44" s="166"/>
      <c r="BT44" s="165">
        <v>-113.4147</v>
      </c>
      <c r="BU44" s="166"/>
      <c r="BV44" s="165">
        <v>69.088399999999993</v>
      </c>
      <c r="BW44" s="165">
        <v>21.32</v>
      </c>
      <c r="BX44" s="165">
        <v>24.39</v>
      </c>
      <c r="BY44" s="165">
        <v>55.41</v>
      </c>
      <c r="BZ44" s="165">
        <v>63.5</v>
      </c>
      <c r="CA44" s="165">
        <v>-48.7562</v>
      </c>
      <c r="CB44" s="165">
        <v>-47.952500000000001</v>
      </c>
      <c r="CC44" s="165">
        <v>123.6379</v>
      </c>
      <c r="CD44" s="165">
        <v>124.1875</v>
      </c>
      <c r="CE44" s="165">
        <v>25.974499999999999</v>
      </c>
      <c r="CF44" s="165">
        <v>-47.191699999999997</v>
      </c>
      <c r="CG44" s="165">
        <v>-46.875999999999998</v>
      </c>
      <c r="CH44" s="165">
        <v>-9.5227000000000004</v>
      </c>
      <c r="CI44" s="165">
        <v>-68.663899999999998</v>
      </c>
      <c r="CJ44" s="166"/>
      <c r="CK44" s="166"/>
      <c r="CL44" s="165">
        <v>26.4</v>
      </c>
      <c r="CM44" s="165">
        <v>139.5</v>
      </c>
      <c r="CN44" s="165">
        <v>-13.86</v>
      </c>
      <c r="CO44" s="165">
        <v>43.663499999999999</v>
      </c>
      <c r="CP44" s="165">
        <v>42.406399999999998</v>
      </c>
      <c r="CQ44" s="165">
        <v>41.656799999999997</v>
      </c>
      <c r="CR44" s="165">
        <v>-75.740300000000005</v>
      </c>
      <c r="CS44" s="165">
        <v>-75.644099999999995</v>
      </c>
      <c r="CT44" s="165">
        <v>-13.342000000000001</v>
      </c>
      <c r="CU44" s="165">
        <v>53.592500000000001</v>
      </c>
      <c r="CV44" s="165">
        <v>-16.2193</v>
      </c>
      <c r="CW44" s="165">
        <v>14.686999999999999</v>
      </c>
      <c r="CX44" s="165">
        <v>35.61</v>
      </c>
      <c r="CY44" s="165">
        <v>67.459999999999994</v>
      </c>
      <c r="CZ44" s="165">
        <v>42.8979</v>
      </c>
      <c r="DA44" s="165">
        <v>40.5807</v>
      </c>
      <c r="DB44" s="165">
        <v>-28.83</v>
      </c>
      <c r="DC44" s="165">
        <v>-2.7631000000000001</v>
      </c>
      <c r="DD44" s="165">
        <v>69.1768</v>
      </c>
      <c r="DE44" s="165">
        <v>68.343000000000004</v>
      </c>
      <c r="DF44" s="165">
        <v>-69.318899999999999</v>
      </c>
      <c r="DG44" s="165">
        <v>-1E-4</v>
      </c>
      <c r="DH44" s="165">
        <v>-17.583600000000001</v>
      </c>
      <c r="DI44" s="165">
        <v>-81.900000000000006</v>
      </c>
      <c r="DJ44" s="165">
        <v>-83.6</v>
      </c>
      <c r="DK44" s="165">
        <v>29.122</v>
      </c>
      <c r="DL44" s="165">
        <v>53.329500000000003</v>
      </c>
      <c r="DM44" s="165">
        <v>52.615000000000002</v>
      </c>
      <c r="DN44" s="165">
        <v>75.018299999999996</v>
      </c>
      <c r="DO44" s="165">
        <v>52.82</v>
      </c>
      <c r="DP44" s="165">
        <v>-3.95</v>
      </c>
      <c r="DQ44" s="165">
        <v>50.017499999999998</v>
      </c>
      <c r="DR44" s="165">
        <v>70.266499999999994</v>
      </c>
      <c r="DS44" s="165">
        <v>-18.46</v>
      </c>
      <c r="DT44" s="165">
        <v>-18.72</v>
      </c>
      <c r="DU44" s="165">
        <v>100.85</v>
      </c>
      <c r="DV44" s="165">
        <v>65.959999999999994</v>
      </c>
      <c r="DW44" s="165">
        <v>72.145499999999998</v>
      </c>
      <c r="DX44" s="165">
        <v>71.290899999999993</v>
      </c>
      <c r="DY44" s="165">
        <v>-33.1751</v>
      </c>
      <c r="DZ44" s="165">
        <v>-34.181800000000003</v>
      </c>
      <c r="EA44" s="165">
        <v>171.4648</v>
      </c>
      <c r="EB44" s="165">
        <v>134.50360000000001</v>
      </c>
      <c r="EC44" s="165">
        <v>128.7783</v>
      </c>
      <c r="ED44" s="165">
        <v>130.0744</v>
      </c>
      <c r="EE44" s="165">
        <v>74.452500000000001</v>
      </c>
      <c r="EF44" s="165">
        <v>57.754899999999999</v>
      </c>
      <c r="EG44" s="165">
        <v>-26.702000000000002</v>
      </c>
      <c r="EH44" s="165">
        <v>-5.3728999999999996</v>
      </c>
      <c r="EI44" s="166"/>
      <c r="EJ44" s="166"/>
      <c r="EK44" s="165">
        <v>-15.521800000000001</v>
      </c>
      <c r="EL44" s="165">
        <v>-13.598000000000001</v>
      </c>
      <c r="EM44" s="166"/>
      <c r="EN44" s="165">
        <v>11.161099999999999</v>
      </c>
      <c r="EO44" s="165">
        <v>10.425599999999999</v>
      </c>
      <c r="EP44" s="165">
        <v>61.488</v>
      </c>
      <c r="EQ44" s="165">
        <v>-45.9816</v>
      </c>
      <c r="ER44" s="165">
        <v>-46.823099999999997</v>
      </c>
      <c r="ES44" s="165">
        <v>-20.200600000000001</v>
      </c>
      <c r="ET44" s="166"/>
      <c r="EU44" s="166"/>
      <c r="EV44" s="165">
        <v>0.9</v>
      </c>
      <c r="EW44" s="165">
        <v>9.6231000000000009</v>
      </c>
      <c r="EX44" s="165">
        <v>-18.3781</v>
      </c>
      <c r="EY44" s="165">
        <v>-39.499200000000002</v>
      </c>
      <c r="EZ44" s="165">
        <v>-38.603700000000003</v>
      </c>
      <c r="FA44" s="165">
        <v>6.8449</v>
      </c>
      <c r="FB44" s="165">
        <v>-56.260199999999998</v>
      </c>
      <c r="FC44" s="165">
        <v>20.514299999999999</v>
      </c>
      <c r="FD44" s="165">
        <v>26.2118</v>
      </c>
      <c r="FE44" s="166"/>
      <c r="FF44" s="166"/>
      <c r="FG44" s="165">
        <v>40.395499999999998</v>
      </c>
      <c r="FH44" s="165">
        <v>40.852200000000003</v>
      </c>
      <c r="FI44" s="165">
        <v>39.064100000000003</v>
      </c>
      <c r="FJ44" s="165">
        <v>47.725000000000001</v>
      </c>
      <c r="FK44" s="165">
        <v>47.557600000000001</v>
      </c>
      <c r="FL44" s="165">
        <v>-145.35210000000001</v>
      </c>
      <c r="FM44" s="165">
        <v>36.613799999999998</v>
      </c>
      <c r="FN44" s="165">
        <v>37.226700000000001</v>
      </c>
      <c r="FO44" s="165">
        <v>-102.1245</v>
      </c>
      <c r="FP44" s="165">
        <v>-86.713800000000006</v>
      </c>
      <c r="FQ44" s="167">
        <v>-51.97</v>
      </c>
      <c r="FR44" s="166"/>
      <c r="FS44" s="165">
        <v>18.37</v>
      </c>
      <c r="FT44" s="166"/>
      <c r="FU44" s="166"/>
      <c r="FV44" s="165">
        <v>13.22</v>
      </c>
      <c r="FW44" s="165">
        <v>-54.525100000000002</v>
      </c>
      <c r="FX44" s="165">
        <v>10.1958</v>
      </c>
      <c r="FY44" s="165">
        <v>-13.413</v>
      </c>
      <c r="FZ44" s="165">
        <v>0.79200000000000004</v>
      </c>
      <c r="GA44" s="165">
        <v>11.667199999999999</v>
      </c>
      <c r="GB44" s="165">
        <v>19.73</v>
      </c>
      <c r="GC44" s="165">
        <v>88.189899999999994</v>
      </c>
      <c r="GD44" s="165">
        <v>103.99630000000001</v>
      </c>
      <c r="GE44" s="166"/>
      <c r="GF44" s="165">
        <v>88.402600000000007</v>
      </c>
      <c r="GG44" s="165">
        <v>20.8</v>
      </c>
      <c r="GH44" s="165">
        <v>-11.918100000000001</v>
      </c>
      <c r="GI44" s="166"/>
      <c r="GJ44" s="165">
        <v>-4.3506</v>
      </c>
      <c r="GK44" s="165">
        <v>2.2850000000000001</v>
      </c>
      <c r="GL44" s="166"/>
      <c r="GM44" s="166"/>
      <c r="GN44" s="166"/>
      <c r="GO44" s="165">
        <v>-30.1465</v>
      </c>
      <c r="GP44" s="165">
        <v>23.785299999999999</v>
      </c>
      <c r="GQ44" s="165">
        <v>46.889899999999997</v>
      </c>
      <c r="GR44" s="165">
        <v>98.369299999999996</v>
      </c>
      <c r="GS44" s="165">
        <v>61.2834</v>
      </c>
      <c r="GT44" s="165">
        <v>-147.01169999999999</v>
      </c>
      <c r="GU44" s="165">
        <v>-24.5505</v>
      </c>
      <c r="GV44" s="165">
        <v>40.1753</v>
      </c>
      <c r="GW44" s="165">
        <v>-23.782299999999999</v>
      </c>
      <c r="GX44" s="166"/>
      <c r="GY44" s="165">
        <v>8.4291999999999998</v>
      </c>
      <c r="GZ44" s="165">
        <v>7.9328000000000003</v>
      </c>
      <c r="HA44" s="166"/>
      <c r="HB44" s="165">
        <v>259.40260000000001</v>
      </c>
      <c r="HC44" s="165">
        <v>255.58359999999999</v>
      </c>
      <c r="HD44" s="165">
        <v>271.60000000000002</v>
      </c>
      <c r="HE44" s="165">
        <v>-273.30290000000002</v>
      </c>
      <c r="HF44" s="165">
        <v>-533.83619999999996</v>
      </c>
      <c r="HG44" s="165">
        <v>538.65840000000003</v>
      </c>
      <c r="HH44" s="165">
        <v>533.14009999999996</v>
      </c>
      <c r="HI44" s="165">
        <v>-241.12100000000001</v>
      </c>
      <c r="HJ44" s="165">
        <v>-239.4007</v>
      </c>
      <c r="HK44" s="165">
        <v>-40.912700000000001</v>
      </c>
      <c r="HL44" s="165">
        <v>-28.185400000000001</v>
      </c>
      <c r="HM44" s="165">
        <v>79.540700000000001</v>
      </c>
      <c r="HN44" s="165">
        <v>78.738299999999995</v>
      </c>
      <c r="HO44" s="166"/>
      <c r="HP44" s="166"/>
      <c r="HQ44" s="165">
        <v>71.019499999999994</v>
      </c>
      <c r="HR44" s="165">
        <v>70.151499999999999</v>
      </c>
      <c r="HS44" s="165">
        <v>-44.779400000000003</v>
      </c>
      <c r="HT44" s="165">
        <v>-44.056899999999999</v>
      </c>
      <c r="HU44" s="165">
        <v>113.61</v>
      </c>
      <c r="HV44" s="165">
        <v>114.01</v>
      </c>
      <c r="HW44" s="165">
        <v>61.4</v>
      </c>
      <c r="HX44" s="165">
        <v>61.8</v>
      </c>
      <c r="HY44" s="165">
        <v>22.273700000000002</v>
      </c>
      <c r="HZ44" s="165">
        <v>33.520000000000003</v>
      </c>
      <c r="IA44" s="165">
        <v>-358.04199999999997</v>
      </c>
      <c r="IB44" s="165">
        <v>116.33929999999999</v>
      </c>
      <c r="IC44" s="165">
        <v>116.1126</v>
      </c>
      <c r="ID44" s="165">
        <v>17.899999999999999</v>
      </c>
      <c r="IE44" s="165">
        <v>20.5</v>
      </c>
      <c r="IF44" s="165">
        <v>-60.5</v>
      </c>
      <c r="IG44" s="165">
        <v>-59.7</v>
      </c>
      <c r="IH44" s="166"/>
      <c r="II44" s="166"/>
      <c r="IJ44" s="165">
        <v>-525.39689999999996</v>
      </c>
      <c r="IK44" s="165">
        <v>-206.80359999999999</v>
      </c>
      <c r="IL44" s="165">
        <v>487.7088</v>
      </c>
      <c r="IM44" s="165">
        <v>398.28379999999999</v>
      </c>
      <c r="IN44" s="165">
        <v>-33.409199999999998</v>
      </c>
      <c r="IO44" s="165">
        <v>-392.7303</v>
      </c>
      <c r="IP44" s="165">
        <v>390.7688</v>
      </c>
      <c r="IQ44" s="165">
        <v>-154.53569999999999</v>
      </c>
      <c r="IR44" s="165">
        <v>-237.4383</v>
      </c>
      <c r="IS44" s="165">
        <v>-384.9914</v>
      </c>
      <c r="IT44" s="165">
        <v>111.7688</v>
      </c>
      <c r="IU44" s="165">
        <v>110.1039</v>
      </c>
      <c r="IV44" s="165">
        <v>156.95249999999999</v>
      </c>
      <c r="IW44" s="165">
        <v>-479.42419999999998</v>
      </c>
      <c r="IX44" s="165">
        <v>240.97970000000001</v>
      </c>
      <c r="IY44" s="165">
        <v>-234.4556</v>
      </c>
      <c r="IZ44" s="165">
        <v>238.042</v>
      </c>
      <c r="JA44" s="165">
        <v>-4.7172999999999998</v>
      </c>
      <c r="JB44" s="166"/>
      <c r="JC44" s="165">
        <v>28.48</v>
      </c>
      <c r="JD44" s="165">
        <v>4.335</v>
      </c>
      <c r="JE44" s="165">
        <v>4.3330000000000002</v>
      </c>
      <c r="JF44" s="165">
        <v>-28.32</v>
      </c>
      <c r="JG44" s="165">
        <v>9.68</v>
      </c>
      <c r="JH44" s="166"/>
      <c r="JI44" s="165">
        <v>-10.194599999999999</v>
      </c>
      <c r="JJ44" s="165">
        <v>-39.317900000000002</v>
      </c>
      <c r="JK44" s="165">
        <v>-12.0989</v>
      </c>
      <c r="JL44" s="165">
        <v>33.700000000000003</v>
      </c>
      <c r="JM44" s="165">
        <v>49.204000000000001</v>
      </c>
      <c r="JN44" s="165">
        <v>48.469000000000001</v>
      </c>
      <c r="JO44" s="165">
        <v>10.464700000000001</v>
      </c>
      <c r="JP44" s="165">
        <v>12.6196</v>
      </c>
      <c r="JQ44" s="165">
        <v>51.548699999999997</v>
      </c>
      <c r="JR44" s="165">
        <v>50.401200000000003</v>
      </c>
      <c r="JS44" s="165">
        <v>52.388800000000003</v>
      </c>
      <c r="JT44" s="166"/>
      <c r="JU44" s="165">
        <v>-18.2</v>
      </c>
      <c r="JV44" s="165">
        <v>15.111499999999999</v>
      </c>
      <c r="JW44" s="165">
        <v>9.44</v>
      </c>
      <c r="JX44" s="166"/>
      <c r="JY44" s="165">
        <v>-21.1524</v>
      </c>
      <c r="JZ44" s="165">
        <v>70.221999999999994</v>
      </c>
      <c r="KA44" s="165">
        <v>40.356099999999998</v>
      </c>
      <c r="KB44" s="165">
        <v>-20.719000000000001</v>
      </c>
      <c r="KC44" s="165">
        <v>-68.106200000000001</v>
      </c>
      <c r="KD44" s="165">
        <v>26.5151</v>
      </c>
      <c r="KE44" s="165">
        <v>41.714500000000001</v>
      </c>
      <c r="KF44" s="165">
        <v>10.3</v>
      </c>
      <c r="KG44" s="165">
        <v>-9.6</v>
      </c>
      <c r="KH44" s="166"/>
      <c r="KI44" s="165">
        <v>191.6711</v>
      </c>
    </row>
    <row r="45" spans="1:295" ht="18" customHeight="1">
      <c r="A45" s="161" t="s">
        <v>61</v>
      </c>
      <c r="B45" s="161" t="s">
        <v>829</v>
      </c>
      <c r="C45" s="165">
        <v>0</v>
      </c>
      <c r="D45" s="165">
        <v>22.018699999999999</v>
      </c>
      <c r="E45" s="165">
        <v>-43.7883</v>
      </c>
      <c r="F45" s="165">
        <v>-35.212000000000003</v>
      </c>
      <c r="G45" s="165">
        <v>29.187799999999999</v>
      </c>
      <c r="H45" s="166"/>
      <c r="I45" s="165">
        <v>57.721699999999998</v>
      </c>
      <c r="J45" s="165">
        <v>-82.196600000000004</v>
      </c>
      <c r="K45" s="165">
        <v>58.917200000000001</v>
      </c>
      <c r="L45" s="165">
        <v>30.2011</v>
      </c>
      <c r="M45" s="165">
        <v>29.501200000000001</v>
      </c>
      <c r="N45" s="165">
        <v>-53.28</v>
      </c>
      <c r="O45" s="165">
        <v>-39.564</v>
      </c>
      <c r="P45" s="165">
        <v>30.8</v>
      </c>
      <c r="Q45" s="165">
        <v>13.247999999999999</v>
      </c>
      <c r="R45" s="165">
        <v>-30.8</v>
      </c>
      <c r="S45" s="165">
        <v>12.2043</v>
      </c>
      <c r="T45" s="165">
        <v>166.2704</v>
      </c>
      <c r="U45" s="165">
        <v>10.5425</v>
      </c>
      <c r="V45" s="165">
        <v>11.207800000000001</v>
      </c>
      <c r="W45" s="165">
        <v>18.253499999999999</v>
      </c>
      <c r="X45" s="166"/>
      <c r="Y45" s="165">
        <v>12.797599999999999</v>
      </c>
      <c r="Z45" s="165">
        <v>7.6077000000000004</v>
      </c>
      <c r="AA45" s="166"/>
      <c r="AB45" s="166"/>
      <c r="AC45" s="165">
        <v>-83.17</v>
      </c>
      <c r="AD45" s="165">
        <v>-83.57</v>
      </c>
      <c r="AE45" s="166"/>
      <c r="AF45" s="165">
        <v>55.5</v>
      </c>
      <c r="AG45" s="165">
        <v>37.4</v>
      </c>
      <c r="AH45" s="165">
        <v>7.3390000000000004</v>
      </c>
      <c r="AI45" s="165">
        <v>0.22</v>
      </c>
      <c r="AJ45" s="165">
        <v>-70.25</v>
      </c>
      <c r="AK45" s="165">
        <v>-70.48</v>
      </c>
      <c r="AL45" s="165">
        <v>-81.7</v>
      </c>
      <c r="AM45" s="165">
        <v>71.47</v>
      </c>
      <c r="AN45" s="165">
        <v>71.58</v>
      </c>
      <c r="AO45" s="165">
        <v>10.605600000000001</v>
      </c>
      <c r="AP45" s="166"/>
      <c r="AQ45" s="165">
        <v>69.623000000000005</v>
      </c>
      <c r="AR45" s="165">
        <v>72.525199999999998</v>
      </c>
      <c r="AS45" s="165">
        <v>83.592100000000002</v>
      </c>
      <c r="AT45" s="165">
        <v>-56.262900000000002</v>
      </c>
      <c r="AU45" s="165">
        <v>-55.2104</v>
      </c>
      <c r="AV45" s="165">
        <v>30.520700000000001</v>
      </c>
      <c r="AW45" s="165">
        <v>31.985700000000001</v>
      </c>
      <c r="AX45" s="166"/>
      <c r="AY45" s="165">
        <v>97.924199999999999</v>
      </c>
      <c r="AZ45" s="165">
        <v>0</v>
      </c>
      <c r="BA45" s="165">
        <v>-0.48599999999999999</v>
      </c>
      <c r="BB45" s="165">
        <v>-302.22680000000003</v>
      </c>
      <c r="BC45" s="165">
        <v>0.22259999999999999</v>
      </c>
      <c r="BD45" s="165">
        <v>-6.7</v>
      </c>
      <c r="BE45" s="165">
        <v>-7.2</v>
      </c>
      <c r="BF45" s="165">
        <v>62.924799999999998</v>
      </c>
      <c r="BG45" s="165">
        <v>60.089700000000001</v>
      </c>
      <c r="BH45" s="165">
        <v>-6.0290999999999997</v>
      </c>
      <c r="BI45" s="166"/>
      <c r="BJ45" s="165">
        <v>-49.560600000000001</v>
      </c>
      <c r="BK45" s="165">
        <v>4.7820999999999998</v>
      </c>
      <c r="BL45" s="165">
        <v>9.1587999999999994</v>
      </c>
      <c r="BM45" s="165">
        <v>6.1772999999999998</v>
      </c>
      <c r="BN45" s="165">
        <v>342.1429</v>
      </c>
      <c r="BO45" s="165">
        <v>-24.4758</v>
      </c>
      <c r="BP45" s="165">
        <v>-24.536899999999999</v>
      </c>
      <c r="BQ45" s="165">
        <v>5.6688999999999998</v>
      </c>
      <c r="BR45" s="165">
        <v>350.81799999999998</v>
      </c>
      <c r="BS45" s="166"/>
      <c r="BT45" s="165">
        <v>-134.86109999999999</v>
      </c>
      <c r="BU45" s="166"/>
      <c r="BV45" s="165">
        <v>83.478999999999999</v>
      </c>
      <c r="BW45" s="165">
        <v>26.88</v>
      </c>
      <c r="BX45" s="165">
        <v>32.049999999999997</v>
      </c>
      <c r="BY45" s="165">
        <v>64.22</v>
      </c>
      <c r="BZ45" s="165">
        <v>71.290000000000006</v>
      </c>
      <c r="CA45" s="165">
        <v>-49.292000000000002</v>
      </c>
      <c r="CB45" s="165">
        <v>-49.426000000000002</v>
      </c>
      <c r="CC45" s="165">
        <v>127.6344</v>
      </c>
      <c r="CD45" s="165">
        <v>127.6157</v>
      </c>
      <c r="CE45" s="165">
        <v>23.849</v>
      </c>
      <c r="CF45" s="165">
        <v>-68.513099999999994</v>
      </c>
      <c r="CG45" s="165">
        <v>-68.479200000000006</v>
      </c>
      <c r="CH45" s="165">
        <v>-7.3642000000000003</v>
      </c>
      <c r="CI45" s="165">
        <v>-94.696399999999997</v>
      </c>
      <c r="CJ45" s="166"/>
      <c r="CK45" s="166"/>
      <c r="CL45" s="165">
        <v>-4.3</v>
      </c>
      <c r="CM45" s="165">
        <v>191</v>
      </c>
      <c r="CN45" s="165">
        <v>-15.08</v>
      </c>
      <c r="CO45" s="165">
        <v>31.052700000000002</v>
      </c>
      <c r="CP45" s="165">
        <v>30.495699999999999</v>
      </c>
      <c r="CQ45" s="165">
        <v>31.595099999999999</v>
      </c>
      <c r="CR45" s="165">
        <v>-90.213399999999993</v>
      </c>
      <c r="CS45" s="165">
        <v>-89.580500000000001</v>
      </c>
      <c r="CT45" s="165">
        <v>-9.7048000000000005</v>
      </c>
      <c r="CU45" s="165">
        <v>55.829900000000002</v>
      </c>
      <c r="CV45" s="165">
        <v>-9.2782</v>
      </c>
      <c r="CW45" s="165">
        <v>16.822800000000001</v>
      </c>
      <c r="CX45" s="165">
        <v>44.67</v>
      </c>
      <c r="CY45" s="165">
        <v>82.54</v>
      </c>
      <c r="CZ45" s="165">
        <v>47.116700000000002</v>
      </c>
      <c r="DA45" s="165">
        <v>44.682299999999998</v>
      </c>
      <c r="DB45" s="165">
        <v>-32.520000000000003</v>
      </c>
      <c r="DC45" s="166"/>
      <c r="DD45" s="165">
        <v>95.503699999999995</v>
      </c>
      <c r="DE45" s="165">
        <v>95.208600000000004</v>
      </c>
      <c r="DF45" s="165">
        <v>-68.287499999999994</v>
      </c>
      <c r="DG45" s="165">
        <v>0</v>
      </c>
      <c r="DH45" s="165">
        <v>-19.611999999999998</v>
      </c>
      <c r="DI45" s="165">
        <v>-90.1</v>
      </c>
      <c r="DJ45" s="165">
        <v>-92.3</v>
      </c>
      <c r="DK45" s="165">
        <v>31.138000000000002</v>
      </c>
      <c r="DL45" s="165">
        <v>57.430999999999997</v>
      </c>
      <c r="DM45" s="165">
        <v>62.947299999999998</v>
      </c>
      <c r="DN45" s="165">
        <v>82.049599999999998</v>
      </c>
      <c r="DO45" s="165">
        <v>56.99</v>
      </c>
      <c r="DP45" s="165">
        <v>-6.06</v>
      </c>
      <c r="DQ45" s="165">
        <v>55.728000000000002</v>
      </c>
      <c r="DR45" s="165">
        <v>66.25</v>
      </c>
      <c r="DS45" s="165">
        <v>-18.239999999999998</v>
      </c>
      <c r="DT45" s="165">
        <v>-18.47</v>
      </c>
      <c r="DU45" s="165">
        <v>113.79</v>
      </c>
      <c r="DV45" s="165">
        <v>72.95</v>
      </c>
      <c r="DW45" s="165">
        <v>70.981800000000007</v>
      </c>
      <c r="DX45" s="165">
        <v>68.345500000000001</v>
      </c>
      <c r="DY45" s="165">
        <v>-32.701999999999998</v>
      </c>
      <c r="DZ45" s="165">
        <v>-33.799999999999997</v>
      </c>
      <c r="EA45" s="165">
        <v>189.2346</v>
      </c>
      <c r="EB45" s="165">
        <v>147.4845</v>
      </c>
      <c r="EC45" s="165">
        <v>139.68819999999999</v>
      </c>
      <c r="ED45" s="165">
        <v>142.46729999999999</v>
      </c>
      <c r="EE45" s="165">
        <v>112.3279</v>
      </c>
      <c r="EF45" s="165">
        <v>92.099900000000005</v>
      </c>
      <c r="EG45" s="165">
        <v>-27.619</v>
      </c>
      <c r="EH45" s="165">
        <v>4.4467999999999996</v>
      </c>
      <c r="EI45" s="166"/>
      <c r="EJ45" s="166"/>
      <c r="EK45" s="165">
        <v>-16.2361</v>
      </c>
      <c r="EL45" s="165">
        <v>-14.0214</v>
      </c>
      <c r="EM45" s="166"/>
      <c r="EN45" s="165">
        <v>11.0288</v>
      </c>
      <c r="EO45" s="165">
        <v>10.3734</v>
      </c>
      <c r="EP45" s="165">
        <v>149.05199999999999</v>
      </c>
      <c r="EQ45" s="165">
        <v>-62.389600000000002</v>
      </c>
      <c r="ER45" s="165">
        <v>-63.054499999999997</v>
      </c>
      <c r="ES45" s="165">
        <v>-52.175899999999999</v>
      </c>
      <c r="ET45" s="166"/>
      <c r="EU45" s="166"/>
      <c r="EV45" s="165">
        <v>116.2</v>
      </c>
      <c r="EW45" s="165">
        <v>10.7256</v>
      </c>
      <c r="EX45" s="165">
        <v>-22.821000000000002</v>
      </c>
      <c r="EY45" s="165">
        <v>-39.248699999999999</v>
      </c>
      <c r="EZ45" s="165">
        <v>-38.420900000000003</v>
      </c>
      <c r="FA45" s="165">
        <v>7.8747999999999996</v>
      </c>
      <c r="FB45" s="165">
        <v>-86.413899999999998</v>
      </c>
      <c r="FC45" s="165">
        <v>56.625</v>
      </c>
      <c r="FD45" s="165">
        <v>25.297699999999999</v>
      </c>
      <c r="FE45" s="166"/>
      <c r="FF45" s="166"/>
      <c r="FG45" s="165">
        <v>39.305700000000002</v>
      </c>
      <c r="FH45" s="165">
        <v>39.845300000000002</v>
      </c>
      <c r="FI45" s="165">
        <v>38.621000000000002</v>
      </c>
      <c r="FJ45" s="165">
        <v>49.734499999999997</v>
      </c>
      <c r="FK45" s="165">
        <v>49.3996</v>
      </c>
      <c r="FL45" s="165">
        <v>-153.89230000000001</v>
      </c>
      <c r="FM45" s="165">
        <v>36.764000000000003</v>
      </c>
      <c r="FN45" s="165">
        <v>35.725200000000001</v>
      </c>
      <c r="FO45" s="165">
        <v>-109.7064</v>
      </c>
      <c r="FP45" s="165">
        <v>-95.897300000000001</v>
      </c>
      <c r="FQ45" s="167">
        <v>-69.510000000000005</v>
      </c>
      <c r="FR45" s="166"/>
      <c r="FS45" s="165">
        <v>18.5824</v>
      </c>
      <c r="FT45" s="166"/>
      <c r="FU45" s="166"/>
      <c r="FV45" s="165">
        <v>12.06</v>
      </c>
      <c r="FW45" s="165">
        <v>-53.865900000000003</v>
      </c>
      <c r="FX45" s="165">
        <v>9.9977</v>
      </c>
      <c r="FY45" s="165">
        <v>-12.837</v>
      </c>
      <c r="FZ45" s="165">
        <v>1.238</v>
      </c>
      <c r="GA45" s="165">
        <v>11.633100000000001</v>
      </c>
      <c r="GB45" s="165">
        <v>21.66</v>
      </c>
      <c r="GC45" s="165">
        <v>98.085499999999996</v>
      </c>
      <c r="GD45" s="165">
        <v>111.5881</v>
      </c>
      <c r="GE45" s="165">
        <v>14.95</v>
      </c>
      <c r="GF45" s="165">
        <v>87.377399999999994</v>
      </c>
      <c r="GG45" s="165">
        <v>19.399999999999999</v>
      </c>
      <c r="GH45" s="165">
        <v>-8.9635999999999996</v>
      </c>
      <c r="GI45" s="166"/>
      <c r="GJ45" s="165">
        <v>-11.5497</v>
      </c>
      <c r="GK45" s="165">
        <v>2.6128</v>
      </c>
      <c r="GL45" s="166"/>
      <c r="GM45" s="166"/>
      <c r="GN45" s="166"/>
      <c r="GO45" s="165">
        <v>-29.127400000000002</v>
      </c>
      <c r="GP45" s="165">
        <v>22.967700000000001</v>
      </c>
      <c r="GQ45" s="165">
        <v>44.368899999999996</v>
      </c>
      <c r="GR45" s="165">
        <v>96.550399999999996</v>
      </c>
      <c r="GS45" s="165">
        <v>66.104799999999997</v>
      </c>
      <c r="GT45" s="165">
        <v>-149.77459999999999</v>
      </c>
      <c r="GU45" s="165">
        <v>-26.8172</v>
      </c>
      <c r="GV45" s="165">
        <v>50.497199999999999</v>
      </c>
      <c r="GW45" s="165">
        <v>4.2299999999999997E-2</v>
      </c>
      <c r="GX45" s="165">
        <v>11.9764</v>
      </c>
      <c r="GY45" s="165">
        <v>11.526199999999999</v>
      </c>
      <c r="GZ45" s="165">
        <v>10.992800000000001</v>
      </c>
      <c r="HA45" s="166"/>
      <c r="HB45" s="165">
        <v>259.57900000000001</v>
      </c>
      <c r="HC45" s="165">
        <v>257.73489999999998</v>
      </c>
      <c r="HD45" s="165">
        <v>292.5</v>
      </c>
      <c r="HE45" s="165">
        <v>-294.00700000000001</v>
      </c>
      <c r="HF45" s="165">
        <v>-564.81489999999997</v>
      </c>
      <c r="HG45" s="165">
        <v>568.65239999999994</v>
      </c>
      <c r="HH45" s="165">
        <v>564.68389999999999</v>
      </c>
      <c r="HI45" s="165">
        <v>-243.446</v>
      </c>
      <c r="HJ45" s="165">
        <v>-242.75030000000001</v>
      </c>
      <c r="HK45" s="165">
        <v>-40.740900000000003</v>
      </c>
      <c r="HL45" s="165">
        <v>-27.767499999999998</v>
      </c>
      <c r="HM45" s="165">
        <v>76.303600000000003</v>
      </c>
      <c r="HN45" s="165">
        <v>75.013800000000003</v>
      </c>
      <c r="HO45" s="166"/>
      <c r="HP45" s="166"/>
      <c r="HQ45" s="165">
        <v>70.173500000000004</v>
      </c>
      <c r="HR45" s="165">
        <v>69.294600000000003</v>
      </c>
      <c r="HS45" s="165">
        <v>-45.573900000000002</v>
      </c>
      <c r="HT45" s="165">
        <v>-43.921900000000001</v>
      </c>
      <c r="HU45" s="165">
        <v>115.08</v>
      </c>
      <c r="HV45" s="165">
        <v>114.91</v>
      </c>
      <c r="HW45" s="165">
        <v>61.6</v>
      </c>
      <c r="HX45" s="165">
        <v>61.4</v>
      </c>
      <c r="HY45" s="165">
        <v>22.5002</v>
      </c>
      <c r="HZ45" s="165">
        <v>34.72</v>
      </c>
      <c r="IA45" s="165">
        <v>-353.88850000000002</v>
      </c>
      <c r="IB45" s="165">
        <v>114.26649999999999</v>
      </c>
      <c r="IC45" s="165">
        <v>114.02719999999999</v>
      </c>
      <c r="ID45" s="165">
        <v>18.5</v>
      </c>
      <c r="IE45" s="165">
        <v>20.399999999999999</v>
      </c>
      <c r="IF45" s="165">
        <v>-60.6</v>
      </c>
      <c r="IG45" s="165">
        <v>-61.4</v>
      </c>
      <c r="IH45" s="166"/>
      <c r="II45" s="166"/>
      <c r="IJ45" s="165">
        <v>-552.32050000000004</v>
      </c>
      <c r="IK45" s="165">
        <v>-232.6816</v>
      </c>
      <c r="IL45" s="165">
        <v>475.67079999999999</v>
      </c>
      <c r="IM45" s="165">
        <v>391.79109999999997</v>
      </c>
      <c r="IN45" s="165">
        <v>-18.988600000000002</v>
      </c>
      <c r="IO45" s="165">
        <v>-380.13139999999999</v>
      </c>
      <c r="IP45" s="165">
        <v>376.57440000000003</v>
      </c>
      <c r="IQ45" s="165">
        <v>-154.3742</v>
      </c>
      <c r="IR45" s="165">
        <v>-235.18729999999999</v>
      </c>
      <c r="IS45" s="165">
        <v>-377.77980000000002</v>
      </c>
      <c r="IT45" s="165">
        <v>111.745</v>
      </c>
      <c r="IU45" s="165">
        <v>109.6065</v>
      </c>
      <c r="IV45" s="165">
        <v>154.31049999999999</v>
      </c>
      <c r="IW45" s="165">
        <v>-467.0702</v>
      </c>
      <c r="IX45" s="165">
        <v>238.7902</v>
      </c>
      <c r="IY45" s="165">
        <v>-226.5384</v>
      </c>
      <c r="IZ45" s="165">
        <v>227.5898</v>
      </c>
      <c r="JA45" s="165">
        <v>-5.8517000000000001</v>
      </c>
      <c r="JB45" s="166"/>
      <c r="JC45" s="165">
        <v>28.56</v>
      </c>
      <c r="JD45" s="165">
        <v>4.1769999999999996</v>
      </c>
      <c r="JE45" s="165">
        <v>4.1749999999999998</v>
      </c>
      <c r="JF45" s="165">
        <v>-27.36</v>
      </c>
      <c r="JG45" s="165">
        <v>9.84</v>
      </c>
      <c r="JH45" s="166"/>
      <c r="JI45" s="165">
        <v>-10.371600000000001</v>
      </c>
      <c r="JJ45" s="165">
        <v>-39.229399999999998</v>
      </c>
      <c r="JK45" s="165">
        <v>-12.3918</v>
      </c>
      <c r="JL45" s="165">
        <v>34.200000000000003</v>
      </c>
      <c r="JM45" s="165">
        <v>48.542999999999999</v>
      </c>
      <c r="JN45" s="165">
        <v>48.265999999999998</v>
      </c>
      <c r="JO45" s="166"/>
      <c r="JP45" s="166"/>
      <c r="JQ45" s="165">
        <v>50.569099999999999</v>
      </c>
      <c r="JR45" s="165">
        <v>50.182499999999997</v>
      </c>
      <c r="JS45" s="165">
        <v>49.588999999999999</v>
      </c>
      <c r="JT45" s="166"/>
      <c r="JU45" s="165">
        <v>-19.100000000000001</v>
      </c>
      <c r="JV45" s="165">
        <v>16.259799999999998</v>
      </c>
      <c r="JW45" s="165">
        <v>9.67</v>
      </c>
      <c r="JX45" s="166"/>
      <c r="JY45" s="165">
        <v>-21.4924</v>
      </c>
      <c r="JZ45" s="165">
        <v>71.581900000000005</v>
      </c>
      <c r="KA45" s="165">
        <v>41.752200000000002</v>
      </c>
      <c r="KB45" s="165">
        <v>-21.377800000000001</v>
      </c>
      <c r="KC45" s="165">
        <v>-70.770600000000002</v>
      </c>
      <c r="KD45" s="165">
        <v>27.314699999999998</v>
      </c>
      <c r="KE45" s="165">
        <v>43.3003</v>
      </c>
      <c r="KF45" s="165">
        <v>10.9</v>
      </c>
      <c r="KG45" s="165">
        <v>-10.199999999999999</v>
      </c>
      <c r="KH45" s="166"/>
      <c r="KI45" s="165">
        <v>204.9776</v>
      </c>
    </row>
    <row r="46" spans="1:295" ht="18" customHeight="1">
      <c r="A46" s="161" t="s">
        <v>61</v>
      </c>
      <c r="B46" s="161" t="s">
        <v>830</v>
      </c>
      <c r="C46" s="165">
        <v>0</v>
      </c>
      <c r="D46" s="165">
        <v>20.461400000000001</v>
      </c>
      <c r="E46" s="165">
        <v>-41.6967</v>
      </c>
      <c r="F46" s="165">
        <v>-33.167999999999999</v>
      </c>
      <c r="G46" s="165">
        <v>30.978899999999999</v>
      </c>
      <c r="H46" s="166"/>
      <c r="I46" s="165">
        <v>61.886899999999997</v>
      </c>
      <c r="J46" s="165">
        <v>-85.016499999999994</v>
      </c>
      <c r="K46" s="165">
        <v>62.434800000000003</v>
      </c>
      <c r="L46" s="165">
        <v>31.835000000000001</v>
      </c>
      <c r="M46" s="165">
        <v>31.168299999999999</v>
      </c>
      <c r="N46" s="165">
        <v>-68.819999999999993</v>
      </c>
      <c r="O46" s="165">
        <v>-41.768999999999998</v>
      </c>
      <c r="P46" s="166"/>
      <c r="Q46" s="165">
        <v>13.247999999999999</v>
      </c>
      <c r="R46" s="165">
        <v>-33</v>
      </c>
      <c r="S46" s="165">
        <v>12.569900000000001</v>
      </c>
      <c r="T46" s="165">
        <v>173.16839999999999</v>
      </c>
      <c r="U46" s="165">
        <v>11.904999999999999</v>
      </c>
      <c r="V46" s="165">
        <v>12.1067</v>
      </c>
      <c r="W46" s="165">
        <v>19.9191</v>
      </c>
      <c r="X46" s="166"/>
      <c r="Y46" s="165">
        <v>13.257899999999999</v>
      </c>
      <c r="Z46" s="165">
        <v>7.5928000000000004</v>
      </c>
      <c r="AA46" s="166"/>
      <c r="AB46" s="166"/>
      <c r="AC46" s="165">
        <v>-89.6</v>
      </c>
      <c r="AD46" s="165">
        <v>-88.92</v>
      </c>
      <c r="AE46" s="166"/>
      <c r="AF46" s="165">
        <v>68.819999999999993</v>
      </c>
      <c r="AG46" s="167">
        <v>40.700000000000003</v>
      </c>
      <c r="AH46" s="165">
        <v>8.9640000000000004</v>
      </c>
      <c r="AI46" s="165">
        <v>0.22700000000000001</v>
      </c>
      <c r="AJ46" s="165">
        <v>-70.45</v>
      </c>
      <c r="AK46" s="165">
        <v>-71.05</v>
      </c>
      <c r="AL46" s="165">
        <v>-91.66</v>
      </c>
      <c r="AM46" s="165">
        <v>71.680000000000007</v>
      </c>
      <c r="AN46" s="165">
        <v>71.75</v>
      </c>
      <c r="AO46" s="165">
        <v>11.712</v>
      </c>
      <c r="AP46" s="166"/>
      <c r="AQ46" s="165">
        <v>71.376400000000004</v>
      </c>
      <c r="AR46" s="165">
        <v>73.465599999999995</v>
      </c>
      <c r="AS46" s="165">
        <v>95.195700000000002</v>
      </c>
      <c r="AT46" s="165">
        <v>-54.923299999999998</v>
      </c>
      <c r="AU46" s="165">
        <v>-54.5105</v>
      </c>
      <c r="AV46" s="165">
        <v>6.0865</v>
      </c>
      <c r="AW46" s="165">
        <v>6.3003</v>
      </c>
      <c r="AX46" s="166"/>
      <c r="AY46" s="165">
        <v>109.98050000000001</v>
      </c>
      <c r="AZ46" s="165">
        <v>-3.1406999999999998</v>
      </c>
      <c r="BA46" s="165">
        <v>-16.8949</v>
      </c>
      <c r="BB46" s="165">
        <v>-301.43419999999998</v>
      </c>
      <c r="BC46" s="165">
        <v>0.22700000000000001</v>
      </c>
      <c r="BD46" s="165">
        <v>-6.7</v>
      </c>
      <c r="BE46" s="165">
        <v>-7.2</v>
      </c>
      <c r="BF46" s="165">
        <v>60.499499999999998</v>
      </c>
      <c r="BG46" s="165">
        <v>59.178600000000003</v>
      </c>
      <c r="BH46" s="165">
        <v>-6.4848999999999997</v>
      </c>
      <c r="BI46" s="166"/>
      <c r="BJ46" s="165">
        <v>-51.209499999999998</v>
      </c>
      <c r="BK46" s="165">
        <v>4.9778000000000002</v>
      </c>
      <c r="BL46" s="165">
        <v>9.9227000000000007</v>
      </c>
      <c r="BM46" s="165">
        <v>6.6436000000000002</v>
      </c>
      <c r="BN46" s="165">
        <v>344.0351</v>
      </c>
      <c r="BO46" s="165">
        <v>-23.194099999999999</v>
      </c>
      <c r="BP46" s="165">
        <v>-23.407699999999998</v>
      </c>
      <c r="BQ46" s="165">
        <v>2.6698</v>
      </c>
      <c r="BR46" s="165">
        <v>357.14109999999999</v>
      </c>
      <c r="BS46" s="166"/>
      <c r="BT46" s="165">
        <v>-134.41139999999999</v>
      </c>
      <c r="BU46" s="166"/>
      <c r="BV46" s="165">
        <v>84.576700000000002</v>
      </c>
      <c r="BW46" s="165">
        <v>27.55</v>
      </c>
      <c r="BX46" s="165">
        <v>33.590000000000003</v>
      </c>
      <c r="BY46" s="165">
        <v>65.540000000000006</v>
      </c>
      <c r="BZ46" s="165">
        <v>71.73</v>
      </c>
      <c r="CA46" s="165">
        <v>-47.282699999999998</v>
      </c>
      <c r="CB46" s="165">
        <v>-47.282699999999998</v>
      </c>
      <c r="CC46" s="165">
        <v>125.3022</v>
      </c>
      <c r="CD46" s="165">
        <v>127.4479</v>
      </c>
      <c r="CE46" s="165">
        <v>28.2682</v>
      </c>
      <c r="CF46" s="165">
        <v>-71.556100000000001</v>
      </c>
      <c r="CG46" s="165">
        <v>-71.633099999999999</v>
      </c>
      <c r="CH46" s="165">
        <v>-2.6071</v>
      </c>
      <c r="CI46" s="165">
        <v>-101.4843</v>
      </c>
      <c r="CJ46" s="166"/>
      <c r="CK46" s="166"/>
      <c r="CL46" s="165">
        <v>-9.9</v>
      </c>
      <c r="CM46" s="165">
        <v>202.6</v>
      </c>
      <c r="CN46" s="165">
        <v>-15.1</v>
      </c>
      <c r="CO46" s="165">
        <v>31.0824</v>
      </c>
      <c r="CP46" s="165">
        <v>29.758299999999998</v>
      </c>
      <c r="CQ46" s="165">
        <v>30.229199999999999</v>
      </c>
      <c r="CR46" s="165">
        <v>-92.885800000000003</v>
      </c>
      <c r="CS46" s="165">
        <v>-92.495199999999997</v>
      </c>
      <c r="CT46" s="165">
        <v>1</v>
      </c>
      <c r="CU46" s="165">
        <v>55.934800000000003</v>
      </c>
      <c r="CV46" s="165">
        <v>-7.2191000000000001</v>
      </c>
      <c r="CW46" s="165">
        <v>17.261600000000001</v>
      </c>
      <c r="CX46" s="165">
        <v>44.37</v>
      </c>
      <c r="CY46" s="165">
        <v>84.23</v>
      </c>
      <c r="CZ46" s="166"/>
      <c r="DA46" s="165">
        <v>45.2682</v>
      </c>
      <c r="DB46" s="165">
        <v>-32.880000000000003</v>
      </c>
      <c r="DC46" s="166"/>
      <c r="DD46" s="165">
        <v>99.539299999999997</v>
      </c>
      <c r="DE46" s="165">
        <v>101.1917</v>
      </c>
      <c r="DF46" s="165">
        <v>-68.970200000000006</v>
      </c>
      <c r="DG46" s="165">
        <v>0</v>
      </c>
      <c r="DH46" s="165">
        <v>-19.843299999999999</v>
      </c>
      <c r="DI46" s="165">
        <v>-90</v>
      </c>
      <c r="DJ46" s="165">
        <v>-89.8</v>
      </c>
      <c r="DK46" s="165">
        <v>32.275100000000002</v>
      </c>
      <c r="DL46" s="166"/>
      <c r="DM46" s="165">
        <v>64.356200000000001</v>
      </c>
      <c r="DN46" s="165">
        <v>83.221400000000003</v>
      </c>
      <c r="DO46" s="165">
        <v>58.37</v>
      </c>
      <c r="DP46" s="165">
        <v>-6.04</v>
      </c>
      <c r="DQ46" s="165">
        <v>54.958500000000001</v>
      </c>
      <c r="DR46" s="165">
        <v>64.837400000000002</v>
      </c>
      <c r="DS46" s="165">
        <v>-18.05</v>
      </c>
      <c r="DT46" s="165">
        <v>-18.46</v>
      </c>
      <c r="DU46" s="165">
        <v>118.69</v>
      </c>
      <c r="DV46" s="165">
        <v>74.61</v>
      </c>
      <c r="DW46" s="165">
        <v>66.218199999999996</v>
      </c>
      <c r="DX46" s="165">
        <v>67.909099999999995</v>
      </c>
      <c r="DY46" s="165">
        <v>-31.672499999999999</v>
      </c>
      <c r="DZ46" s="165">
        <v>-32.6</v>
      </c>
      <c r="EA46" s="165">
        <v>187.00890000000001</v>
      </c>
      <c r="EB46" s="165">
        <v>148.4254</v>
      </c>
      <c r="EC46" s="165">
        <v>144.11840000000001</v>
      </c>
      <c r="ED46" s="165">
        <v>145.2919</v>
      </c>
      <c r="EE46" s="165">
        <v>110.2272</v>
      </c>
      <c r="EF46" s="165">
        <v>88.459400000000002</v>
      </c>
      <c r="EG46" s="165">
        <v>-27.565000000000001</v>
      </c>
      <c r="EH46" s="165">
        <v>8.4036000000000008</v>
      </c>
      <c r="EI46" s="166"/>
      <c r="EJ46" s="166"/>
      <c r="EK46" s="165">
        <v>-16.133600000000001</v>
      </c>
      <c r="EL46" s="165">
        <v>-14.383900000000001</v>
      </c>
      <c r="EM46" s="166"/>
      <c r="EN46" s="165">
        <v>11.4207</v>
      </c>
      <c r="EO46" s="165">
        <v>11.5533</v>
      </c>
      <c r="EP46" s="165">
        <v>149.05199999999999</v>
      </c>
      <c r="EQ46" s="165">
        <v>-60.189500000000002</v>
      </c>
      <c r="ER46" s="165">
        <v>-61.417000000000002</v>
      </c>
      <c r="ES46" s="165">
        <v>-51.611899999999999</v>
      </c>
      <c r="ET46" s="166"/>
      <c r="EU46" s="166"/>
      <c r="EV46" s="165">
        <v>96.9</v>
      </c>
      <c r="EW46" s="165">
        <v>10.8687</v>
      </c>
      <c r="EX46" s="165">
        <v>-21.8005</v>
      </c>
      <c r="EY46" s="165">
        <v>-38.495600000000003</v>
      </c>
      <c r="EZ46" s="165">
        <v>-37.864899999999999</v>
      </c>
      <c r="FA46" s="165">
        <v>6.5045999999999999</v>
      </c>
      <c r="FB46" s="165">
        <v>-87.302800000000005</v>
      </c>
      <c r="FC46" s="165">
        <v>53.819800000000001</v>
      </c>
      <c r="FD46" s="165">
        <v>25.4969</v>
      </c>
      <c r="FE46" s="166"/>
      <c r="FF46" s="166"/>
      <c r="FG46" s="165">
        <v>38.4621</v>
      </c>
      <c r="FH46" s="165">
        <v>39.090000000000003</v>
      </c>
      <c r="FI46" s="165">
        <v>37.7179</v>
      </c>
      <c r="FJ46" s="165">
        <v>47.222700000000003</v>
      </c>
      <c r="FK46" s="165">
        <v>46.887799999999999</v>
      </c>
      <c r="FL46" s="165">
        <v>-147.529</v>
      </c>
      <c r="FM46" s="165">
        <v>34.007800000000003</v>
      </c>
      <c r="FN46" s="165">
        <v>33.870100000000001</v>
      </c>
      <c r="FO46" s="165">
        <v>-104.57729999999999</v>
      </c>
      <c r="FP46" s="165">
        <v>-90.722999999999999</v>
      </c>
      <c r="FQ46" s="167">
        <v>-68.34</v>
      </c>
      <c r="FR46" s="166"/>
      <c r="FS46" s="165">
        <v>18.5776</v>
      </c>
      <c r="FT46" s="166"/>
      <c r="FU46" s="166"/>
      <c r="FV46" s="165">
        <v>11.38</v>
      </c>
      <c r="FW46" s="165">
        <v>-54.335000000000001</v>
      </c>
      <c r="FX46" s="165">
        <v>10.1251</v>
      </c>
      <c r="FY46" s="165">
        <v>-12.749000000000001</v>
      </c>
      <c r="FZ46" s="165">
        <v>1.1759999999999999</v>
      </c>
      <c r="GA46" s="165">
        <v>11.423</v>
      </c>
      <c r="GB46" s="165">
        <v>20.55</v>
      </c>
      <c r="GC46" s="165">
        <v>94.400400000000005</v>
      </c>
      <c r="GD46" s="165">
        <v>106.2028</v>
      </c>
      <c r="GE46" s="166"/>
      <c r="GF46" s="165">
        <v>85.8964</v>
      </c>
      <c r="GG46" s="165">
        <v>19.5</v>
      </c>
      <c r="GH46" s="165">
        <v>-9.9853000000000005</v>
      </c>
      <c r="GI46" s="166"/>
      <c r="GJ46" s="165">
        <v>-12.208</v>
      </c>
      <c r="GK46" s="165">
        <v>2.7138</v>
      </c>
      <c r="GL46" s="166"/>
      <c r="GM46" s="166"/>
      <c r="GN46" s="166"/>
      <c r="GO46" s="165">
        <v>-30.2471</v>
      </c>
      <c r="GP46" s="165">
        <v>22.844100000000001</v>
      </c>
      <c r="GQ46" s="165">
        <v>46.553699999999999</v>
      </c>
      <c r="GR46" s="165">
        <v>97.560299999999998</v>
      </c>
      <c r="GS46" s="165">
        <v>66.085899999999995</v>
      </c>
      <c r="GT46" s="165">
        <v>-152.99930000000001</v>
      </c>
      <c r="GU46" s="166"/>
      <c r="GV46" s="165">
        <v>52.566699999999997</v>
      </c>
      <c r="GW46" s="165">
        <v>0.1152</v>
      </c>
      <c r="GX46" s="166"/>
      <c r="GY46" s="165">
        <v>12.4247</v>
      </c>
      <c r="GZ46" s="165">
        <v>11.847099999999999</v>
      </c>
      <c r="HA46" s="166"/>
      <c r="HB46" s="165">
        <v>263.82170000000002</v>
      </c>
      <c r="HC46" s="165">
        <v>263.24630000000002</v>
      </c>
      <c r="HD46" s="167">
        <v>286.45</v>
      </c>
      <c r="HE46" s="165">
        <v>-292.49689999999998</v>
      </c>
      <c r="HF46" s="165">
        <v>-558.48339999999996</v>
      </c>
      <c r="HG46" s="165">
        <v>567.89009999999996</v>
      </c>
      <c r="HH46" s="165">
        <v>564.596</v>
      </c>
      <c r="HI46" s="165">
        <v>-247.36259999999999</v>
      </c>
      <c r="HJ46" s="165">
        <v>-245.67330000000001</v>
      </c>
      <c r="HK46" s="165">
        <v>-38.89</v>
      </c>
      <c r="HL46" s="165">
        <v>-25.593800000000002</v>
      </c>
      <c r="HM46" s="165">
        <v>78.521500000000003</v>
      </c>
      <c r="HN46" s="165">
        <v>78.787800000000004</v>
      </c>
      <c r="HO46" s="166"/>
      <c r="HP46" s="166"/>
      <c r="HQ46" s="165">
        <v>67.602699999999999</v>
      </c>
      <c r="HR46" s="165">
        <v>66.855599999999995</v>
      </c>
      <c r="HS46" s="165">
        <v>-44.341299999999997</v>
      </c>
      <c r="HT46" s="165">
        <v>-43.838700000000003</v>
      </c>
      <c r="HU46" s="165">
        <v>117.15</v>
      </c>
      <c r="HV46" s="165">
        <v>117.88</v>
      </c>
      <c r="HW46" s="165">
        <v>59.9</v>
      </c>
      <c r="HX46" s="165">
        <v>59.3</v>
      </c>
      <c r="HY46" s="165">
        <v>22.149799999999999</v>
      </c>
      <c r="HZ46" s="165">
        <v>33.520000000000003</v>
      </c>
      <c r="IA46" s="165">
        <v>-343.89600000000002</v>
      </c>
      <c r="IB46" s="165">
        <v>110.8139</v>
      </c>
      <c r="IC46" s="165">
        <v>109.42149999999999</v>
      </c>
      <c r="ID46" s="166"/>
      <c r="IE46" s="165">
        <v>21.1</v>
      </c>
      <c r="IF46" s="165">
        <v>-58.4</v>
      </c>
      <c r="IG46" s="165">
        <v>-58.5</v>
      </c>
      <c r="IH46" s="166"/>
      <c r="II46" s="166"/>
      <c r="IJ46" s="165">
        <v>-555.00210000000004</v>
      </c>
      <c r="IK46" s="165">
        <v>-229.32169999999999</v>
      </c>
      <c r="IL46" s="165">
        <v>478.24939999999998</v>
      </c>
      <c r="IM46" s="165">
        <v>386.2319</v>
      </c>
      <c r="IN46" s="165">
        <v>-18.1433</v>
      </c>
      <c r="IO46" s="165">
        <v>-380.43779999999998</v>
      </c>
      <c r="IP46" s="165">
        <v>374.5591</v>
      </c>
      <c r="IQ46" s="165">
        <v>-145.02889999999999</v>
      </c>
      <c r="IR46" s="165">
        <v>-228.71960000000001</v>
      </c>
      <c r="IS46" s="165">
        <v>-376.19240000000002</v>
      </c>
      <c r="IT46" s="165">
        <v>112.14109999999999</v>
      </c>
      <c r="IU46" s="165">
        <v>109.7171</v>
      </c>
      <c r="IV46" s="165">
        <v>149.17529999999999</v>
      </c>
      <c r="IW46" s="165">
        <v>-464.94709999999998</v>
      </c>
      <c r="IX46" s="165">
        <v>234.76609999999999</v>
      </c>
      <c r="IY46" s="165">
        <v>-228.3116</v>
      </c>
      <c r="IZ46" s="165">
        <v>229.27799999999999</v>
      </c>
      <c r="JA46" s="165">
        <v>-5.5084</v>
      </c>
      <c r="JB46" s="166"/>
      <c r="JC46" s="165">
        <v>28.4</v>
      </c>
      <c r="JD46" s="165">
        <v>4.2539999999999996</v>
      </c>
      <c r="JE46" s="165">
        <v>4.2190000000000003</v>
      </c>
      <c r="JF46" s="167">
        <v>-27.44</v>
      </c>
      <c r="JG46" s="165">
        <v>9.36</v>
      </c>
      <c r="JH46" s="166"/>
      <c r="JI46" s="165">
        <v>-9.9596</v>
      </c>
      <c r="JJ46" s="165">
        <v>-37.734000000000002</v>
      </c>
      <c r="JK46" s="165">
        <v>-12.0684</v>
      </c>
      <c r="JL46" s="165">
        <v>32.700000000000003</v>
      </c>
      <c r="JM46" s="165">
        <v>46.898000000000003</v>
      </c>
      <c r="JN46" s="165">
        <v>46.753</v>
      </c>
      <c r="JO46" s="165">
        <v>10.806800000000001</v>
      </c>
      <c r="JP46" s="165">
        <v>12.639200000000001</v>
      </c>
      <c r="JQ46" s="165">
        <v>52.404000000000003</v>
      </c>
      <c r="JR46" s="165">
        <v>51.108499999999999</v>
      </c>
      <c r="JS46" s="165">
        <v>52.063899999999997</v>
      </c>
      <c r="JT46" s="166"/>
      <c r="JU46" s="165">
        <v>-19.600000000000001</v>
      </c>
      <c r="JV46" s="165">
        <v>16.552700000000002</v>
      </c>
      <c r="JW46" s="165">
        <v>9.74</v>
      </c>
      <c r="JX46" s="166"/>
      <c r="JY46" s="165">
        <v>-21.851700000000001</v>
      </c>
      <c r="JZ46" s="165">
        <v>70.9392</v>
      </c>
      <c r="KA46" s="165">
        <v>38.4908</v>
      </c>
      <c r="KB46" s="165">
        <v>-21.2212</v>
      </c>
      <c r="KC46" s="165">
        <v>-69.932100000000005</v>
      </c>
      <c r="KD46" s="165">
        <v>25.348400000000002</v>
      </c>
      <c r="KE46" s="165">
        <v>45.5792</v>
      </c>
      <c r="KF46" s="165">
        <v>11.4</v>
      </c>
      <c r="KG46" s="165">
        <v>-9.4</v>
      </c>
      <c r="KH46" s="166"/>
      <c r="KI46" s="165">
        <v>202.8253</v>
      </c>
    </row>
    <row r="47" spans="1:295" ht="18" customHeight="1">
      <c r="A47" s="161" t="s">
        <v>61</v>
      </c>
      <c r="B47" s="161" t="s">
        <v>831</v>
      </c>
      <c r="C47" s="165">
        <v>0</v>
      </c>
      <c r="D47" s="165">
        <v>16.778400000000001</v>
      </c>
      <c r="E47" s="165">
        <v>-33.066800000000001</v>
      </c>
      <c r="F47" s="165">
        <v>-32.607399999999998</v>
      </c>
      <c r="G47" s="167">
        <v>30.988099999999999</v>
      </c>
      <c r="H47" s="166"/>
      <c r="I47" s="165">
        <v>62.343800000000002</v>
      </c>
      <c r="J47" s="165">
        <v>-81.530799999999999</v>
      </c>
      <c r="K47" s="167">
        <v>62.265300000000003</v>
      </c>
      <c r="L47" s="165">
        <v>32.183</v>
      </c>
      <c r="M47" s="167">
        <v>31.08905</v>
      </c>
      <c r="N47" s="165">
        <v>-8.8800000000000008</v>
      </c>
      <c r="O47" s="165">
        <v>-46.302999999999997</v>
      </c>
      <c r="P47" s="165">
        <v>37.4</v>
      </c>
      <c r="Q47" s="165">
        <v>13.247999999999999</v>
      </c>
      <c r="R47" s="165">
        <v>-37.4</v>
      </c>
      <c r="S47" s="165">
        <v>12.8269</v>
      </c>
      <c r="T47" s="165">
        <v>165.8964</v>
      </c>
      <c r="U47" s="165">
        <v>11.916700000000001</v>
      </c>
      <c r="V47" s="165">
        <v>11.944900000000001</v>
      </c>
      <c r="W47" s="165">
        <v>19.635000000000002</v>
      </c>
      <c r="X47" s="165">
        <v>0</v>
      </c>
      <c r="Y47" s="165">
        <v>11.9573</v>
      </c>
      <c r="Z47" s="165">
        <v>7.8465999999999996</v>
      </c>
      <c r="AA47" s="166"/>
      <c r="AB47" s="166"/>
      <c r="AC47" s="165">
        <v>-67.819999999999993</v>
      </c>
      <c r="AD47" s="165">
        <v>-67.62</v>
      </c>
      <c r="AE47" s="166"/>
      <c r="AF47" s="165">
        <v>8.8800000000000008</v>
      </c>
      <c r="AG47" s="165">
        <v>44</v>
      </c>
      <c r="AH47" s="165">
        <v>8.8650000000000002</v>
      </c>
      <c r="AI47" s="165">
        <v>0.22800000000000001</v>
      </c>
      <c r="AJ47" s="165">
        <v>-56.58</v>
      </c>
      <c r="AK47" s="165">
        <v>-56.48</v>
      </c>
      <c r="AL47" s="165">
        <v>-74.58</v>
      </c>
      <c r="AM47" s="165">
        <v>56.15</v>
      </c>
      <c r="AN47" s="165">
        <v>56.62</v>
      </c>
      <c r="AO47" s="165">
        <v>10.314399999999999</v>
      </c>
      <c r="AP47" s="166"/>
      <c r="AQ47" s="165">
        <v>71.777000000000001</v>
      </c>
      <c r="AR47" s="165">
        <v>75.140299999999996</v>
      </c>
      <c r="AS47" s="165">
        <v>31.671099999999999</v>
      </c>
      <c r="AT47" s="165">
        <v>-45.278199999999998</v>
      </c>
      <c r="AU47" s="165">
        <v>-46.607199999999999</v>
      </c>
      <c r="AV47" s="165">
        <v>30.566800000000001</v>
      </c>
      <c r="AW47" s="165">
        <v>32.2697</v>
      </c>
      <c r="AX47" s="166"/>
      <c r="AY47" s="165">
        <v>74.615300000000005</v>
      </c>
      <c r="AZ47" s="165">
        <v>-0.52349999999999997</v>
      </c>
      <c r="BA47" s="165">
        <v>-4.2282000000000002</v>
      </c>
      <c r="BB47" s="165">
        <v>-219.952</v>
      </c>
      <c r="BC47" s="165">
        <v>-1.2641</v>
      </c>
      <c r="BD47" s="165">
        <v>-5.9</v>
      </c>
      <c r="BE47" s="165">
        <v>-6.2</v>
      </c>
      <c r="BF47" s="165">
        <v>52.3401</v>
      </c>
      <c r="BG47" s="165">
        <v>50.864600000000003</v>
      </c>
      <c r="BH47" s="165">
        <v>-6.6067999999999998</v>
      </c>
      <c r="BI47" s="166"/>
      <c r="BJ47" s="165">
        <v>-37.256</v>
      </c>
      <c r="BK47" s="165">
        <v>6.0899000000000001</v>
      </c>
      <c r="BL47" s="165">
        <v>9.2409999999999997</v>
      </c>
      <c r="BM47" s="165">
        <v>6.3387000000000002</v>
      </c>
      <c r="BN47" s="165">
        <v>255.1652</v>
      </c>
      <c r="BO47" s="165">
        <v>-15.625500000000001</v>
      </c>
      <c r="BP47" s="165">
        <v>-15.7475</v>
      </c>
      <c r="BQ47" s="165">
        <v>19.220199999999998</v>
      </c>
      <c r="BR47" s="165">
        <v>308.11529999999999</v>
      </c>
      <c r="BS47" s="166"/>
      <c r="BT47" s="165">
        <v>-114.7773</v>
      </c>
      <c r="BU47" s="166"/>
      <c r="BV47" s="165">
        <v>87.680400000000006</v>
      </c>
      <c r="BW47" s="165">
        <v>27.56</v>
      </c>
      <c r="BX47" s="165">
        <v>33.4</v>
      </c>
      <c r="BY47" s="167">
        <v>65.88</v>
      </c>
      <c r="BZ47" s="167">
        <v>71.694999999999993</v>
      </c>
      <c r="CA47" s="165">
        <v>-49.961799999999997</v>
      </c>
      <c r="CB47" s="165">
        <v>-49.693899999999999</v>
      </c>
      <c r="CC47" s="165">
        <v>126.1358</v>
      </c>
      <c r="CD47" s="165">
        <v>126.5356</v>
      </c>
      <c r="CE47" s="165">
        <v>27.275600000000001</v>
      </c>
      <c r="CF47" s="165">
        <v>-64.265799999999999</v>
      </c>
      <c r="CG47" s="165">
        <v>-64.158900000000003</v>
      </c>
      <c r="CH47" s="165">
        <v>-3.9032</v>
      </c>
      <c r="CI47" s="165">
        <v>-95.081699999999998</v>
      </c>
      <c r="CJ47" s="166"/>
      <c r="CK47" s="166"/>
      <c r="CL47" s="165">
        <v>-1.1000000000000001</v>
      </c>
      <c r="CM47" s="165">
        <v>190.9</v>
      </c>
      <c r="CN47" s="165">
        <v>-15.09</v>
      </c>
      <c r="CO47" s="165">
        <v>37.420200000000001</v>
      </c>
      <c r="CP47" s="165">
        <v>36.712800000000001</v>
      </c>
      <c r="CQ47" s="165">
        <v>37.058300000000003</v>
      </c>
      <c r="CR47" s="165">
        <v>-79.647300000000001</v>
      </c>
      <c r="CS47" s="165">
        <v>-80.026200000000003</v>
      </c>
      <c r="CT47" s="165">
        <v>-17.6829</v>
      </c>
      <c r="CU47" s="165">
        <v>52.4313</v>
      </c>
      <c r="CV47" s="165">
        <v>-18.8249</v>
      </c>
      <c r="CW47" s="165">
        <v>17.476299999999998</v>
      </c>
      <c r="CX47" s="165">
        <v>47.56</v>
      </c>
      <c r="CY47" s="165">
        <v>82.27</v>
      </c>
      <c r="CZ47" s="165">
        <v>47.819800000000001</v>
      </c>
      <c r="DA47" s="165">
        <v>45.2682</v>
      </c>
      <c r="DB47" s="165">
        <v>-32.9</v>
      </c>
      <c r="DC47" s="166"/>
      <c r="DD47" s="165">
        <v>94.563599999999994</v>
      </c>
      <c r="DE47" s="165">
        <v>94.341899999999995</v>
      </c>
      <c r="DF47" s="165">
        <v>-60.401800000000001</v>
      </c>
      <c r="DG47" s="165">
        <v>0</v>
      </c>
      <c r="DH47" s="165">
        <v>-19.839500000000001</v>
      </c>
      <c r="DI47" s="165">
        <v>-93.1</v>
      </c>
      <c r="DJ47" s="165">
        <v>-92.9</v>
      </c>
      <c r="DK47" s="166"/>
      <c r="DL47" s="166"/>
      <c r="DM47" s="165">
        <v>64.825800000000001</v>
      </c>
      <c r="DN47" s="166"/>
      <c r="DO47" s="165">
        <v>58.38</v>
      </c>
      <c r="DP47" s="165">
        <v>-6.24</v>
      </c>
      <c r="DQ47" s="165">
        <v>54.621000000000002</v>
      </c>
      <c r="DR47" s="165">
        <v>58.207099999999997</v>
      </c>
      <c r="DS47" s="165">
        <v>-17.52</v>
      </c>
      <c r="DT47" s="165">
        <v>-17.8</v>
      </c>
      <c r="DU47" s="165">
        <v>120.7</v>
      </c>
      <c r="DV47" s="165">
        <v>76.2</v>
      </c>
      <c r="DW47" s="165">
        <v>62.2545</v>
      </c>
      <c r="DX47" s="165">
        <v>60.363599999999998</v>
      </c>
      <c r="DY47" s="165">
        <v>-35.465699999999998</v>
      </c>
      <c r="DZ47" s="165">
        <v>-35.281799999999997</v>
      </c>
      <c r="EA47" s="165">
        <v>185.0796</v>
      </c>
      <c r="EB47" s="165">
        <v>146.26580000000001</v>
      </c>
      <c r="EC47" s="165">
        <v>140.78530000000001</v>
      </c>
      <c r="ED47" s="165">
        <v>142.38319999999999</v>
      </c>
      <c r="EE47" s="165">
        <v>91.249399999999994</v>
      </c>
      <c r="EF47" s="165">
        <v>69.658000000000001</v>
      </c>
      <c r="EG47" s="165">
        <v>-28.058</v>
      </c>
      <c r="EH47" s="165">
        <v>-10.7676</v>
      </c>
      <c r="EI47" s="166"/>
      <c r="EJ47" s="166"/>
      <c r="EK47" s="165">
        <v>-16.658799999999999</v>
      </c>
      <c r="EL47" s="165">
        <v>-14.331099999999999</v>
      </c>
      <c r="EM47" s="166"/>
      <c r="EN47" s="165">
        <v>30.299299999999999</v>
      </c>
      <c r="EO47" s="165">
        <v>28.524799999999999</v>
      </c>
      <c r="EP47" s="165">
        <v>43.055999999999997</v>
      </c>
      <c r="EQ47" s="165">
        <v>-48.617400000000004</v>
      </c>
      <c r="ER47" s="165">
        <v>-49.4465</v>
      </c>
      <c r="ES47" s="165">
        <v>-29.953499999999998</v>
      </c>
      <c r="ET47" s="166"/>
      <c r="EU47" s="166"/>
      <c r="EV47" s="165">
        <v>1</v>
      </c>
      <c r="EW47" s="165">
        <v>10.988799999999999</v>
      </c>
      <c r="EX47" s="165">
        <v>13.8233</v>
      </c>
      <c r="EY47" s="165">
        <v>-39.338700000000003</v>
      </c>
      <c r="EZ47" s="165">
        <v>-38.776600000000002</v>
      </c>
      <c r="FA47" s="165">
        <v>7.0384000000000002</v>
      </c>
      <c r="FB47" s="165">
        <v>-68.461200000000005</v>
      </c>
      <c r="FC47" s="165">
        <v>32.865400000000001</v>
      </c>
      <c r="FD47" s="165">
        <v>25.738600000000002</v>
      </c>
      <c r="FE47" s="166"/>
      <c r="FF47" s="166"/>
      <c r="FG47" s="165">
        <v>38.034199999999998</v>
      </c>
      <c r="FH47" s="165">
        <v>38.420400000000001</v>
      </c>
      <c r="FI47" s="165">
        <v>36.8675</v>
      </c>
      <c r="FJ47" s="165">
        <v>49.567100000000003</v>
      </c>
      <c r="FK47" s="165">
        <v>48.729799999999997</v>
      </c>
      <c r="FL47" s="165">
        <v>-155.06450000000001</v>
      </c>
      <c r="FM47" s="165">
        <v>37.892200000000003</v>
      </c>
      <c r="FN47" s="165">
        <v>37.823799999999999</v>
      </c>
      <c r="FO47" s="165">
        <v>-111.9404</v>
      </c>
      <c r="FP47" s="165">
        <v>-100.9657</v>
      </c>
      <c r="FQ47" s="167">
        <v>-67.89</v>
      </c>
      <c r="FR47" s="165">
        <v>-35.590000000000003</v>
      </c>
      <c r="FS47" s="165">
        <v>18.4726</v>
      </c>
      <c r="FT47" s="166"/>
      <c r="FU47" s="166"/>
      <c r="FV47" s="165">
        <v>12.26</v>
      </c>
      <c r="FW47" s="165">
        <v>-51.512700000000002</v>
      </c>
      <c r="FX47" s="165">
        <v>10.227399999999999</v>
      </c>
      <c r="FY47" s="166"/>
      <c r="FZ47" s="165">
        <v>4.1379999999999999</v>
      </c>
      <c r="GA47" s="165">
        <v>11.4117</v>
      </c>
      <c r="GB47" s="165">
        <v>22.89</v>
      </c>
      <c r="GC47" s="165">
        <v>102.3279</v>
      </c>
      <c r="GD47" s="165">
        <v>112.59099999999999</v>
      </c>
      <c r="GE47" s="165">
        <v>14.18</v>
      </c>
      <c r="GF47" s="165">
        <v>88.258099999999999</v>
      </c>
      <c r="GG47" s="165">
        <v>20.100000000000001</v>
      </c>
      <c r="GH47" s="165">
        <v>-7.2327000000000004</v>
      </c>
      <c r="GI47" s="166"/>
      <c r="GJ47" s="165">
        <v>-13.2515</v>
      </c>
      <c r="GK47" s="166"/>
      <c r="GL47" s="166"/>
      <c r="GM47" s="166"/>
      <c r="GN47" s="166"/>
      <c r="GO47" s="165">
        <v>-27.711400000000001</v>
      </c>
      <c r="GP47" s="165">
        <v>25.499199999999998</v>
      </c>
      <c r="GQ47" s="165">
        <v>43.108400000000003</v>
      </c>
      <c r="GR47" s="165">
        <v>92.183899999999994</v>
      </c>
      <c r="GS47" s="165">
        <v>62.314300000000003</v>
      </c>
      <c r="GT47" s="165">
        <v>-141.02670000000001</v>
      </c>
      <c r="GU47" s="166"/>
      <c r="GV47" s="165">
        <v>47.892899999999997</v>
      </c>
      <c r="GW47" s="165">
        <v>-2.5525000000000002</v>
      </c>
      <c r="GX47" s="165">
        <v>11.7227</v>
      </c>
      <c r="GY47" s="165">
        <v>12.717700000000001</v>
      </c>
      <c r="GZ47" s="165">
        <v>12.311199999999999</v>
      </c>
      <c r="HA47" s="165">
        <v>14.3245</v>
      </c>
      <c r="HB47" s="165">
        <v>262.2278</v>
      </c>
      <c r="HC47" s="165">
        <v>259.04790000000003</v>
      </c>
      <c r="HD47" s="165">
        <v>280.39999999999998</v>
      </c>
      <c r="HE47" s="165">
        <v>-279.34410000000003</v>
      </c>
      <c r="HF47" s="165">
        <v>-552.83270000000005</v>
      </c>
      <c r="HG47" s="165">
        <v>560.33330000000001</v>
      </c>
      <c r="HH47" s="165">
        <v>553.76139999999998</v>
      </c>
      <c r="HI47" s="165">
        <v>-245.2353</v>
      </c>
      <c r="HJ47" s="165">
        <v>-241.79310000000001</v>
      </c>
      <c r="HK47" s="165">
        <v>-41.253100000000003</v>
      </c>
      <c r="HL47" s="165">
        <v>-26.760200000000001</v>
      </c>
      <c r="HM47" s="165">
        <v>81.309799999999996</v>
      </c>
      <c r="HN47" s="165">
        <v>81.020899999999997</v>
      </c>
      <c r="HO47" s="166"/>
      <c r="HP47" s="166"/>
      <c r="HQ47" s="165">
        <v>66.745699999999999</v>
      </c>
      <c r="HR47" s="165">
        <v>65.877799999999993</v>
      </c>
      <c r="HS47" s="165">
        <v>-45.426900000000003</v>
      </c>
      <c r="HT47" s="165">
        <v>-46.3675</v>
      </c>
      <c r="HU47" s="165">
        <v>114.72</v>
      </c>
      <c r="HV47" s="165">
        <v>113.69</v>
      </c>
      <c r="HW47" s="165">
        <v>60.3</v>
      </c>
      <c r="HX47" s="165">
        <v>62</v>
      </c>
      <c r="HY47" s="165">
        <v>22.438199999999998</v>
      </c>
      <c r="HZ47" s="167">
        <v>33.24</v>
      </c>
      <c r="IA47" s="165">
        <v>-340.92309999999998</v>
      </c>
      <c r="IB47" s="165">
        <v>110.3616</v>
      </c>
      <c r="IC47" s="165">
        <v>109.7636</v>
      </c>
      <c r="ID47" s="166"/>
      <c r="IE47" s="165">
        <v>22.8</v>
      </c>
      <c r="IF47" s="165">
        <v>-58.4</v>
      </c>
      <c r="IG47" s="165">
        <v>-58</v>
      </c>
      <c r="IH47" s="166"/>
      <c r="II47" s="165">
        <v>1.1359999999999999</v>
      </c>
      <c r="IJ47" s="165">
        <v>-546.44510000000002</v>
      </c>
      <c r="IK47" s="165">
        <v>-251.54900000000001</v>
      </c>
      <c r="IL47" s="165">
        <v>468.5942</v>
      </c>
      <c r="IM47" s="165">
        <v>380.94150000000002</v>
      </c>
      <c r="IN47" s="165">
        <v>-12.154199999999999</v>
      </c>
      <c r="IO47" s="165">
        <v>-373.0958</v>
      </c>
      <c r="IP47" s="165">
        <v>372.26760000000002</v>
      </c>
      <c r="IQ47" s="165">
        <v>-147.34030000000001</v>
      </c>
      <c r="IR47" s="165">
        <v>-229.06319999999999</v>
      </c>
      <c r="IS47" s="165">
        <v>-367.5856</v>
      </c>
      <c r="IT47" s="165">
        <v>109.7311</v>
      </c>
      <c r="IU47" s="165">
        <v>107.3233</v>
      </c>
      <c r="IV47" s="165">
        <v>145.19999999999999</v>
      </c>
      <c r="IW47" s="165">
        <v>-451.8098</v>
      </c>
      <c r="IX47" s="165">
        <v>231.45339999999999</v>
      </c>
      <c r="IY47" s="165">
        <v>-223.90190000000001</v>
      </c>
      <c r="IZ47" s="165">
        <v>225.495</v>
      </c>
      <c r="JA47" s="165">
        <v>-4.2173999999999996</v>
      </c>
      <c r="JB47" s="166"/>
      <c r="JC47" s="165">
        <v>28.32</v>
      </c>
      <c r="JD47" s="165">
        <v>4.1710000000000003</v>
      </c>
      <c r="JE47" s="165">
        <v>4.1500000000000004</v>
      </c>
      <c r="JF47" s="165">
        <v>-27.52</v>
      </c>
      <c r="JG47" s="165">
        <v>9.36</v>
      </c>
      <c r="JH47" s="166"/>
      <c r="JI47" s="165">
        <v>-9.5780999999999992</v>
      </c>
      <c r="JJ47" s="165">
        <v>-38.759399999999999</v>
      </c>
      <c r="JK47" s="165">
        <v>-11.952400000000001</v>
      </c>
      <c r="JL47" s="165">
        <v>33.6</v>
      </c>
      <c r="JM47" s="165">
        <v>48.375</v>
      </c>
      <c r="JN47" s="165">
        <v>47.078000000000003</v>
      </c>
      <c r="JO47" s="165">
        <v>10.634499999999999</v>
      </c>
      <c r="JP47" s="165">
        <v>12.7499</v>
      </c>
      <c r="JQ47" s="165">
        <v>51.677700000000002</v>
      </c>
      <c r="JR47" s="165">
        <v>52.428600000000003</v>
      </c>
      <c r="JS47" s="165">
        <v>52.7393</v>
      </c>
      <c r="JT47" s="166"/>
      <c r="JU47" s="165">
        <v>-20.7</v>
      </c>
      <c r="JV47" s="165">
        <v>16.4316</v>
      </c>
      <c r="JW47" s="165">
        <v>9.86</v>
      </c>
      <c r="JX47" s="166"/>
      <c r="JY47" s="165">
        <v>-23.864599999999999</v>
      </c>
      <c r="JZ47" s="165">
        <v>73.631100000000004</v>
      </c>
      <c r="KA47" s="165">
        <v>41.202199999999998</v>
      </c>
      <c r="KB47" s="165">
        <v>-22.8063</v>
      </c>
      <c r="KC47" s="165">
        <v>-72.094200000000001</v>
      </c>
      <c r="KD47" s="165">
        <v>27.063199999999998</v>
      </c>
      <c r="KE47" s="165">
        <v>44.967700000000001</v>
      </c>
      <c r="KF47" s="165">
        <v>11.9</v>
      </c>
      <c r="KG47" s="165">
        <v>-10.6</v>
      </c>
      <c r="KH47" s="166"/>
      <c r="KI47" s="165">
        <v>199.1062</v>
      </c>
    </row>
    <row r="48" spans="1:295" ht="18" customHeight="1">
      <c r="A48" s="161" t="s">
        <v>61</v>
      </c>
      <c r="B48" s="161" t="s">
        <v>832</v>
      </c>
      <c r="C48" s="168">
        <v>0</v>
      </c>
      <c r="D48" s="168">
        <v>17.083600000000001</v>
      </c>
      <c r="E48" s="168">
        <v>-33.0244</v>
      </c>
      <c r="F48" s="168">
        <v>-32.8889</v>
      </c>
      <c r="G48" s="168">
        <v>30.997299999999999</v>
      </c>
      <c r="H48" s="169"/>
      <c r="I48" s="168">
        <v>61.455300000000001</v>
      </c>
      <c r="J48" s="168">
        <v>-79.697900000000004</v>
      </c>
      <c r="K48" s="168">
        <v>62.095799999999997</v>
      </c>
      <c r="L48" s="168">
        <v>31.483000000000001</v>
      </c>
      <c r="M48" s="168">
        <v>31.009799999999998</v>
      </c>
      <c r="N48" s="168">
        <v>-8.8800000000000008</v>
      </c>
      <c r="O48" s="168">
        <v>-45.723999999999997</v>
      </c>
      <c r="P48" s="169"/>
      <c r="Q48" s="169"/>
      <c r="R48" s="168">
        <v>-37.4</v>
      </c>
      <c r="S48" s="168">
        <v>12.162800000000001</v>
      </c>
      <c r="T48" s="168">
        <v>162.67339999999999</v>
      </c>
      <c r="U48" s="168">
        <v>11.459199999999999</v>
      </c>
      <c r="V48" s="168">
        <v>11.633900000000001</v>
      </c>
      <c r="W48" s="168">
        <v>19.4895</v>
      </c>
      <c r="X48" s="169"/>
      <c r="Y48" s="168">
        <v>12.202400000000001</v>
      </c>
      <c r="Z48" s="168">
        <v>7.5610999999999997</v>
      </c>
      <c r="AA48" s="169"/>
      <c r="AB48" s="169"/>
      <c r="AC48" s="168">
        <v>-67.5</v>
      </c>
      <c r="AD48" s="168">
        <v>-68.37</v>
      </c>
      <c r="AE48" s="169"/>
      <c r="AF48" s="168">
        <v>8.8800000000000008</v>
      </c>
      <c r="AG48" s="170">
        <v>44</v>
      </c>
      <c r="AH48" s="168">
        <v>10.154999999999999</v>
      </c>
      <c r="AI48" s="168">
        <v>0.23599999999999999</v>
      </c>
      <c r="AJ48" s="168">
        <v>-54.61</v>
      </c>
      <c r="AK48" s="168">
        <v>-55.16</v>
      </c>
      <c r="AL48" s="168">
        <v>-74.95</v>
      </c>
      <c r="AM48" s="168">
        <v>55.64</v>
      </c>
      <c r="AN48" s="168">
        <v>55.81</v>
      </c>
      <c r="AO48" s="168">
        <v>11.083</v>
      </c>
      <c r="AP48" s="169"/>
      <c r="AQ48" s="168">
        <v>71.382499999999993</v>
      </c>
      <c r="AR48" s="168">
        <v>74.254900000000006</v>
      </c>
      <c r="AS48" s="168">
        <v>33.174500000000002</v>
      </c>
      <c r="AT48" s="168">
        <v>-45.680100000000003</v>
      </c>
      <c r="AU48" s="168">
        <v>-45.884599999999999</v>
      </c>
      <c r="AV48" s="168">
        <v>25.657499999999999</v>
      </c>
      <c r="AW48" s="168">
        <v>30.6554</v>
      </c>
      <c r="AX48" s="169"/>
      <c r="AY48" s="168">
        <v>74.079400000000007</v>
      </c>
      <c r="AZ48" s="168">
        <v>-0.52349999999999997</v>
      </c>
      <c r="BA48" s="168">
        <v>-3.2202999999999999</v>
      </c>
      <c r="BB48" s="168">
        <v>-212.63480000000001</v>
      </c>
      <c r="BC48" s="168">
        <v>-0.29959999999999998</v>
      </c>
      <c r="BD48" s="168">
        <v>-6.3</v>
      </c>
      <c r="BE48" s="168">
        <v>-6.7</v>
      </c>
      <c r="BF48" s="168">
        <v>51.636800000000001</v>
      </c>
      <c r="BG48" s="168">
        <v>50.615900000000003</v>
      </c>
      <c r="BH48" s="168">
        <v>-5.9532999999999996</v>
      </c>
      <c r="BI48" s="169"/>
      <c r="BJ48" s="168">
        <v>-36.692900000000002</v>
      </c>
      <c r="BK48" s="168">
        <v>6.2912999999999997</v>
      </c>
      <c r="BL48" s="168">
        <v>9.0859000000000005</v>
      </c>
      <c r="BM48" s="168">
        <v>6.1731999999999996</v>
      </c>
      <c r="BN48" s="168">
        <v>250.70949999999999</v>
      </c>
      <c r="BO48" s="168">
        <v>-18.0975</v>
      </c>
      <c r="BP48" s="168">
        <v>-18.3416</v>
      </c>
      <c r="BQ48" s="168">
        <v>34.575200000000002</v>
      </c>
      <c r="BR48" s="168">
        <v>303.28500000000003</v>
      </c>
      <c r="BS48" s="169"/>
      <c r="BT48" s="168">
        <v>-130.89750000000001</v>
      </c>
      <c r="BU48" s="169"/>
      <c r="BV48" s="168">
        <v>86.472800000000007</v>
      </c>
      <c r="BW48" s="168">
        <v>27.26</v>
      </c>
      <c r="BX48" s="168">
        <v>33.130000000000003</v>
      </c>
      <c r="BY48" s="168">
        <v>66.22</v>
      </c>
      <c r="BZ48" s="168">
        <v>71.66</v>
      </c>
      <c r="CA48" s="168">
        <v>-46.880800000000001</v>
      </c>
      <c r="CB48" s="168">
        <v>-46.478900000000003</v>
      </c>
      <c r="CC48" s="168">
        <v>125.3146</v>
      </c>
      <c r="CD48" s="168">
        <v>126.4567</v>
      </c>
      <c r="CE48" s="168">
        <v>28.213100000000001</v>
      </c>
      <c r="CF48" s="168">
        <v>-66.901700000000005</v>
      </c>
      <c r="CG48" s="168">
        <v>-67.155199999999994</v>
      </c>
      <c r="CH48" s="168">
        <v>-3.6884999999999999</v>
      </c>
      <c r="CI48" s="168">
        <v>-94.256399999999999</v>
      </c>
      <c r="CJ48" s="169"/>
      <c r="CK48" s="169"/>
      <c r="CL48" s="168">
        <v>1.2</v>
      </c>
      <c r="CM48" s="168">
        <v>188</v>
      </c>
      <c r="CN48" s="168">
        <v>-15.55</v>
      </c>
      <c r="CO48" s="168">
        <v>36.486699999999999</v>
      </c>
      <c r="CP48" s="168">
        <v>35.572000000000003</v>
      </c>
      <c r="CQ48" s="168">
        <v>36.678899999999999</v>
      </c>
      <c r="CR48" s="168">
        <v>-83.007400000000004</v>
      </c>
      <c r="CS48" s="168">
        <v>-82.705399999999997</v>
      </c>
      <c r="CT48" s="168">
        <v>-17.836600000000001</v>
      </c>
      <c r="CU48" s="168">
        <v>56.890799999999999</v>
      </c>
      <c r="CV48" s="168">
        <v>-18.749099999999999</v>
      </c>
      <c r="CW48" s="168">
        <v>17.272500000000001</v>
      </c>
      <c r="CX48" s="168">
        <v>44.59</v>
      </c>
      <c r="CY48" s="168">
        <v>83.08</v>
      </c>
      <c r="CZ48" s="169"/>
      <c r="DA48" s="169"/>
      <c r="DB48" s="168">
        <v>-33.28</v>
      </c>
      <c r="DC48" s="169"/>
      <c r="DD48" s="168">
        <v>94.255200000000002</v>
      </c>
      <c r="DE48" s="168">
        <v>94.322599999999994</v>
      </c>
      <c r="DF48" s="168">
        <v>-53.730899999999998</v>
      </c>
      <c r="DG48" s="168">
        <v>0</v>
      </c>
      <c r="DH48" s="168">
        <v>-20.126200000000001</v>
      </c>
      <c r="DI48" s="168">
        <v>-94</v>
      </c>
      <c r="DJ48" s="168">
        <v>-94.2</v>
      </c>
      <c r="DK48" s="168">
        <v>31.983899999999998</v>
      </c>
      <c r="DL48" s="168">
        <v>57.723999999999997</v>
      </c>
      <c r="DM48" s="168">
        <v>63.886499999999998</v>
      </c>
      <c r="DN48" s="169"/>
      <c r="DO48" s="169"/>
      <c r="DP48" s="168">
        <v>-6.1</v>
      </c>
      <c r="DQ48" s="168">
        <v>55.323</v>
      </c>
      <c r="DR48" s="168">
        <v>53.349299999999999</v>
      </c>
      <c r="DS48" s="168">
        <v>-18.5</v>
      </c>
      <c r="DT48" s="168">
        <v>-18.73</v>
      </c>
      <c r="DU48" s="168">
        <v>114.76</v>
      </c>
      <c r="DV48" s="168">
        <v>77.02</v>
      </c>
      <c r="DW48" s="168">
        <v>52.872700000000002</v>
      </c>
      <c r="DX48" s="168">
        <v>51.309100000000001</v>
      </c>
      <c r="DY48" s="168">
        <v>-35.802100000000003</v>
      </c>
      <c r="DZ48" s="168">
        <v>-34.990900000000003</v>
      </c>
      <c r="EA48" s="168">
        <v>179.4847</v>
      </c>
      <c r="EB48" s="168">
        <v>139.55799999999999</v>
      </c>
      <c r="EC48" s="168">
        <v>133.39779999999999</v>
      </c>
      <c r="ED48" s="168">
        <v>137.0069</v>
      </c>
      <c r="EE48" s="168">
        <v>121.4158</v>
      </c>
      <c r="EF48" s="168">
        <v>99.969200000000001</v>
      </c>
      <c r="EG48" s="168">
        <v>-26.495999999999999</v>
      </c>
      <c r="EH48" s="168">
        <v>-23.7013</v>
      </c>
      <c r="EI48" s="169"/>
      <c r="EJ48" s="169"/>
      <c r="EK48" s="168">
        <v>-16.150600000000001</v>
      </c>
      <c r="EL48" s="168">
        <v>-13.103999999999999</v>
      </c>
      <c r="EM48" s="169"/>
      <c r="EN48" s="168">
        <v>19.323699999999999</v>
      </c>
      <c r="EO48" s="168">
        <v>19.3748</v>
      </c>
      <c r="EP48" s="168">
        <v>161.34</v>
      </c>
      <c r="EQ48" s="168">
        <v>-66.476299999999995</v>
      </c>
      <c r="ER48" s="168">
        <v>-67.618600000000001</v>
      </c>
      <c r="ES48" s="168">
        <v>-60.416200000000003</v>
      </c>
      <c r="ET48" s="169"/>
      <c r="EU48" s="169"/>
      <c r="EV48" s="168">
        <v>95.3</v>
      </c>
      <c r="EW48" s="168">
        <v>10.7639</v>
      </c>
      <c r="EX48" s="168">
        <v>-5.2877000000000001</v>
      </c>
      <c r="EY48" s="168">
        <v>-38.5169</v>
      </c>
      <c r="EZ48" s="168">
        <v>-37.423400000000001</v>
      </c>
      <c r="FA48" s="168">
        <v>3.8666999999999998</v>
      </c>
      <c r="FB48" s="168">
        <v>-97.317400000000006</v>
      </c>
      <c r="FC48" s="168">
        <v>62.557000000000002</v>
      </c>
      <c r="FD48" s="168">
        <v>25.879799999999999</v>
      </c>
      <c r="FE48" s="169"/>
      <c r="FF48" s="169"/>
      <c r="FG48" s="168">
        <v>37.4133</v>
      </c>
      <c r="FH48" s="168">
        <v>37.928100000000001</v>
      </c>
      <c r="FI48" s="168">
        <v>36.805900000000001</v>
      </c>
      <c r="FJ48" s="168">
        <v>46.385399999999997</v>
      </c>
      <c r="FK48" s="168">
        <v>46.552900000000001</v>
      </c>
      <c r="FL48" s="168">
        <v>-167.62379999999999</v>
      </c>
      <c r="FM48" s="168">
        <v>37.7181</v>
      </c>
      <c r="FN48" s="168">
        <v>37.364699999999999</v>
      </c>
      <c r="FO48" s="168">
        <v>-115.4456</v>
      </c>
      <c r="FP48" s="168">
        <v>-101.8676</v>
      </c>
      <c r="FQ48" s="170">
        <v>-66</v>
      </c>
      <c r="FR48" s="169"/>
      <c r="FS48" s="168">
        <v>18.372499999999999</v>
      </c>
      <c r="FT48" s="169"/>
      <c r="FU48" s="169"/>
      <c r="FV48" s="168">
        <v>13.42</v>
      </c>
      <c r="FW48" s="168">
        <v>-58.240699999999997</v>
      </c>
      <c r="FX48" s="168">
        <v>10.212999999999999</v>
      </c>
      <c r="FY48" s="169"/>
      <c r="FZ48" s="168">
        <v>4.1929999999999996</v>
      </c>
      <c r="GA48" s="168">
        <v>11.4169</v>
      </c>
      <c r="GB48" s="168">
        <v>16.89</v>
      </c>
      <c r="GC48" s="168">
        <v>104.6353</v>
      </c>
      <c r="GD48" s="168">
        <v>116.4111</v>
      </c>
      <c r="GE48" s="168">
        <v>15.07</v>
      </c>
      <c r="GF48" s="168">
        <v>86.864699999999999</v>
      </c>
      <c r="GG48" s="168">
        <v>20.2</v>
      </c>
      <c r="GH48" s="168">
        <v>-7.2054</v>
      </c>
      <c r="GI48" s="169"/>
      <c r="GJ48" s="168">
        <v>-13.664400000000001</v>
      </c>
      <c r="GK48" s="168">
        <v>2.7092000000000001</v>
      </c>
      <c r="GL48" s="169"/>
      <c r="GM48" s="169"/>
      <c r="GN48" s="168">
        <v>-17.163499999999999</v>
      </c>
      <c r="GO48" s="168">
        <v>-27.8917</v>
      </c>
      <c r="GP48" s="168">
        <v>25.569700000000001</v>
      </c>
      <c r="GQ48" s="168">
        <v>43.444499999999998</v>
      </c>
      <c r="GR48" s="168">
        <v>93.245699999999999</v>
      </c>
      <c r="GS48" s="168">
        <v>61.944699999999997</v>
      </c>
      <c r="GT48" s="168">
        <v>-140.46979999999999</v>
      </c>
      <c r="GU48" s="169"/>
      <c r="GV48" s="168">
        <v>47.776699999999998</v>
      </c>
      <c r="GW48" s="168">
        <v>-2.6871999999999998</v>
      </c>
      <c r="GX48" s="168">
        <v>11.450900000000001</v>
      </c>
      <c r="GY48" s="168">
        <v>12.414899999999999</v>
      </c>
      <c r="GZ48" s="168">
        <v>11.910399999999999</v>
      </c>
      <c r="HA48" s="168">
        <v>13.9908</v>
      </c>
      <c r="HB48" s="168">
        <v>262.79750000000001</v>
      </c>
      <c r="HC48" s="168">
        <v>259.43939999999998</v>
      </c>
      <c r="HD48" s="168">
        <v>291.7</v>
      </c>
      <c r="HE48" s="168">
        <v>-290.63420000000002</v>
      </c>
      <c r="HF48" s="168">
        <v>-569.32899999999995</v>
      </c>
      <c r="HG48" s="168">
        <v>568.82339999999999</v>
      </c>
      <c r="HH48" s="168">
        <v>567.45489999999995</v>
      </c>
      <c r="HI48" s="168">
        <v>-246.22229999999999</v>
      </c>
      <c r="HJ48" s="168">
        <v>-242.768</v>
      </c>
      <c r="HK48" s="168">
        <v>-42.229799999999997</v>
      </c>
      <c r="HL48" s="168">
        <v>-29.1343</v>
      </c>
      <c r="HM48" s="168">
        <v>80.857399999999998</v>
      </c>
      <c r="HN48" s="168">
        <v>78.688599999999994</v>
      </c>
      <c r="HO48" s="169"/>
      <c r="HP48" s="169"/>
      <c r="HQ48" s="168">
        <v>68.470600000000005</v>
      </c>
      <c r="HR48" s="168">
        <v>67.580699999999993</v>
      </c>
      <c r="HS48" s="168">
        <v>-43.530900000000003</v>
      </c>
      <c r="HT48" s="168">
        <v>-43.114199999999997</v>
      </c>
      <c r="HU48" s="168">
        <v>113.03</v>
      </c>
      <c r="HV48" s="168">
        <v>113.52</v>
      </c>
      <c r="HW48" s="168">
        <v>60</v>
      </c>
      <c r="HX48" s="168">
        <v>60</v>
      </c>
      <c r="HY48" s="170">
        <v>22.458500000000001</v>
      </c>
      <c r="HZ48" s="168">
        <v>32.96</v>
      </c>
      <c r="IA48" s="168">
        <v>-342.1277</v>
      </c>
      <c r="IB48" s="168">
        <v>109.7761</v>
      </c>
      <c r="IC48" s="168">
        <v>109.5324</v>
      </c>
      <c r="ID48" s="169"/>
      <c r="IE48" s="168">
        <v>19.3</v>
      </c>
      <c r="IF48" s="168">
        <v>-58.9</v>
      </c>
      <c r="IG48" s="168">
        <v>-59</v>
      </c>
      <c r="IH48" s="169"/>
      <c r="II48" s="169"/>
      <c r="IJ48" s="168">
        <v>-560.20770000000005</v>
      </c>
      <c r="IK48" s="168">
        <v>-272.5489</v>
      </c>
      <c r="IL48" s="168">
        <v>462.03930000000003</v>
      </c>
      <c r="IM48" s="168">
        <v>383.30790000000002</v>
      </c>
      <c r="IN48" s="168">
        <v>-4.3952</v>
      </c>
      <c r="IO48" s="168">
        <v>-371.6069</v>
      </c>
      <c r="IP48" s="168">
        <v>370.13389999999998</v>
      </c>
      <c r="IQ48" s="168">
        <v>-147.0522</v>
      </c>
      <c r="IR48" s="168">
        <v>-231.52940000000001</v>
      </c>
      <c r="IS48" s="168">
        <v>-368.69170000000003</v>
      </c>
      <c r="IT48" s="168">
        <v>105.3459</v>
      </c>
      <c r="IU48" s="168">
        <v>104.9815</v>
      </c>
      <c r="IV48" s="168">
        <v>147.3271</v>
      </c>
      <c r="IW48" s="168">
        <v>-457.90989999999999</v>
      </c>
      <c r="IX48" s="168">
        <v>231.1276</v>
      </c>
      <c r="IY48" s="168">
        <v>-221.82040000000001</v>
      </c>
      <c r="IZ48" s="168">
        <v>218.51410000000001</v>
      </c>
      <c r="JA48" s="168">
        <v>-5.6402000000000001</v>
      </c>
      <c r="JB48" s="169"/>
      <c r="JC48" s="168">
        <v>27.84</v>
      </c>
      <c r="JD48" s="168">
        <v>4.2169999999999996</v>
      </c>
      <c r="JE48" s="168">
        <v>4.2009999999999996</v>
      </c>
      <c r="JF48" s="168">
        <v>-27.44</v>
      </c>
      <c r="JG48" s="168">
        <v>8.9600000000000009</v>
      </c>
      <c r="JH48" s="169"/>
      <c r="JI48" s="168">
        <v>-9.9596</v>
      </c>
      <c r="JJ48" s="168">
        <v>-38.966999999999999</v>
      </c>
      <c r="JK48" s="168">
        <v>-12.596299999999999</v>
      </c>
      <c r="JL48" s="168">
        <v>35</v>
      </c>
      <c r="JM48" s="168">
        <v>48.273000000000003</v>
      </c>
      <c r="JN48" s="168">
        <v>48.119</v>
      </c>
      <c r="JO48" s="168">
        <v>10.685700000000001</v>
      </c>
      <c r="JP48" s="169"/>
      <c r="JQ48" s="168">
        <v>53.125900000000001</v>
      </c>
      <c r="JR48" s="168">
        <v>50.524700000000003</v>
      </c>
      <c r="JS48" s="168">
        <v>50.869500000000002</v>
      </c>
      <c r="JT48" s="169"/>
      <c r="JU48" s="168">
        <v>-18.5</v>
      </c>
      <c r="JV48" s="168">
        <v>16.700600000000001</v>
      </c>
      <c r="JW48" s="168">
        <v>9.76</v>
      </c>
      <c r="JX48" s="169"/>
      <c r="JY48" s="168">
        <v>-23.1707</v>
      </c>
      <c r="JZ48" s="168">
        <v>74.490399999999994</v>
      </c>
      <c r="KA48" s="168">
        <v>42.4405</v>
      </c>
      <c r="KB48" s="168">
        <v>-23.8231</v>
      </c>
      <c r="KC48" s="168">
        <v>-72.508700000000005</v>
      </c>
      <c r="KD48" s="168">
        <v>28.550899999999999</v>
      </c>
      <c r="KE48" s="168">
        <v>44.341700000000003</v>
      </c>
      <c r="KF48" s="168">
        <v>10</v>
      </c>
      <c r="KG48" s="168">
        <v>-9.8000000000000007</v>
      </c>
      <c r="KH48" s="169"/>
      <c r="KI48" s="168">
        <v>197.11689999999999</v>
      </c>
    </row>
    <row r="49" spans="1:295" ht="18" customHeight="1">
      <c r="A49" s="161" t="s">
        <v>61</v>
      </c>
      <c r="B49" s="161" t="s">
        <v>833</v>
      </c>
      <c r="C49" s="162">
        <v>0</v>
      </c>
      <c r="D49" s="162">
        <v>16.865400000000001</v>
      </c>
      <c r="E49" s="162">
        <v>-32.630400000000002</v>
      </c>
      <c r="F49" s="162">
        <v>-32.832299999999996</v>
      </c>
      <c r="G49" s="164">
        <v>30.014150000000001</v>
      </c>
      <c r="H49" s="163"/>
      <c r="I49" s="162">
        <v>60.130899999999997</v>
      </c>
      <c r="J49" s="162">
        <v>-78.330500000000001</v>
      </c>
      <c r="K49" s="162">
        <v>60.701999999999998</v>
      </c>
      <c r="L49" s="162">
        <v>30.911100000000001</v>
      </c>
      <c r="M49" s="162">
        <v>30.062899999999999</v>
      </c>
      <c r="N49" s="162">
        <v>-2.2200000000000002</v>
      </c>
      <c r="O49" s="162">
        <v>-45.064</v>
      </c>
      <c r="P49" s="162">
        <v>37.4</v>
      </c>
      <c r="Q49" s="162">
        <v>13.247999999999999</v>
      </c>
      <c r="R49" s="162">
        <v>-37.4</v>
      </c>
      <c r="S49" s="162">
        <v>12.515599999999999</v>
      </c>
      <c r="T49" s="162">
        <v>158.3904</v>
      </c>
      <c r="U49" s="162">
        <v>11.2319</v>
      </c>
      <c r="V49" s="162">
        <v>11.0105</v>
      </c>
      <c r="W49" s="162">
        <v>18.406099999999999</v>
      </c>
      <c r="X49" s="163"/>
      <c r="Y49" s="162">
        <v>12.1073</v>
      </c>
      <c r="Z49" s="162">
        <v>7.9923999999999999</v>
      </c>
      <c r="AA49" s="163"/>
      <c r="AB49" s="163"/>
      <c r="AC49" s="162">
        <v>-66.94</v>
      </c>
      <c r="AD49" s="162">
        <v>-66.72</v>
      </c>
      <c r="AE49" s="163"/>
      <c r="AF49" s="162">
        <v>2.2200000000000002</v>
      </c>
      <c r="AG49" s="162">
        <v>44</v>
      </c>
      <c r="AH49" s="162">
        <v>13.503</v>
      </c>
      <c r="AI49" s="162">
        <v>0.255</v>
      </c>
      <c r="AJ49" s="162">
        <v>-49.13</v>
      </c>
      <c r="AK49" s="162">
        <v>-49.28</v>
      </c>
      <c r="AL49" s="162">
        <v>-85.79</v>
      </c>
      <c r="AM49" s="162">
        <v>49.67</v>
      </c>
      <c r="AN49" s="162">
        <v>49.73</v>
      </c>
      <c r="AO49" s="162">
        <v>9.7091999999999992</v>
      </c>
      <c r="AP49" s="163"/>
      <c r="AQ49" s="162">
        <v>71.593500000000006</v>
      </c>
      <c r="AR49" s="162">
        <v>73.321700000000007</v>
      </c>
      <c r="AS49" s="162">
        <v>30.297599999999999</v>
      </c>
      <c r="AT49" s="162">
        <v>-40.991500000000002</v>
      </c>
      <c r="AU49" s="162">
        <v>-41.5045</v>
      </c>
      <c r="AV49" s="162">
        <v>10.328799999999999</v>
      </c>
      <c r="AW49" s="162">
        <v>9.8909000000000002</v>
      </c>
      <c r="AX49" s="163"/>
      <c r="AY49" s="162">
        <v>76.356800000000007</v>
      </c>
      <c r="AZ49" s="162">
        <v>-4.1875999999999998</v>
      </c>
      <c r="BA49" s="162">
        <v>-21.029699999999998</v>
      </c>
      <c r="BB49" s="162">
        <v>-180.9828</v>
      </c>
      <c r="BC49" s="162">
        <v>1.5782</v>
      </c>
      <c r="BD49" s="162">
        <v>-6.6</v>
      </c>
      <c r="BE49" s="162">
        <v>-7.2</v>
      </c>
      <c r="BF49" s="162">
        <v>46.332099999999997</v>
      </c>
      <c r="BG49" s="162">
        <v>46.082599999999999</v>
      </c>
      <c r="BH49" s="162">
        <v>-6.6874000000000002</v>
      </c>
      <c r="BI49" s="163"/>
      <c r="BJ49" s="162">
        <v>-33.450000000000003</v>
      </c>
      <c r="BK49" s="162">
        <v>6.0575000000000001</v>
      </c>
      <c r="BL49" s="162">
        <v>8.7622</v>
      </c>
      <c r="BM49" s="162">
        <v>5.9630000000000001</v>
      </c>
      <c r="BN49" s="162">
        <v>219.39750000000001</v>
      </c>
      <c r="BO49" s="162">
        <v>-17.273499999999999</v>
      </c>
      <c r="BP49" s="162">
        <v>-17.609200000000001</v>
      </c>
      <c r="BQ49" s="162">
        <v>47.304299999999998</v>
      </c>
      <c r="BR49" s="162">
        <v>287.38909999999998</v>
      </c>
      <c r="BS49" s="163"/>
      <c r="BT49" s="162">
        <v>-130.2159</v>
      </c>
      <c r="BU49" s="163"/>
      <c r="BV49" s="162">
        <v>86.482799999999997</v>
      </c>
      <c r="BW49" s="162">
        <v>26.96</v>
      </c>
      <c r="BX49" s="162">
        <v>32.31</v>
      </c>
      <c r="BY49" s="164">
        <v>65.52</v>
      </c>
      <c r="BZ49" s="164">
        <v>71.275000000000006</v>
      </c>
      <c r="CA49" s="162">
        <v>-44.335599999999999</v>
      </c>
      <c r="CB49" s="162">
        <v>-44.603499999999997</v>
      </c>
      <c r="CC49" s="162">
        <v>124.0966</v>
      </c>
      <c r="CD49" s="162">
        <v>124.1174</v>
      </c>
      <c r="CE49" s="162">
        <v>28.9055</v>
      </c>
      <c r="CF49" s="162">
        <v>-65.572999999999993</v>
      </c>
      <c r="CG49" s="162">
        <v>-65.081500000000005</v>
      </c>
      <c r="CH49" s="162">
        <v>-1.4794</v>
      </c>
      <c r="CI49" s="162">
        <v>-92.655299999999997</v>
      </c>
      <c r="CJ49" s="163"/>
      <c r="CK49" s="163"/>
      <c r="CL49" s="162">
        <v>7</v>
      </c>
      <c r="CM49" s="162">
        <v>185.6</v>
      </c>
      <c r="CN49" s="162">
        <v>-15.44</v>
      </c>
      <c r="CO49" s="162">
        <v>38.550899999999999</v>
      </c>
      <c r="CP49" s="162">
        <v>37.666899999999998</v>
      </c>
      <c r="CQ49" s="162">
        <v>38.080500000000001</v>
      </c>
      <c r="CR49" s="162">
        <v>-79.846500000000006</v>
      </c>
      <c r="CS49" s="162">
        <v>-79.744500000000002</v>
      </c>
      <c r="CT49" s="162">
        <v>-21.485399999999998</v>
      </c>
      <c r="CU49" s="162">
        <v>56.660600000000002</v>
      </c>
      <c r="CV49" s="162">
        <v>-22.870699999999999</v>
      </c>
      <c r="CW49" s="163"/>
      <c r="CX49" s="162">
        <v>44.92</v>
      </c>
      <c r="CY49" s="162">
        <v>81.48</v>
      </c>
      <c r="CZ49" s="162">
        <v>47.116700000000002</v>
      </c>
      <c r="DA49" s="162">
        <v>44.682299999999998</v>
      </c>
      <c r="DB49" s="162">
        <v>-32.96</v>
      </c>
      <c r="DC49" s="163"/>
      <c r="DD49" s="162">
        <v>92.233800000000002</v>
      </c>
      <c r="DE49" s="162">
        <v>93.142700000000005</v>
      </c>
      <c r="DF49" s="162">
        <v>-50.604500000000002</v>
      </c>
      <c r="DG49" s="162">
        <v>-1E-4</v>
      </c>
      <c r="DH49" s="162">
        <v>-19.9176</v>
      </c>
      <c r="DI49" s="162">
        <v>-91.6</v>
      </c>
      <c r="DJ49" s="162">
        <v>-93.6</v>
      </c>
      <c r="DK49" s="162">
        <v>31.901599999999998</v>
      </c>
      <c r="DL49" s="162">
        <v>56.552100000000003</v>
      </c>
      <c r="DM49" s="162">
        <v>62.947299999999998</v>
      </c>
      <c r="DN49" s="162">
        <v>79.705799999999996</v>
      </c>
      <c r="DO49" s="162">
        <v>56.42</v>
      </c>
      <c r="DP49" s="162">
        <v>-5.91</v>
      </c>
      <c r="DQ49" s="163"/>
      <c r="DR49" s="162">
        <v>46.258899999999997</v>
      </c>
      <c r="DS49" s="162">
        <v>-18.510000000000002</v>
      </c>
      <c r="DT49" s="162">
        <v>-18.77</v>
      </c>
      <c r="DU49" s="162">
        <v>119.09</v>
      </c>
      <c r="DV49" s="163"/>
      <c r="DW49" s="162">
        <v>48.781799999999997</v>
      </c>
      <c r="DX49" s="162">
        <v>46.654499999999999</v>
      </c>
      <c r="DY49" s="162">
        <v>-34.265599999999999</v>
      </c>
      <c r="DZ49" s="162">
        <v>-33.854500000000002</v>
      </c>
      <c r="EA49" s="162">
        <v>176.4579</v>
      </c>
      <c r="EB49" s="162">
        <v>136.5301</v>
      </c>
      <c r="EC49" s="162">
        <v>130.51580000000001</v>
      </c>
      <c r="ED49" s="162">
        <v>133.35230000000001</v>
      </c>
      <c r="EE49" s="162">
        <v>123.3008</v>
      </c>
      <c r="EF49" s="162">
        <v>102.3903</v>
      </c>
      <c r="EG49" s="162">
        <v>-26.763999999999999</v>
      </c>
      <c r="EH49" s="162">
        <v>-34.899099999999997</v>
      </c>
      <c r="EI49" s="163"/>
      <c r="EJ49" s="163"/>
      <c r="EK49" s="162">
        <v>-16.078600000000002</v>
      </c>
      <c r="EL49" s="162">
        <v>-14.003299999999999</v>
      </c>
      <c r="EM49" s="163"/>
      <c r="EN49" s="162">
        <v>31.772099999999998</v>
      </c>
      <c r="EO49" s="162">
        <v>30.648900000000001</v>
      </c>
      <c r="EP49" s="162">
        <v>147.51599999999999</v>
      </c>
      <c r="EQ49" s="162">
        <v>-67.334000000000003</v>
      </c>
      <c r="ER49" s="162">
        <v>-68.985699999999994</v>
      </c>
      <c r="ES49" s="162">
        <v>-62.666600000000003</v>
      </c>
      <c r="ET49" s="163"/>
      <c r="EU49" s="163"/>
      <c r="EV49" s="162">
        <v>104</v>
      </c>
      <c r="EW49" s="162">
        <v>10.829499999999999</v>
      </c>
      <c r="EX49" s="162">
        <v>16.9939</v>
      </c>
      <c r="EY49" s="162">
        <v>-38.214700000000001</v>
      </c>
      <c r="EZ49" s="162">
        <v>-37.523099999999999</v>
      </c>
      <c r="FA49" s="162">
        <v>5.3823999999999996</v>
      </c>
      <c r="FB49" s="162">
        <v>-98.439700000000002</v>
      </c>
      <c r="FC49" s="162">
        <v>63.065399999999997</v>
      </c>
      <c r="FD49" s="162">
        <v>25.297699999999999</v>
      </c>
      <c r="FE49" s="163"/>
      <c r="FF49" s="163"/>
      <c r="FG49" s="162">
        <v>39.467399999999998</v>
      </c>
      <c r="FH49" s="162">
        <v>40.086799999999997</v>
      </c>
      <c r="FI49" s="162">
        <v>37.997999999999998</v>
      </c>
      <c r="FJ49" s="162">
        <v>43.706099999999999</v>
      </c>
      <c r="FK49" s="162">
        <v>43.371200000000002</v>
      </c>
      <c r="FL49" s="162">
        <v>-168.2936</v>
      </c>
      <c r="FM49" s="162">
        <v>37.042200000000001</v>
      </c>
      <c r="FN49" s="162">
        <v>36.714300000000001</v>
      </c>
      <c r="FO49" s="162">
        <v>-118.1828</v>
      </c>
      <c r="FP49" s="162">
        <v>-104.6306</v>
      </c>
      <c r="FQ49" s="164">
        <v>-65.66</v>
      </c>
      <c r="FR49" s="163"/>
      <c r="FS49" s="162">
        <v>18.489699999999999</v>
      </c>
      <c r="FT49" s="163"/>
      <c r="FU49" s="163"/>
      <c r="FV49" s="162">
        <v>14.05</v>
      </c>
      <c r="FW49" s="162">
        <v>-57.031999999999996</v>
      </c>
      <c r="FX49" s="162">
        <v>10.2334</v>
      </c>
      <c r="FY49" s="162">
        <v>-12.813000000000001</v>
      </c>
      <c r="FZ49" s="162">
        <v>4.2670000000000003</v>
      </c>
      <c r="GA49" s="162">
        <v>11.2829</v>
      </c>
      <c r="GB49" s="162">
        <v>18.82</v>
      </c>
      <c r="GC49" s="162">
        <v>106.3249</v>
      </c>
      <c r="GD49" s="162">
        <v>119.4229</v>
      </c>
      <c r="GE49" s="163"/>
      <c r="GF49" s="162">
        <v>89.872900000000001</v>
      </c>
      <c r="GG49" s="162">
        <v>19.600000000000001</v>
      </c>
      <c r="GH49" s="162">
        <v>-7.4882</v>
      </c>
      <c r="GI49" s="163"/>
      <c r="GJ49" s="162">
        <v>-14.5181</v>
      </c>
      <c r="GK49" s="163"/>
      <c r="GL49" s="163"/>
      <c r="GM49" s="163"/>
      <c r="GN49" s="163"/>
      <c r="GO49" s="162">
        <v>-27.154699999999998</v>
      </c>
      <c r="GP49" s="162">
        <v>26.7471</v>
      </c>
      <c r="GQ49" s="162">
        <v>41.7639</v>
      </c>
      <c r="GR49" s="162">
        <v>94.687299999999993</v>
      </c>
      <c r="GS49" s="162">
        <v>60.540300000000002</v>
      </c>
      <c r="GT49" s="162">
        <v>-140.1773</v>
      </c>
      <c r="GU49" s="162">
        <v>-26.238900000000001</v>
      </c>
      <c r="GV49" s="162">
        <v>44.584499999999998</v>
      </c>
      <c r="GW49" s="162">
        <v>-3.8241000000000001</v>
      </c>
      <c r="GX49" s="163"/>
      <c r="GY49" s="162">
        <v>11.7508</v>
      </c>
      <c r="GZ49" s="162">
        <v>11.182700000000001</v>
      </c>
      <c r="HA49" s="163"/>
      <c r="HB49" s="162">
        <v>264.10050000000001</v>
      </c>
      <c r="HC49" s="162">
        <v>262.49740000000003</v>
      </c>
      <c r="HD49" s="162">
        <v>290.8</v>
      </c>
      <c r="HE49" s="162">
        <v>-286.98739999999998</v>
      </c>
      <c r="HF49" s="162">
        <v>-573.7106</v>
      </c>
      <c r="HG49" s="162">
        <v>574.3415</v>
      </c>
      <c r="HH49" s="162">
        <v>568.8546</v>
      </c>
      <c r="HI49" s="162">
        <v>-245.77699999999999</v>
      </c>
      <c r="HJ49" s="162">
        <v>-243.6139</v>
      </c>
      <c r="HK49" s="162">
        <v>-40.851599999999998</v>
      </c>
      <c r="HL49" s="162">
        <v>-28.235499999999998</v>
      </c>
      <c r="HM49" s="162">
        <v>79.890199999999993</v>
      </c>
      <c r="HN49" s="162">
        <v>80.259</v>
      </c>
      <c r="HO49" s="163"/>
      <c r="HP49" s="163"/>
      <c r="HQ49" s="162">
        <v>70.975499999999997</v>
      </c>
      <c r="HR49" s="162">
        <v>70.140500000000003</v>
      </c>
      <c r="HS49" s="162">
        <v>-40.519300000000001</v>
      </c>
      <c r="HT49" s="162">
        <v>-40.743699999999997</v>
      </c>
      <c r="HU49" s="162">
        <v>115.94</v>
      </c>
      <c r="HV49" s="162">
        <v>115.2</v>
      </c>
      <c r="HW49" s="162">
        <v>59.5</v>
      </c>
      <c r="HX49" s="162">
        <v>59</v>
      </c>
      <c r="HY49" s="162">
        <v>22.4788</v>
      </c>
      <c r="HZ49" s="162">
        <v>32.32</v>
      </c>
      <c r="IA49" s="162">
        <v>-348.8895</v>
      </c>
      <c r="IB49" s="162">
        <v>111.34059999999999</v>
      </c>
      <c r="IC49" s="162">
        <v>111.11069999999999</v>
      </c>
      <c r="ID49" s="162">
        <v>17.899999999999999</v>
      </c>
      <c r="IE49" s="162">
        <v>17.100000000000001</v>
      </c>
      <c r="IF49" s="162">
        <v>-60.1</v>
      </c>
      <c r="IG49" s="162">
        <v>-60.2</v>
      </c>
      <c r="IH49" s="163"/>
      <c r="II49" s="163"/>
      <c r="IJ49" s="162">
        <v>-556.74570000000006</v>
      </c>
      <c r="IK49" s="162">
        <v>-287.09089999999998</v>
      </c>
      <c r="IL49" s="162">
        <v>460.40750000000003</v>
      </c>
      <c r="IM49" s="162">
        <v>375.6875</v>
      </c>
      <c r="IN49" s="162">
        <v>0.47110000000000002</v>
      </c>
      <c r="IO49" s="162">
        <v>-368.32139999999998</v>
      </c>
      <c r="IP49" s="162">
        <v>370.70960000000002</v>
      </c>
      <c r="IQ49" s="162">
        <v>-149.51759999999999</v>
      </c>
      <c r="IR49" s="162">
        <v>-230.7295</v>
      </c>
      <c r="IS49" s="162">
        <v>-364.56819999999999</v>
      </c>
      <c r="IT49" s="162">
        <v>104.1327</v>
      </c>
      <c r="IU49" s="162">
        <v>104.9102</v>
      </c>
      <c r="IV49" s="162">
        <v>150.00800000000001</v>
      </c>
      <c r="IW49" s="162">
        <v>-450.03410000000002</v>
      </c>
      <c r="IX49" s="162">
        <v>232.93440000000001</v>
      </c>
      <c r="IY49" s="162">
        <v>-216.7688</v>
      </c>
      <c r="IZ49" s="162">
        <v>217.71469999999999</v>
      </c>
      <c r="JA49" s="162">
        <v>-6.1675000000000004</v>
      </c>
      <c r="JB49" s="163"/>
      <c r="JC49" s="162">
        <v>28.4</v>
      </c>
      <c r="JD49" s="162">
        <v>4.3470000000000004</v>
      </c>
      <c r="JE49" s="162">
        <v>4.3810000000000002</v>
      </c>
      <c r="JF49" s="162">
        <v>-27.84</v>
      </c>
      <c r="JG49" s="162">
        <v>9.44</v>
      </c>
      <c r="JH49" s="163"/>
      <c r="JI49" s="162">
        <v>-9.9901</v>
      </c>
      <c r="JJ49" s="162">
        <v>-39.287399999999998</v>
      </c>
      <c r="JK49" s="162">
        <v>-12.715299999999999</v>
      </c>
      <c r="JL49" s="162">
        <v>34.799999999999997</v>
      </c>
      <c r="JM49" s="162">
        <v>47.543999999999997</v>
      </c>
      <c r="JN49" s="162">
        <v>47.432000000000002</v>
      </c>
      <c r="JO49" s="162">
        <v>10.465</v>
      </c>
      <c r="JP49" s="162">
        <v>12.5101</v>
      </c>
      <c r="JQ49" s="162">
        <v>52.412100000000002</v>
      </c>
      <c r="JR49" s="162">
        <v>51.828200000000002</v>
      </c>
      <c r="JS49" s="162">
        <v>52.033799999999999</v>
      </c>
      <c r="JT49" s="163"/>
      <c r="JU49" s="162">
        <v>-16.899999999999999</v>
      </c>
      <c r="JV49" s="162">
        <v>17.2743</v>
      </c>
      <c r="JW49" s="162">
        <v>9.73</v>
      </c>
      <c r="JX49" s="163"/>
      <c r="JY49" s="162">
        <v>-23.368099999999998</v>
      </c>
      <c r="JZ49" s="162">
        <v>71.578900000000004</v>
      </c>
      <c r="KA49" s="162">
        <v>40.906799999999997</v>
      </c>
      <c r="KB49" s="162">
        <v>-23.3842</v>
      </c>
      <c r="KC49" s="162">
        <v>-70.883600000000001</v>
      </c>
      <c r="KD49" s="162">
        <v>27.1738</v>
      </c>
      <c r="KE49" s="162">
        <v>42.8</v>
      </c>
      <c r="KF49" s="162">
        <v>7.8</v>
      </c>
      <c r="KG49" s="162">
        <v>-6.5</v>
      </c>
      <c r="KH49" s="163"/>
      <c r="KI49" s="162">
        <v>197.2518</v>
      </c>
    </row>
    <row r="50" spans="1:295" ht="18" customHeight="1">
      <c r="A50" s="161" t="s">
        <v>61</v>
      </c>
      <c r="B50" s="161" t="s">
        <v>834</v>
      </c>
      <c r="C50" s="165">
        <v>0</v>
      </c>
      <c r="D50" s="165">
        <v>16.021899999999999</v>
      </c>
      <c r="E50" s="165">
        <v>-32.364600000000003</v>
      </c>
      <c r="F50" s="165">
        <v>-32.794800000000002</v>
      </c>
      <c r="G50" s="165">
        <v>29.030999999999999</v>
      </c>
      <c r="H50" s="166"/>
      <c r="I50" s="165">
        <v>57.452599999999997</v>
      </c>
      <c r="J50" s="165">
        <v>-76.602099999999993</v>
      </c>
      <c r="K50" s="167">
        <v>59.032049999999998</v>
      </c>
      <c r="L50" s="165">
        <v>30.193100000000001</v>
      </c>
      <c r="M50" s="165">
        <v>29.4374</v>
      </c>
      <c r="N50" s="165">
        <v>28.86</v>
      </c>
      <c r="O50" s="165">
        <v>-43.511000000000003</v>
      </c>
      <c r="P50" s="165">
        <v>35.200000000000003</v>
      </c>
      <c r="Q50" s="165">
        <v>12.42</v>
      </c>
      <c r="R50" s="165">
        <v>-35.200000000000003</v>
      </c>
      <c r="S50" s="165">
        <v>12.593400000000001</v>
      </c>
      <c r="T50" s="165">
        <v>153.74299999999999</v>
      </c>
      <c r="U50" s="165">
        <v>9.3571000000000009</v>
      </c>
      <c r="V50" s="165">
        <v>9.4763999999999999</v>
      </c>
      <c r="W50" s="165">
        <v>15.430300000000001</v>
      </c>
      <c r="X50" s="166"/>
      <c r="Y50" s="165">
        <v>8.1981999999999999</v>
      </c>
      <c r="Z50" s="165">
        <v>7.6669999999999998</v>
      </c>
      <c r="AA50" s="166"/>
      <c r="AB50" s="166"/>
      <c r="AC50" s="165">
        <v>-56.5</v>
      </c>
      <c r="AD50" s="165">
        <v>-56.77</v>
      </c>
      <c r="AE50" s="166"/>
      <c r="AF50" s="165">
        <v>-28.86</v>
      </c>
      <c r="AG50" s="165">
        <v>41.8</v>
      </c>
      <c r="AH50" s="165">
        <v>11.206</v>
      </c>
      <c r="AI50" s="165">
        <v>0.23899999999999999</v>
      </c>
      <c r="AJ50" s="165">
        <v>-43.57</v>
      </c>
      <c r="AK50" s="165">
        <v>-43.37</v>
      </c>
      <c r="AL50" s="165">
        <v>-77.42</v>
      </c>
      <c r="AM50" s="165">
        <v>43.99</v>
      </c>
      <c r="AN50" s="165">
        <v>43.78</v>
      </c>
      <c r="AO50" s="165">
        <v>8.9445999999999994</v>
      </c>
      <c r="AP50" s="166"/>
      <c r="AQ50" s="165">
        <v>69.855800000000002</v>
      </c>
      <c r="AR50" s="165">
        <v>72.052199999999999</v>
      </c>
      <c r="AS50" s="165">
        <v>-9.7271999999999998</v>
      </c>
      <c r="AT50" s="165">
        <v>-39.116100000000003</v>
      </c>
      <c r="AU50" s="165">
        <v>-39.808300000000003</v>
      </c>
      <c r="AV50" s="165">
        <v>11.327500000000001</v>
      </c>
      <c r="AW50" s="165">
        <v>11.617599999999999</v>
      </c>
      <c r="AX50" s="166"/>
      <c r="AY50" s="165">
        <v>62.826900000000002</v>
      </c>
      <c r="AZ50" s="165">
        <v>-4.7111000000000001</v>
      </c>
      <c r="BA50" s="165">
        <v>-23.854199999999999</v>
      </c>
      <c r="BB50" s="165">
        <v>-165.2338</v>
      </c>
      <c r="BC50" s="165">
        <v>4.2816000000000001</v>
      </c>
      <c r="BD50" s="165">
        <v>-8.1</v>
      </c>
      <c r="BE50" s="165">
        <v>-9</v>
      </c>
      <c r="BF50" s="165">
        <v>45.093299999999999</v>
      </c>
      <c r="BG50" s="165">
        <v>44.232500000000002</v>
      </c>
      <c r="BH50" s="165">
        <v>-6.5609999999999999</v>
      </c>
      <c r="BI50" s="166"/>
      <c r="BJ50" s="165">
        <v>-29.017800000000001</v>
      </c>
      <c r="BK50" s="165">
        <v>6.1914999999999996</v>
      </c>
      <c r="BL50" s="165">
        <v>8.4944000000000006</v>
      </c>
      <c r="BM50" s="165">
        <v>5.7603999999999997</v>
      </c>
      <c r="BN50" s="165">
        <v>199.83510000000001</v>
      </c>
      <c r="BO50" s="165">
        <v>-15.0761</v>
      </c>
      <c r="BP50" s="165">
        <v>-15.2898</v>
      </c>
      <c r="BQ50" s="165">
        <v>58.890700000000002</v>
      </c>
      <c r="BR50" s="165">
        <v>262.15030000000002</v>
      </c>
      <c r="BS50" s="166"/>
      <c r="BT50" s="165">
        <v>-130.2099</v>
      </c>
      <c r="BU50" s="166"/>
      <c r="BV50" s="165">
        <v>85.474900000000005</v>
      </c>
      <c r="BW50" s="165">
        <v>25.88</v>
      </c>
      <c r="BX50" s="165">
        <v>31.36</v>
      </c>
      <c r="BY50" s="165">
        <v>64.819999999999993</v>
      </c>
      <c r="BZ50" s="165">
        <v>70.89</v>
      </c>
      <c r="CA50" s="165">
        <v>-44.871400000000001</v>
      </c>
      <c r="CB50" s="165">
        <v>-44.603499999999997</v>
      </c>
      <c r="CC50" s="165">
        <v>124.00360000000001</v>
      </c>
      <c r="CD50" s="165">
        <v>123.82089999999999</v>
      </c>
      <c r="CE50" s="165">
        <v>27.7499</v>
      </c>
      <c r="CF50" s="165">
        <v>-61.518999999999998</v>
      </c>
      <c r="CG50" s="165">
        <v>-61.444200000000002</v>
      </c>
      <c r="CH50" s="165">
        <v>-4.5885999999999996</v>
      </c>
      <c r="CI50" s="165">
        <v>-83.423299999999998</v>
      </c>
      <c r="CJ50" s="166"/>
      <c r="CK50" s="166"/>
      <c r="CL50" s="165">
        <v>23.1</v>
      </c>
      <c r="CM50" s="165">
        <v>165.3</v>
      </c>
      <c r="CN50" s="165">
        <v>-15.39</v>
      </c>
      <c r="CO50" s="165">
        <v>42.370600000000003</v>
      </c>
      <c r="CP50" s="165">
        <v>42.192100000000003</v>
      </c>
      <c r="CQ50" s="165">
        <v>42.585900000000002</v>
      </c>
      <c r="CR50" s="165">
        <v>-69.991600000000005</v>
      </c>
      <c r="CS50" s="165">
        <v>-70.285499999999999</v>
      </c>
      <c r="CT50" s="165">
        <v>-26.5626</v>
      </c>
      <c r="CU50" s="165">
        <v>53.978499999999997</v>
      </c>
      <c r="CV50" s="165">
        <v>-28.8476</v>
      </c>
      <c r="CW50" s="165">
        <v>16.850300000000001</v>
      </c>
      <c r="CX50" s="165">
        <v>42.6</v>
      </c>
      <c r="CY50" s="165">
        <v>77.66</v>
      </c>
      <c r="CZ50" s="165">
        <v>46.179200000000002</v>
      </c>
      <c r="DA50" s="166"/>
      <c r="DB50" s="166"/>
      <c r="DC50" s="166"/>
      <c r="DD50" s="165">
        <v>82.543800000000005</v>
      </c>
      <c r="DE50" s="165">
        <v>83.051299999999998</v>
      </c>
      <c r="DF50" s="165">
        <v>-18.6313</v>
      </c>
      <c r="DG50" s="165">
        <v>0</v>
      </c>
      <c r="DH50" s="166"/>
      <c r="DI50" s="165">
        <v>-93.6</v>
      </c>
      <c r="DJ50" s="165">
        <v>-92.3</v>
      </c>
      <c r="DK50" s="165">
        <v>30.209700000000002</v>
      </c>
      <c r="DL50" s="165">
        <v>55.380200000000002</v>
      </c>
      <c r="DM50" s="165">
        <v>58.720399999999998</v>
      </c>
      <c r="DN50" s="166"/>
      <c r="DO50" s="165">
        <v>55.23</v>
      </c>
      <c r="DP50" s="165">
        <v>-4.41</v>
      </c>
      <c r="DQ50" s="165">
        <v>58.063499999999998</v>
      </c>
      <c r="DR50" s="165">
        <v>18.8979</v>
      </c>
      <c r="DS50" s="165">
        <v>-23.12</v>
      </c>
      <c r="DT50" s="165">
        <v>-23.37</v>
      </c>
      <c r="DU50" s="165">
        <v>122.04</v>
      </c>
      <c r="DV50" s="165">
        <v>107.61</v>
      </c>
      <c r="DW50" s="165">
        <v>20.127300000000002</v>
      </c>
      <c r="DX50" s="165">
        <v>18.418199999999999</v>
      </c>
      <c r="DY50" s="165">
        <v>-43.6374</v>
      </c>
      <c r="DZ50" s="165">
        <v>-42.9</v>
      </c>
      <c r="EA50" s="165">
        <v>174.49369999999999</v>
      </c>
      <c r="EB50" s="165">
        <v>127.75839999999999</v>
      </c>
      <c r="EC50" s="165">
        <v>121.3167</v>
      </c>
      <c r="ED50" s="165">
        <v>124.7594</v>
      </c>
      <c r="EE50" s="165">
        <v>117.7492</v>
      </c>
      <c r="EF50" s="165">
        <v>94.796599999999998</v>
      </c>
      <c r="EG50" s="165">
        <v>-27.344999999999999</v>
      </c>
      <c r="EH50" s="165">
        <v>-47.781999999999996</v>
      </c>
      <c r="EI50" s="166"/>
      <c r="EJ50" s="166"/>
      <c r="EK50" s="165">
        <v>-15.9178</v>
      </c>
      <c r="EL50" s="165">
        <v>-14.058</v>
      </c>
      <c r="EM50" s="166"/>
      <c r="EN50" s="165">
        <v>26.0031</v>
      </c>
      <c r="EO50" s="165">
        <v>24.082999999999998</v>
      </c>
      <c r="EP50" s="165">
        <v>136.76400000000001</v>
      </c>
      <c r="EQ50" s="165">
        <v>-68.893900000000002</v>
      </c>
      <c r="ER50" s="165">
        <v>-70.429199999999994</v>
      </c>
      <c r="ES50" s="165">
        <v>-56.561100000000003</v>
      </c>
      <c r="ET50" s="166"/>
      <c r="EU50" s="166"/>
      <c r="EV50" s="165">
        <v>101.7</v>
      </c>
      <c r="EW50" s="165">
        <v>10.4155</v>
      </c>
      <c r="EX50" s="165">
        <v>5.7363999999999997</v>
      </c>
      <c r="EY50" s="165">
        <v>-39.328899999999997</v>
      </c>
      <c r="EZ50" s="165">
        <v>-38.676299999999998</v>
      </c>
      <c r="FA50" s="165">
        <v>9.7553999999999998</v>
      </c>
      <c r="FB50" s="165">
        <v>-92.748400000000004</v>
      </c>
      <c r="FC50" s="165">
        <v>52.293599999999998</v>
      </c>
      <c r="FD50" s="165">
        <v>23.8948</v>
      </c>
      <c r="FE50" s="166"/>
      <c r="FF50" s="166"/>
      <c r="FG50" s="165">
        <v>40.8842</v>
      </c>
      <c r="FH50" s="165">
        <v>39.323</v>
      </c>
      <c r="FI50" s="165">
        <v>38.650100000000002</v>
      </c>
      <c r="FJ50" s="165">
        <v>44.543399999999998</v>
      </c>
      <c r="FK50" s="165">
        <v>44.710799999999999</v>
      </c>
      <c r="FL50" s="165">
        <v>-176.16399999999999</v>
      </c>
      <c r="FM50" s="165">
        <v>45.752499999999998</v>
      </c>
      <c r="FN50" s="165">
        <v>45.398600000000002</v>
      </c>
      <c r="FO50" s="165">
        <v>-126.9983</v>
      </c>
      <c r="FP50" s="165">
        <v>-111.4931</v>
      </c>
      <c r="FQ50" s="167">
        <v>-65.83</v>
      </c>
      <c r="FR50" s="165">
        <v>-46.61</v>
      </c>
      <c r="FS50" s="165">
        <v>18.5824</v>
      </c>
      <c r="FT50" s="166"/>
      <c r="FU50" s="166"/>
      <c r="FV50" s="165">
        <v>14.47</v>
      </c>
      <c r="FW50" s="165">
        <v>-57.9283</v>
      </c>
      <c r="FX50" s="165">
        <v>10.8977</v>
      </c>
      <c r="FY50" s="165">
        <v>-12.991</v>
      </c>
      <c r="FZ50" s="165">
        <v>4.319</v>
      </c>
      <c r="GA50" s="165">
        <v>11.1149</v>
      </c>
      <c r="GB50" s="165">
        <v>17.5</v>
      </c>
      <c r="GC50" s="165">
        <v>114.637</v>
      </c>
      <c r="GD50" s="165">
        <v>128.17910000000001</v>
      </c>
      <c r="GE50" s="166"/>
      <c r="GF50" s="165">
        <v>87.129400000000004</v>
      </c>
      <c r="GG50" s="165">
        <v>22</v>
      </c>
      <c r="GH50" s="165">
        <v>-5.3037000000000001</v>
      </c>
      <c r="GI50" s="166"/>
      <c r="GJ50" s="165">
        <v>-13.6068</v>
      </c>
      <c r="GK50" s="165">
        <v>2.6008</v>
      </c>
      <c r="GL50" s="166"/>
      <c r="GM50" s="166"/>
      <c r="GN50" s="165">
        <v>-17.563600000000001</v>
      </c>
      <c r="GO50" s="165">
        <v>-23.8</v>
      </c>
      <c r="GP50" s="165">
        <v>25.815100000000001</v>
      </c>
      <c r="GQ50" s="165">
        <v>36.722000000000001</v>
      </c>
      <c r="GR50" s="165">
        <v>89.287999999999997</v>
      </c>
      <c r="GS50" s="165">
        <v>58.2956</v>
      </c>
      <c r="GT50" s="165">
        <v>-130.67259999999999</v>
      </c>
      <c r="GU50" s="165">
        <v>-25.610600000000002</v>
      </c>
      <c r="GV50" s="165">
        <v>42.283799999999999</v>
      </c>
      <c r="GW50" s="165">
        <v>-0.25729999999999997</v>
      </c>
      <c r="GX50" s="166"/>
      <c r="GY50" s="165">
        <v>10.3055</v>
      </c>
      <c r="GZ50" s="165">
        <v>9.8734999999999999</v>
      </c>
      <c r="HA50" s="165">
        <v>13.4763</v>
      </c>
      <c r="HB50" s="165">
        <v>261.04239999999999</v>
      </c>
      <c r="HC50" s="165">
        <v>258.96820000000002</v>
      </c>
      <c r="HD50" s="165">
        <v>287.5</v>
      </c>
      <c r="HE50" s="165">
        <v>-286.00459999999998</v>
      </c>
      <c r="HF50" s="165">
        <v>-569.18169999999998</v>
      </c>
      <c r="HG50" s="165">
        <v>576.41229999999996</v>
      </c>
      <c r="HH50" s="165">
        <v>569.5847</v>
      </c>
      <c r="HI50" s="165">
        <v>-244.36429999999999</v>
      </c>
      <c r="HJ50" s="165">
        <v>-242.21019999999999</v>
      </c>
      <c r="HK50" s="165">
        <v>-44.134399999999999</v>
      </c>
      <c r="HL50" s="165">
        <v>-31.692599999999999</v>
      </c>
      <c r="HM50" s="165">
        <v>78.202500000000001</v>
      </c>
      <c r="HN50" s="165">
        <v>78.319999999999993</v>
      </c>
      <c r="HO50" s="166"/>
      <c r="HP50" s="166"/>
      <c r="HQ50" s="165">
        <v>70.876599999999996</v>
      </c>
      <c r="HR50" s="165">
        <v>68.712299999999999</v>
      </c>
      <c r="HS50" s="165">
        <v>-37.542700000000004</v>
      </c>
      <c r="HT50" s="165">
        <v>-37.566800000000001</v>
      </c>
      <c r="HU50" s="165">
        <v>119.97</v>
      </c>
      <c r="HV50" s="165">
        <v>119.42</v>
      </c>
      <c r="HW50" s="165">
        <v>58.3</v>
      </c>
      <c r="HX50" s="165">
        <v>58.3</v>
      </c>
      <c r="HY50" s="165">
        <v>22.2118</v>
      </c>
      <c r="HZ50" s="165">
        <v>31.2</v>
      </c>
      <c r="IA50" s="165">
        <v>-344.62310000000002</v>
      </c>
      <c r="IB50" s="165">
        <v>113.8715</v>
      </c>
      <c r="IC50" s="165">
        <v>115.84220000000001</v>
      </c>
      <c r="ID50" s="165">
        <v>17.3</v>
      </c>
      <c r="IE50" s="165">
        <v>14.9</v>
      </c>
      <c r="IF50" s="165">
        <v>-60.6</v>
      </c>
      <c r="IG50" s="165">
        <v>-61.3</v>
      </c>
      <c r="IH50" s="166"/>
      <c r="II50" s="166"/>
      <c r="IJ50" s="165">
        <v>-555.29070000000002</v>
      </c>
      <c r="IK50" s="165">
        <v>-296.65069999999997</v>
      </c>
      <c r="IL50" s="165">
        <v>459.80579999999998</v>
      </c>
      <c r="IM50" s="165">
        <v>379.0068</v>
      </c>
      <c r="IN50" s="165">
        <v>4.2378999999999998</v>
      </c>
      <c r="IO50" s="165">
        <v>-369.61099999999999</v>
      </c>
      <c r="IP50" s="165">
        <v>365.55</v>
      </c>
      <c r="IQ50" s="165">
        <v>-147.34309999999999</v>
      </c>
      <c r="IR50" s="165">
        <v>-228.9384</v>
      </c>
      <c r="IS50" s="165">
        <v>-361.7439</v>
      </c>
      <c r="IT50" s="165">
        <v>106.232</v>
      </c>
      <c r="IU50" s="165">
        <v>104.3336</v>
      </c>
      <c r="IV50" s="165">
        <v>151.17679999999999</v>
      </c>
      <c r="IW50" s="165">
        <v>-451.04730000000001</v>
      </c>
      <c r="IX50" s="165">
        <v>233.94280000000001</v>
      </c>
      <c r="IY50" s="165">
        <v>-214.30629999999999</v>
      </c>
      <c r="IZ50" s="165">
        <v>214.75389999999999</v>
      </c>
      <c r="JA50" s="165">
        <v>-7.1974999999999998</v>
      </c>
      <c r="JB50" s="166"/>
      <c r="JC50" s="165">
        <v>28.96</v>
      </c>
      <c r="JD50" s="165">
        <v>4.4960000000000004</v>
      </c>
      <c r="JE50" s="165">
        <v>4.4829999999999997</v>
      </c>
      <c r="JF50" s="165">
        <v>-27.76</v>
      </c>
      <c r="JG50" s="165">
        <v>9.52</v>
      </c>
      <c r="JH50" s="166"/>
      <c r="JI50" s="165">
        <v>-9.7246000000000006</v>
      </c>
      <c r="JJ50" s="165">
        <v>-41.191699999999997</v>
      </c>
      <c r="JK50" s="165">
        <v>-12.9778</v>
      </c>
      <c r="JL50" s="165">
        <v>36.9</v>
      </c>
      <c r="JM50" s="165">
        <v>48.331000000000003</v>
      </c>
      <c r="JN50" s="165">
        <v>48.664999999999999</v>
      </c>
      <c r="JO50" s="165">
        <v>10.4405</v>
      </c>
      <c r="JP50" s="165">
        <v>12.5458</v>
      </c>
      <c r="JQ50" s="165">
        <v>52.29</v>
      </c>
      <c r="JR50" s="165">
        <v>51.783099999999997</v>
      </c>
      <c r="JS50" s="165">
        <v>52.109699999999997</v>
      </c>
      <c r="JT50" s="166"/>
      <c r="JU50" s="165">
        <v>-14.7</v>
      </c>
      <c r="JV50" s="165">
        <v>17.569099999999999</v>
      </c>
      <c r="JW50" s="165">
        <v>9.34</v>
      </c>
      <c r="JX50" s="166"/>
      <c r="JY50" s="165">
        <v>-24.576599999999999</v>
      </c>
      <c r="JZ50" s="165">
        <v>74.361800000000002</v>
      </c>
      <c r="KA50" s="165">
        <v>43.893099999999997</v>
      </c>
      <c r="KB50" s="165">
        <v>-24.507400000000001</v>
      </c>
      <c r="KC50" s="165">
        <v>-72.893900000000002</v>
      </c>
      <c r="KD50" s="165">
        <v>31.0124</v>
      </c>
      <c r="KE50" s="165">
        <v>41.298099999999998</v>
      </c>
      <c r="KF50" s="165">
        <v>5.9</v>
      </c>
      <c r="KG50" s="165">
        <v>-5</v>
      </c>
      <c r="KH50" s="166"/>
      <c r="KI50" s="165">
        <v>195.65610000000001</v>
      </c>
    </row>
    <row r="51" spans="1:295" ht="18" customHeight="1">
      <c r="A51" s="161" t="s">
        <v>61</v>
      </c>
      <c r="B51" s="161" t="s">
        <v>835</v>
      </c>
      <c r="C51" s="165">
        <v>0</v>
      </c>
      <c r="D51" s="165">
        <v>14.845800000000001</v>
      </c>
      <c r="E51" s="165">
        <v>-31.047000000000001</v>
      </c>
      <c r="F51" s="165">
        <v>-32.913200000000003</v>
      </c>
      <c r="G51" s="165">
        <v>28.3371</v>
      </c>
      <c r="H51" s="166"/>
      <c r="I51" s="165">
        <v>55.939700000000002</v>
      </c>
      <c r="J51" s="165">
        <v>-76.917500000000004</v>
      </c>
      <c r="K51" s="165">
        <v>57.362099999999998</v>
      </c>
      <c r="L51" s="165">
        <v>29.223099999999999</v>
      </c>
      <c r="M51" s="165">
        <v>28.672499999999999</v>
      </c>
      <c r="N51" s="165">
        <v>35.520000000000003</v>
      </c>
      <c r="O51" s="165">
        <v>-47.244999999999997</v>
      </c>
      <c r="P51" s="165">
        <v>39.6</v>
      </c>
      <c r="Q51" s="165">
        <v>10.763999999999999</v>
      </c>
      <c r="R51" s="165">
        <v>-39.6</v>
      </c>
      <c r="S51" s="165">
        <v>12.795</v>
      </c>
      <c r="T51" s="165">
        <v>153.50559999999999</v>
      </c>
      <c r="U51" s="165">
        <v>8.1060999999999996</v>
      </c>
      <c r="V51" s="165">
        <v>8.2347999999999999</v>
      </c>
      <c r="W51" s="165">
        <v>13.8117</v>
      </c>
      <c r="X51" s="166"/>
      <c r="Y51" s="165">
        <v>7.7321</v>
      </c>
      <c r="Z51" s="165">
        <v>7.5617000000000001</v>
      </c>
      <c r="AA51" s="166"/>
      <c r="AB51" s="166"/>
      <c r="AC51" s="165">
        <v>-51.42</v>
      </c>
      <c r="AD51" s="165">
        <v>-51.35</v>
      </c>
      <c r="AE51" s="166"/>
      <c r="AF51" s="165">
        <v>-37.74</v>
      </c>
      <c r="AG51" s="167">
        <v>41.8</v>
      </c>
      <c r="AH51" s="165">
        <v>9.8930000000000007</v>
      </c>
      <c r="AI51" s="165">
        <v>0.23200000000000001</v>
      </c>
      <c r="AJ51" s="165">
        <v>-33.07</v>
      </c>
      <c r="AK51" s="165">
        <v>-33.6</v>
      </c>
      <c r="AL51" s="165">
        <v>-86.38</v>
      </c>
      <c r="AM51" s="165">
        <v>33.340000000000003</v>
      </c>
      <c r="AN51" s="165">
        <v>33.32</v>
      </c>
      <c r="AO51" s="165">
        <v>7.6219999999999999</v>
      </c>
      <c r="AP51" s="166"/>
      <c r="AQ51" s="165">
        <v>67.853499999999997</v>
      </c>
      <c r="AR51" s="165">
        <v>70.341499999999996</v>
      </c>
      <c r="AS51" s="165">
        <v>-13.587899999999999</v>
      </c>
      <c r="AT51" s="165">
        <v>-34.963299999999997</v>
      </c>
      <c r="AU51" s="165">
        <v>-35.105800000000002</v>
      </c>
      <c r="AV51" s="165">
        <v>6.1717000000000004</v>
      </c>
      <c r="AW51" s="165">
        <v>6.0399000000000003</v>
      </c>
      <c r="AX51" s="166"/>
      <c r="AY51" s="165">
        <v>61.755200000000002</v>
      </c>
      <c r="AZ51" s="165">
        <v>-4.7111000000000001</v>
      </c>
      <c r="BA51" s="165">
        <v>-26.6431</v>
      </c>
      <c r="BB51" s="165">
        <v>-164.83959999999999</v>
      </c>
      <c r="BC51" s="165">
        <v>6.0697999999999999</v>
      </c>
      <c r="BD51" s="165">
        <v>-8.6</v>
      </c>
      <c r="BE51" s="165">
        <v>-9.3000000000000007</v>
      </c>
      <c r="BF51" s="165">
        <v>39.997599999999998</v>
      </c>
      <c r="BG51" s="165">
        <v>38.9831</v>
      </c>
      <c r="BH51" s="165">
        <v>-5.9565000000000001</v>
      </c>
      <c r="BI51" s="166"/>
      <c r="BJ51" s="165">
        <v>-36.745699999999999</v>
      </c>
      <c r="BK51" s="165">
        <v>5.7008999999999999</v>
      </c>
      <c r="BL51" s="165">
        <v>8.2241</v>
      </c>
      <c r="BM51" s="165">
        <v>5.6345999999999998</v>
      </c>
      <c r="BN51" s="165">
        <v>199.13319999999999</v>
      </c>
      <c r="BO51" s="165">
        <v>-15.1067</v>
      </c>
      <c r="BP51" s="165">
        <v>-15.411799999999999</v>
      </c>
      <c r="BQ51" s="165">
        <v>59.802799999999998</v>
      </c>
      <c r="BR51" s="165">
        <v>257.61540000000002</v>
      </c>
      <c r="BS51" s="166"/>
      <c r="BT51" s="165">
        <v>-129.32480000000001</v>
      </c>
      <c r="BU51" s="166"/>
      <c r="BV51" s="167">
        <v>83.334249999999997</v>
      </c>
      <c r="BW51" s="165">
        <v>26.48</v>
      </c>
      <c r="BX51" s="165">
        <v>29.15</v>
      </c>
      <c r="BY51" s="165">
        <v>63.5</v>
      </c>
      <c r="BZ51" s="165">
        <v>73.37</v>
      </c>
      <c r="CA51" s="165">
        <v>-39.513199999999998</v>
      </c>
      <c r="CB51" s="165">
        <v>-38.1736</v>
      </c>
      <c r="CC51" s="165">
        <v>117.08839999999999</v>
      </c>
      <c r="CD51" s="165">
        <v>117.4653</v>
      </c>
      <c r="CE51" s="165">
        <v>28.5807</v>
      </c>
      <c r="CF51" s="165">
        <v>-60.4298</v>
      </c>
      <c r="CG51" s="165">
        <v>-60.724499999999999</v>
      </c>
      <c r="CH51" s="165">
        <v>-4.2815000000000003</v>
      </c>
      <c r="CI51" s="165">
        <v>-84.382300000000001</v>
      </c>
      <c r="CJ51" s="166"/>
      <c r="CK51" s="166"/>
      <c r="CL51" s="165">
        <v>14</v>
      </c>
      <c r="CM51" s="165">
        <v>167</v>
      </c>
      <c r="CN51" s="165">
        <v>-15.23</v>
      </c>
      <c r="CO51" s="165">
        <v>41.4315</v>
      </c>
      <c r="CP51" s="165">
        <v>40.493099999999998</v>
      </c>
      <c r="CQ51" s="165">
        <v>40.919800000000002</v>
      </c>
      <c r="CR51" s="165">
        <v>-72.655500000000004</v>
      </c>
      <c r="CS51" s="165">
        <v>-73.320400000000006</v>
      </c>
      <c r="CT51" s="165">
        <v>-21.385200000000001</v>
      </c>
      <c r="CU51" s="165">
        <v>52.249400000000001</v>
      </c>
      <c r="CV51" s="165">
        <v>-23.0471</v>
      </c>
      <c r="CW51" s="165">
        <v>16.314900000000002</v>
      </c>
      <c r="CX51" s="165">
        <v>41.37</v>
      </c>
      <c r="CY51" s="165">
        <v>77.33</v>
      </c>
      <c r="CZ51" s="165">
        <v>45.241700000000002</v>
      </c>
      <c r="DA51" s="165">
        <v>42.924500000000002</v>
      </c>
      <c r="DB51" s="165">
        <v>-31.26</v>
      </c>
      <c r="DC51" s="166"/>
      <c r="DD51" s="165">
        <v>84.103999999999999</v>
      </c>
      <c r="DE51" s="165">
        <v>84.316000000000003</v>
      </c>
      <c r="DF51" s="165">
        <v>-21.7881</v>
      </c>
      <c r="DG51" s="165">
        <v>-1E-4</v>
      </c>
      <c r="DH51" s="165">
        <v>-18.8596</v>
      </c>
      <c r="DI51" s="165">
        <v>-89.8</v>
      </c>
      <c r="DJ51" s="165">
        <v>-91.8</v>
      </c>
      <c r="DK51" s="165">
        <v>29.951499999999999</v>
      </c>
      <c r="DL51" s="165">
        <v>53.036499999999997</v>
      </c>
      <c r="DM51" s="165">
        <v>57.781100000000002</v>
      </c>
      <c r="DN51" s="165">
        <v>75.018299999999996</v>
      </c>
      <c r="DO51" s="165">
        <v>52.84</v>
      </c>
      <c r="DP51" s="165">
        <v>-4.55</v>
      </c>
      <c r="DQ51" s="165">
        <v>58.158000000000001</v>
      </c>
      <c r="DR51" s="165">
        <v>20.292400000000001</v>
      </c>
      <c r="DS51" s="165">
        <v>-25.04</v>
      </c>
      <c r="DT51" s="165">
        <v>-25.52</v>
      </c>
      <c r="DU51" s="165">
        <v>127.98</v>
      </c>
      <c r="DV51" s="165">
        <v>106.42</v>
      </c>
      <c r="DW51" s="165">
        <v>26.581800000000001</v>
      </c>
      <c r="DX51" s="165">
        <v>21.7818</v>
      </c>
      <c r="DY51" s="165">
        <v>-36.005800000000001</v>
      </c>
      <c r="DZ51" s="165">
        <v>-36.063600000000001</v>
      </c>
      <c r="EA51" s="165">
        <v>178.91640000000001</v>
      </c>
      <c r="EB51" s="165">
        <v>130.68799999999999</v>
      </c>
      <c r="EC51" s="165">
        <v>124.51349999999999</v>
      </c>
      <c r="ED51" s="165">
        <v>127.7967</v>
      </c>
      <c r="EE51" s="165">
        <v>121.49720000000001</v>
      </c>
      <c r="EF51" s="165">
        <v>99.462699999999998</v>
      </c>
      <c r="EG51" s="165">
        <v>-26.917000000000002</v>
      </c>
      <c r="EH51" s="165">
        <v>-47.816400000000002</v>
      </c>
      <c r="EI51" s="166"/>
      <c r="EJ51" s="166"/>
      <c r="EK51" s="165">
        <v>-15.238300000000001</v>
      </c>
      <c r="EL51" s="165">
        <v>-14.3718</v>
      </c>
      <c r="EM51" s="166"/>
      <c r="EN51" s="165">
        <v>32.310499999999998</v>
      </c>
      <c r="EO51" s="165">
        <v>31.833600000000001</v>
      </c>
      <c r="EP51" s="165">
        <v>124.464</v>
      </c>
      <c r="EQ51" s="165">
        <v>-67.501000000000005</v>
      </c>
      <c r="ER51" s="165">
        <v>-69.229299999999995</v>
      </c>
      <c r="ES51" s="165">
        <v>-61.366700000000002</v>
      </c>
      <c r="ET51" s="166"/>
      <c r="EU51" s="166"/>
      <c r="EV51" s="165">
        <v>91.5</v>
      </c>
      <c r="EW51" s="165">
        <v>9.8474000000000004</v>
      </c>
      <c r="EX51" s="165">
        <v>20.781500000000001</v>
      </c>
      <c r="EY51" s="165">
        <v>-37.56</v>
      </c>
      <c r="EZ51" s="165">
        <v>-36.808100000000003</v>
      </c>
      <c r="FA51" s="165">
        <v>8.8529999999999998</v>
      </c>
      <c r="FB51" s="165">
        <v>-95.524000000000001</v>
      </c>
      <c r="FC51" s="165">
        <v>61.372</v>
      </c>
      <c r="FD51" s="165">
        <v>23.081399999999999</v>
      </c>
      <c r="FE51" s="166"/>
      <c r="FF51" s="166"/>
      <c r="FG51" s="165">
        <v>40.068899999999999</v>
      </c>
      <c r="FH51" s="165">
        <v>40.7515</v>
      </c>
      <c r="FI51" s="165">
        <v>38.882599999999996</v>
      </c>
      <c r="FJ51" s="165">
        <v>38.347499999999997</v>
      </c>
      <c r="FK51" s="165">
        <v>38.012599999999999</v>
      </c>
      <c r="FL51" s="165">
        <v>-149.70590000000001</v>
      </c>
      <c r="FM51" s="165">
        <v>38.139400000000002</v>
      </c>
      <c r="FN51" s="165">
        <v>36.9893</v>
      </c>
      <c r="FO51" s="165">
        <v>-109.2346</v>
      </c>
      <c r="FP51" s="165">
        <v>-93.479399999999998</v>
      </c>
      <c r="FQ51" s="167">
        <v>-66.52</v>
      </c>
      <c r="FR51" s="166"/>
      <c r="FS51" s="165">
        <v>18.487200000000001</v>
      </c>
      <c r="FT51" s="166"/>
      <c r="FU51" s="166"/>
      <c r="FV51" s="165">
        <v>14.71</v>
      </c>
      <c r="FW51" s="165">
        <v>-54.648600000000002</v>
      </c>
      <c r="FX51" s="165">
        <v>10.497400000000001</v>
      </c>
      <c r="FY51" s="165">
        <v>-13.445</v>
      </c>
      <c r="FZ51" s="165">
        <v>4.3250000000000002</v>
      </c>
      <c r="GA51" s="165">
        <v>11.6798</v>
      </c>
      <c r="GB51" s="165">
        <v>21.56</v>
      </c>
      <c r="GC51" s="165">
        <v>96.015699999999995</v>
      </c>
      <c r="GD51" s="165">
        <v>112.48</v>
      </c>
      <c r="GE51" s="166"/>
      <c r="GF51" s="165">
        <v>96.209800000000001</v>
      </c>
      <c r="GG51" s="165">
        <v>22.1</v>
      </c>
      <c r="GH51" s="165">
        <v>-18.595600000000001</v>
      </c>
      <c r="GI51" s="166"/>
      <c r="GJ51" s="165">
        <v>0</v>
      </c>
      <c r="GK51" s="165">
        <v>2.4630999999999998</v>
      </c>
      <c r="GL51" s="166"/>
      <c r="GM51" s="166"/>
      <c r="GN51" s="166"/>
      <c r="GO51" s="165">
        <v>-36.079799999999999</v>
      </c>
      <c r="GP51" s="165">
        <v>28.0563</v>
      </c>
      <c r="GQ51" s="165">
        <v>56.889699999999998</v>
      </c>
      <c r="GR51" s="165">
        <v>104.7574</v>
      </c>
      <c r="GS51" s="165">
        <v>59.714500000000001</v>
      </c>
      <c r="GT51" s="165">
        <v>-149.33619999999999</v>
      </c>
      <c r="GU51" s="165">
        <v>-24.299900000000001</v>
      </c>
      <c r="GV51" s="165">
        <v>32.972099999999998</v>
      </c>
      <c r="GW51" s="165">
        <v>-55.160600000000002</v>
      </c>
      <c r="GX51" s="165">
        <v>11.645799999999999</v>
      </c>
      <c r="GY51" s="165">
        <v>8.6734000000000009</v>
      </c>
      <c r="GZ51" s="165">
        <v>8.1332000000000004</v>
      </c>
      <c r="HA51" s="165">
        <v>14</v>
      </c>
      <c r="HB51" s="165">
        <v>263.58409999999998</v>
      </c>
      <c r="HC51" s="165">
        <v>262.48200000000003</v>
      </c>
      <c r="HD51" s="165">
        <v>290.8</v>
      </c>
      <c r="HE51" s="165">
        <v>-289.50139999999999</v>
      </c>
      <c r="HF51" s="165">
        <v>-571.62279999999998</v>
      </c>
      <c r="HG51" s="165">
        <v>576.12959999999998</v>
      </c>
      <c r="HH51" s="165">
        <v>575.84109999999998</v>
      </c>
      <c r="HI51" s="165">
        <v>-245.27250000000001</v>
      </c>
      <c r="HJ51" s="165">
        <v>-245.34729999999999</v>
      </c>
      <c r="HK51" s="165">
        <v>-43.328000000000003</v>
      </c>
      <c r="HL51" s="165">
        <v>-31.646100000000001</v>
      </c>
      <c r="HM51" s="165">
        <v>79.522900000000007</v>
      </c>
      <c r="HN51" s="165">
        <v>78.207400000000007</v>
      </c>
      <c r="HO51" s="166"/>
      <c r="HP51" s="166"/>
      <c r="HQ51" s="165">
        <v>71.865399999999994</v>
      </c>
      <c r="HR51" s="165">
        <v>70.569000000000003</v>
      </c>
      <c r="HS51" s="165">
        <v>-36.5259</v>
      </c>
      <c r="HT51" s="165">
        <v>-36.692100000000003</v>
      </c>
      <c r="HU51" s="165">
        <v>121.39</v>
      </c>
      <c r="HV51" s="165">
        <v>120.65</v>
      </c>
      <c r="HW51" s="165">
        <v>56.7</v>
      </c>
      <c r="HX51" s="165">
        <v>57.8</v>
      </c>
      <c r="HY51" s="165">
        <v>22.56</v>
      </c>
      <c r="HZ51" s="165">
        <v>30.16</v>
      </c>
      <c r="IA51" s="165">
        <v>-349.34019999999998</v>
      </c>
      <c r="IB51" s="165">
        <v>119.7628</v>
      </c>
      <c r="IC51" s="165">
        <v>118.5986</v>
      </c>
      <c r="ID51" s="165">
        <v>16.8</v>
      </c>
      <c r="IE51" s="165">
        <v>12</v>
      </c>
      <c r="IF51" s="165">
        <v>-62.3</v>
      </c>
      <c r="IG51" s="165">
        <v>-61.4</v>
      </c>
      <c r="IH51" s="166"/>
      <c r="II51" s="165">
        <v>1.2704</v>
      </c>
      <c r="IJ51" s="165">
        <v>-562.13869999999997</v>
      </c>
      <c r="IK51" s="165">
        <v>-311.82679999999999</v>
      </c>
      <c r="IL51" s="165">
        <v>461.37779999999998</v>
      </c>
      <c r="IM51" s="165">
        <v>374.5018</v>
      </c>
      <c r="IN51" s="165">
        <v>6.2950999999999997</v>
      </c>
      <c r="IO51" s="165">
        <v>-367.3623</v>
      </c>
      <c r="IP51" s="165">
        <v>373.43889999999999</v>
      </c>
      <c r="IQ51" s="165">
        <v>-151.43709999999999</v>
      </c>
      <c r="IR51" s="165">
        <v>-232.31649999999999</v>
      </c>
      <c r="IS51" s="165">
        <v>-369.59289999999999</v>
      </c>
      <c r="IT51" s="165">
        <v>104.9768</v>
      </c>
      <c r="IU51" s="165">
        <v>105.9679</v>
      </c>
      <c r="IV51" s="165">
        <v>150.95429999999999</v>
      </c>
      <c r="IW51" s="165">
        <v>-450.33429999999998</v>
      </c>
      <c r="IX51" s="165">
        <v>237.18690000000001</v>
      </c>
      <c r="IY51" s="165">
        <v>-214.6302</v>
      </c>
      <c r="IZ51" s="165">
        <v>213.25120000000001</v>
      </c>
      <c r="JA51" s="165">
        <v>-6.7744999999999997</v>
      </c>
      <c r="JB51" s="166"/>
      <c r="JC51" s="165">
        <v>27.44</v>
      </c>
      <c r="JD51" s="165">
        <v>4.7309999999999999</v>
      </c>
      <c r="JE51" s="165">
        <v>4.7080000000000002</v>
      </c>
      <c r="JF51" s="165">
        <v>-27.04</v>
      </c>
      <c r="JG51" s="165">
        <v>8.48</v>
      </c>
      <c r="JH51" s="166"/>
      <c r="JI51" s="165">
        <v>-9.0227000000000004</v>
      </c>
      <c r="JJ51" s="165">
        <v>-41.045200000000001</v>
      </c>
      <c r="JK51" s="165">
        <v>-13.9727</v>
      </c>
      <c r="JL51" s="165">
        <v>37</v>
      </c>
      <c r="JM51" s="165">
        <v>48.103000000000002</v>
      </c>
      <c r="JN51" s="165">
        <v>48.218000000000004</v>
      </c>
      <c r="JO51" s="165">
        <v>10.4648</v>
      </c>
      <c r="JP51" s="165">
        <v>12.732799999999999</v>
      </c>
      <c r="JQ51" s="165">
        <v>51.758800000000001</v>
      </c>
      <c r="JR51" s="165">
        <v>51.560200000000002</v>
      </c>
      <c r="JS51" s="165">
        <v>52.467700000000001</v>
      </c>
      <c r="JT51" s="166"/>
      <c r="JU51" s="165">
        <v>-11.2</v>
      </c>
      <c r="JV51" s="165">
        <v>17.964600000000001</v>
      </c>
      <c r="JW51" s="165">
        <v>8.8800000000000008</v>
      </c>
      <c r="JX51" s="166"/>
      <c r="JY51" s="165">
        <v>-25.001000000000001</v>
      </c>
      <c r="JZ51" s="165">
        <v>72.375799999999998</v>
      </c>
      <c r="KA51" s="165">
        <v>43.3277</v>
      </c>
      <c r="KB51" s="165">
        <v>-24.993200000000002</v>
      </c>
      <c r="KC51" s="165">
        <v>-70.2881</v>
      </c>
      <c r="KD51" s="165">
        <v>30.639900000000001</v>
      </c>
      <c r="KE51" s="165">
        <v>40.006900000000002</v>
      </c>
      <c r="KF51" s="165">
        <v>2.2000000000000002</v>
      </c>
      <c r="KG51" s="165">
        <v>-1.2</v>
      </c>
      <c r="KH51" s="166"/>
      <c r="KI51" s="165">
        <v>189.48439999999999</v>
      </c>
    </row>
    <row r="52" spans="1:295" ht="18" customHeight="1">
      <c r="A52" s="161" t="s">
        <v>61</v>
      </c>
      <c r="B52" s="161" t="s">
        <v>836</v>
      </c>
      <c r="C52" s="165">
        <v>0</v>
      </c>
      <c r="D52" s="165">
        <v>14.392799999999999</v>
      </c>
      <c r="E52" s="165">
        <v>-28.965</v>
      </c>
      <c r="F52" s="165">
        <v>-33.1736</v>
      </c>
      <c r="G52" s="165">
        <v>26.727799999999998</v>
      </c>
      <c r="H52" s="166"/>
      <c r="I52" s="165">
        <v>53.224899999999998</v>
      </c>
      <c r="J52" s="165">
        <v>-69.3142</v>
      </c>
      <c r="K52" s="165">
        <v>53.511000000000003</v>
      </c>
      <c r="L52" s="165">
        <v>27.507200000000001</v>
      </c>
      <c r="M52" s="165">
        <v>26.694700000000001</v>
      </c>
      <c r="N52" s="165">
        <v>39.96</v>
      </c>
      <c r="O52" s="165">
        <v>-42.725999999999999</v>
      </c>
      <c r="P52" s="165">
        <v>35.200000000000003</v>
      </c>
      <c r="Q52" s="166"/>
      <c r="R52" s="165">
        <v>-35.200000000000003</v>
      </c>
      <c r="S52" s="165">
        <v>12.276</v>
      </c>
      <c r="T52" s="165">
        <v>139.119</v>
      </c>
      <c r="U52" s="165">
        <v>7.1085000000000003</v>
      </c>
      <c r="V52" s="165">
        <v>7.3338000000000001</v>
      </c>
      <c r="W52" s="165">
        <v>12.234400000000001</v>
      </c>
      <c r="X52" s="166"/>
      <c r="Y52" s="165">
        <v>7.7386999999999997</v>
      </c>
      <c r="Z52" s="165">
        <v>7.9222999999999999</v>
      </c>
      <c r="AA52" s="166"/>
      <c r="AB52" s="166"/>
      <c r="AC52" s="165">
        <v>-48.02</v>
      </c>
      <c r="AD52" s="165">
        <v>-48</v>
      </c>
      <c r="AE52" s="166"/>
      <c r="AF52" s="165">
        <v>-39.96</v>
      </c>
      <c r="AG52" s="165">
        <v>41.8</v>
      </c>
      <c r="AH52" s="165">
        <v>8.7029999999999994</v>
      </c>
      <c r="AI52" s="165">
        <v>0.221</v>
      </c>
      <c r="AJ52" s="165">
        <v>-30.46</v>
      </c>
      <c r="AK52" s="165">
        <v>-30.53</v>
      </c>
      <c r="AL52" s="165">
        <v>-85.23</v>
      </c>
      <c r="AM52" s="165">
        <v>30.74</v>
      </c>
      <c r="AN52" s="165">
        <v>30.78</v>
      </c>
      <c r="AO52" s="165">
        <v>5.8905000000000003</v>
      </c>
      <c r="AP52" s="166"/>
      <c r="AQ52" s="165">
        <v>65.2864</v>
      </c>
      <c r="AR52" s="165">
        <v>67.346100000000007</v>
      </c>
      <c r="AS52" s="165">
        <v>-18.291899999999998</v>
      </c>
      <c r="AT52" s="165">
        <v>-32.686</v>
      </c>
      <c r="AU52" s="165">
        <v>-32.1556</v>
      </c>
      <c r="AV52" s="165">
        <v>6.4009999999999998</v>
      </c>
      <c r="AW52" s="165">
        <v>6.4009</v>
      </c>
      <c r="AX52" s="166"/>
      <c r="AY52" s="165">
        <v>55.5931</v>
      </c>
      <c r="AZ52" s="165">
        <v>-5.758</v>
      </c>
      <c r="BA52" s="165">
        <v>-28.7012</v>
      </c>
      <c r="BB52" s="165">
        <v>-124.369</v>
      </c>
      <c r="BC52" s="165">
        <v>7.5271999999999997</v>
      </c>
      <c r="BD52" s="165">
        <v>-9.5</v>
      </c>
      <c r="BE52" s="165">
        <v>-10.5</v>
      </c>
      <c r="BF52" s="165">
        <v>37.3277</v>
      </c>
      <c r="BG52" s="165">
        <v>37.196199999999997</v>
      </c>
      <c r="BH52" s="165">
        <v>-5.3776000000000002</v>
      </c>
      <c r="BI52" s="166"/>
      <c r="BJ52" s="165">
        <v>-30.403600000000001</v>
      </c>
      <c r="BK52" s="165">
        <v>5.4541000000000004</v>
      </c>
      <c r="BL52" s="165">
        <v>7.5900999999999996</v>
      </c>
      <c r="BM52" s="165">
        <v>5.3087999999999997</v>
      </c>
      <c r="BN52" s="165">
        <v>161.41239999999999</v>
      </c>
      <c r="BO52" s="165">
        <v>-22.6752</v>
      </c>
      <c r="BP52" s="165">
        <v>-22.492100000000001</v>
      </c>
      <c r="BQ52" s="165">
        <v>71.472200000000001</v>
      </c>
      <c r="BR52" s="165">
        <v>240.7621</v>
      </c>
      <c r="BS52" s="166"/>
      <c r="BT52" s="165">
        <v>-111.34050000000001</v>
      </c>
      <c r="BU52" s="166"/>
      <c r="BV52" s="165">
        <v>81.193600000000004</v>
      </c>
      <c r="BW52" s="165">
        <v>25.11</v>
      </c>
      <c r="BX52" s="165">
        <v>27</v>
      </c>
      <c r="BY52" s="165">
        <v>60.96</v>
      </c>
      <c r="BZ52" s="165">
        <v>71.83</v>
      </c>
      <c r="CA52" s="165">
        <v>-45.005400000000002</v>
      </c>
      <c r="CB52" s="165">
        <v>-45.809100000000001</v>
      </c>
      <c r="CC52" s="165">
        <v>122.81010000000001</v>
      </c>
      <c r="CD52" s="165">
        <v>123.03</v>
      </c>
      <c r="CE52" s="165">
        <v>27.9175</v>
      </c>
      <c r="CF52" s="165">
        <v>-51.801099999999998</v>
      </c>
      <c r="CG52" s="165">
        <v>-51.734699999999997</v>
      </c>
      <c r="CH52" s="165">
        <v>-5.9576000000000002</v>
      </c>
      <c r="CI52" s="165">
        <v>-79.139700000000005</v>
      </c>
      <c r="CJ52" s="166"/>
      <c r="CK52" s="166"/>
      <c r="CL52" s="165">
        <v>19.5</v>
      </c>
      <c r="CM52" s="165">
        <v>157.4</v>
      </c>
      <c r="CN52" s="165">
        <v>-15.08</v>
      </c>
      <c r="CO52" s="165">
        <v>44.601999999999997</v>
      </c>
      <c r="CP52" s="165">
        <v>43.923499999999997</v>
      </c>
      <c r="CQ52" s="165">
        <v>44.1111</v>
      </c>
      <c r="CR52" s="165">
        <v>-68.632199999999997</v>
      </c>
      <c r="CS52" s="165">
        <v>-68.583799999999997</v>
      </c>
      <c r="CT52" s="165">
        <v>-27.180900000000001</v>
      </c>
      <c r="CU52" s="165">
        <v>53.402700000000003</v>
      </c>
      <c r="CV52" s="165">
        <v>-29.562999999999999</v>
      </c>
      <c r="CW52" s="165">
        <v>15.6135</v>
      </c>
      <c r="CX52" s="165">
        <v>40.97</v>
      </c>
      <c r="CY52" s="165">
        <v>73.12</v>
      </c>
      <c r="CZ52" s="165">
        <v>43.366700000000002</v>
      </c>
      <c r="DA52" s="165">
        <v>41.166699999999999</v>
      </c>
      <c r="DB52" s="165">
        <v>-30.07</v>
      </c>
      <c r="DC52" s="166"/>
      <c r="DD52" s="165">
        <v>78.472200000000001</v>
      </c>
      <c r="DE52" s="165">
        <v>79.076499999999996</v>
      </c>
      <c r="DF52" s="165">
        <v>-16.6876</v>
      </c>
      <c r="DG52" s="165">
        <v>0</v>
      </c>
      <c r="DH52" s="165">
        <v>-18.426100000000002</v>
      </c>
      <c r="DI52" s="165">
        <v>-87</v>
      </c>
      <c r="DJ52" s="165">
        <v>-87.5</v>
      </c>
      <c r="DK52" s="165">
        <v>30.759</v>
      </c>
      <c r="DL52" s="165">
        <v>50.692700000000002</v>
      </c>
      <c r="DM52" s="165">
        <v>54.493600000000001</v>
      </c>
      <c r="DN52" s="165">
        <v>71.502700000000004</v>
      </c>
      <c r="DO52" s="165">
        <v>50.17</v>
      </c>
      <c r="DP52" s="165">
        <v>-4.08</v>
      </c>
      <c r="DQ52" s="165">
        <v>51.1785</v>
      </c>
      <c r="DR52" s="165">
        <v>16.346599999999999</v>
      </c>
      <c r="DS52" s="165">
        <v>-25.32</v>
      </c>
      <c r="DT52" s="165">
        <v>-25.45</v>
      </c>
      <c r="DU52" s="165">
        <v>122.78</v>
      </c>
      <c r="DV52" s="165">
        <v>67.63</v>
      </c>
      <c r="DW52" s="165">
        <v>17.872699999999998</v>
      </c>
      <c r="DX52" s="165">
        <v>17.290900000000001</v>
      </c>
      <c r="DY52" s="165">
        <v>-43.713999999999999</v>
      </c>
      <c r="DZ52" s="165">
        <v>-41.545499999999997</v>
      </c>
      <c r="EA52" s="165">
        <v>144.791</v>
      </c>
      <c r="EB52" s="165">
        <v>107.1576</v>
      </c>
      <c r="EC52" s="165">
        <v>102.10760000000001</v>
      </c>
      <c r="ED52" s="165">
        <v>105.5286</v>
      </c>
      <c r="EE52" s="165">
        <v>89.285399999999996</v>
      </c>
      <c r="EF52" s="165">
        <v>69.305899999999994</v>
      </c>
      <c r="EG52" s="165">
        <v>-26.812999999999999</v>
      </c>
      <c r="EH52" s="165">
        <v>-61.992600000000003</v>
      </c>
      <c r="EI52" s="166"/>
      <c r="EJ52" s="166"/>
      <c r="EK52" s="165">
        <v>-14.849299999999999</v>
      </c>
      <c r="EL52" s="165">
        <v>-12.6251</v>
      </c>
      <c r="EM52" s="166"/>
      <c r="EN52" s="165">
        <v>42.140799999999999</v>
      </c>
      <c r="EO52" s="165">
        <v>38.815800000000003</v>
      </c>
      <c r="EP52" s="165">
        <v>46.128</v>
      </c>
      <c r="EQ52" s="165">
        <v>-58.888599999999997</v>
      </c>
      <c r="ER52" s="165">
        <v>-59.549399999999999</v>
      </c>
      <c r="ES52" s="165">
        <v>-31.358799999999999</v>
      </c>
      <c r="ET52" s="166"/>
      <c r="EU52" s="166"/>
      <c r="EV52" s="165">
        <v>1</v>
      </c>
      <c r="EW52" s="165">
        <v>9.5550999999999995</v>
      </c>
      <c r="EX52" s="165">
        <v>41.976599999999998</v>
      </c>
      <c r="EY52" s="165">
        <v>-37.268500000000003</v>
      </c>
      <c r="EZ52" s="165">
        <v>-36.295400000000001</v>
      </c>
      <c r="FA52" s="165">
        <v>7.1862000000000004</v>
      </c>
      <c r="FB52" s="165">
        <v>-66.539100000000005</v>
      </c>
      <c r="FC52" s="165">
        <v>30.5974</v>
      </c>
      <c r="FD52" s="165">
        <v>23.247399999999999</v>
      </c>
      <c r="FE52" s="166"/>
      <c r="FF52" s="166"/>
      <c r="FG52" s="165">
        <v>40.776600000000002</v>
      </c>
      <c r="FH52" s="165">
        <v>40.798200000000001</v>
      </c>
      <c r="FI52" s="165">
        <v>39.251100000000001</v>
      </c>
      <c r="FJ52" s="165">
        <v>44.710799999999999</v>
      </c>
      <c r="FK52" s="165">
        <v>44.710799999999999</v>
      </c>
      <c r="FL52" s="165">
        <v>-163.4374</v>
      </c>
      <c r="FM52" s="165">
        <v>45.283999999999999</v>
      </c>
      <c r="FN52" s="165">
        <v>45.551499999999997</v>
      </c>
      <c r="FO52" s="165">
        <v>-116.70950000000001</v>
      </c>
      <c r="FP52" s="165">
        <v>-102.9975</v>
      </c>
      <c r="FQ52" s="167">
        <v>-66.58</v>
      </c>
      <c r="FR52" s="166"/>
      <c r="FS52" s="165">
        <v>18.5824</v>
      </c>
      <c r="FT52" s="166"/>
      <c r="FU52" s="166"/>
      <c r="FV52" s="165">
        <v>15.67</v>
      </c>
      <c r="FW52" s="165">
        <v>-53.810600000000001</v>
      </c>
      <c r="FX52" s="165">
        <v>10.7281</v>
      </c>
      <c r="FY52" s="166"/>
      <c r="FZ52" s="165">
        <v>4.1689999999999996</v>
      </c>
      <c r="GA52" s="165">
        <v>11.6004</v>
      </c>
      <c r="GB52" s="165">
        <v>21.94</v>
      </c>
      <c r="GC52" s="165">
        <v>105.01220000000001</v>
      </c>
      <c r="GD52" s="165">
        <v>120.6246</v>
      </c>
      <c r="GE52" s="166"/>
      <c r="GF52" s="165">
        <v>97.180099999999996</v>
      </c>
      <c r="GG52" s="165">
        <v>22.7</v>
      </c>
      <c r="GH52" s="165">
        <v>-17.526</v>
      </c>
      <c r="GI52" s="166"/>
      <c r="GJ52" s="165">
        <v>0</v>
      </c>
      <c r="GK52" s="165">
        <v>2.3109000000000002</v>
      </c>
      <c r="GL52" s="166"/>
      <c r="GM52" s="166"/>
      <c r="GN52" s="166"/>
      <c r="GO52" s="165">
        <v>-32.814100000000003</v>
      </c>
      <c r="GP52" s="165">
        <v>29.401199999999999</v>
      </c>
      <c r="GQ52" s="165">
        <v>51.595599999999997</v>
      </c>
      <c r="GR52" s="165">
        <v>102.7449</v>
      </c>
      <c r="GS52" s="165">
        <v>59.104500000000002</v>
      </c>
      <c r="GT52" s="165">
        <v>-145.06</v>
      </c>
      <c r="GU52" s="165">
        <v>-22.676500000000001</v>
      </c>
      <c r="GV52" s="165">
        <v>30.9833</v>
      </c>
      <c r="GW52" s="165">
        <v>-50.137300000000003</v>
      </c>
      <c r="GX52" s="166"/>
      <c r="GY52" s="165">
        <v>5.9291</v>
      </c>
      <c r="GZ52" s="165">
        <v>5.5808</v>
      </c>
      <c r="HA52" s="166"/>
      <c r="HB52" s="165">
        <v>257.76369999999997</v>
      </c>
      <c r="HC52" s="165">
        <v>258.4101</v>
      </c>
      <c r="HD52" s="165">
        <v>285</v>
      </c>
      <c r="HE52" s="165">
        <v>-283.976</v>
      </c>
      <c r="HF52" s="165">
        <v>-576.83870000000002</v>
      </c>
      <c r="HG52" s="167">
        <v>576.12959999999998</v>
      </c>
      <c r="HH52" s="167">
        <v>575.84109999999998</v>
      </c>
      <c r="HI52" s="165">
        <v>-241.6508</v>
      </c>
      <c r="HJ52" s="165">
        <v>-242.4393</v>
      </c>
      <c r="HK52" s="165">
        <v>-48.4983</v>
      </c>
      <c r="HL52" s="165">
        <v>-36.109000000000002</v>
      </c>
      <c r="HM52" s="165">
        <v>79.974900000000005</v>
      </c>
      <c r="HN52" s="165">
        <v>80.440399999999997</v>
      </c>
      <c r="HO52" s="166"/>
      <c r="HP52" s="166"/>
      <c r="HQ52" s="165">
        <v>70.0197</v>
      </c>
      <c r="HR52" s="165">
        <v>69.986699999999999</v>
      </c>
      <c r="HS52" s="165">
        <v>-33.196100000000001</v>
      </c>
      <c r="HT52" s="165">
        <v>-32.157400000000003</v>
      </c>
      <c r="HU52" s="165">
        <v>121.88</v>
      </c>
      <c r="HV52" s="165">
        <v>121.35</v>
      </c>
      <c r="HW52" s="165">
        <v>55.4</v>
      </c>
      <c r="HX52" s="165">
        <v>56.4</v>
      </c>
      <c r="HY52" s="165">
        <v>22.602699999999999</v>
      </c>
      <c r="HZ52" s="165">
        <v>28.48</v>
      </c>
      <c r="IA52" s="165">
        <v>-345.08960000000002</v>
      </c>
      <c r="IB52" s="165">
        <v>115.47410000000001</v>
      </c>
      <c r="IC52" s="165">
        <v>115.2443</v>
      </c>
      <c r="ID52" s="165">
        <v>16.2</v>
      </c>
      <c r="IE52" s="165">
        <v>10.199999999999999</v>
      </c>
      <c r="IF52" s="165">
        <v>-61.2</v>
      </c>
      <c r="IG52" s="165">
        <v>-60.3</v>
      </c>
      <c r="IH52" s="166"/>
      <c r="II52" s="166"/>
      <c r="IJ52" s="165">
        <v>-562.38040000000001</v>
      </c>
      <c r="IK52" s="165">
        <v>-290.83150000000001</v>
      </c>
      <c r="IL52" s="165">
        <v>447.25290000000001</v>
      </c>
      <c r="IM52" s="165">
        <v>363.9588</v>
      </c>
      <c r="IN52" s="165">
        <v>8.2965999999999998</v>
      </c>
      <c r="IO52" s="165">
        <v>-354.61970000000002</v>
      </c>
      <c r="IP52" s="165">
        <v>362.58210000000003</v>
      </c>
      <c r="IQ52" s="165">
        <v>-145.36600000000001</v>
      </c>
      <c r="IR52" s="165">
        <v>-228.96369999999999</v>
      </c>
      <c r="IS52" s="165">
        <v>-350.85419999999999</v>
      </c>
      <c r="IT52" s="165">
        <v>104.4513</v>
      </c>
      <c r="IU52" s="165">
        <v>101.97150000000001</v>
      </c>
      <c r="IV52" s="165">
        <v>149.45519999999999</v>
      </c>
      <c r="IW52" s="165">
        <v>-437.70490000000001</v>
      </c>
      <c r="IX52" s="165">
        <v>232.64089999999999</v>
      </c>
      <c r="IY52" s="165">
        <v>-201.1456</v>
      </c>
      <c r="IZ52" s="165">
        <v>204.00559999999999</v>
      </c>
      <c r="JA52" s="165">
        <v>-6.9612999999999996</v>
      </c>
      <c r="JB52" s="166"/>
      <c r="JC52" s="165">
        <v>26.96</v>
      </c>
      <c r="JD52" s="165">
        <v>5.0730000000000004</v>
      </c>
      <c r="JE52" s="165">
        <v>5.0490000000000004</v>
      </c>
      <c r="JF52" s="165">
        <v>-26.24</v>
      </c>
      <c r="JG52" s="165">
        <v>7.92</v>
      </c>
      <c r="JH52" s="166"/>
      <c r="JI52" s="165">
        <v>-8.7296999999999993</v>
      </c>
      <c r="JJ52" s="165">
        <v>-42.833599999999997</v>
      </c>
      <c r="JK52" s="165">
        <v>-14.5312</v>
      </c>
      <c r="JL52" s="165">
        <v>39.9</v>
      </c>
      <c r="JM52" s="165">
        <v>48.463000000000001</v>
      </c>
      <c r="JN52" s="165">
        <v>49.878</v>
      </c>
      <c r="JO52" s="166"/>
      <c r="JP52" s="166"/>
      <c r="JQ52" s="165">
        <v>51.664900000000003</v>
      </c>
      <c r="JR52" s="165">
        <v>51.735700000000001</v>
      </c>
      <c r="JS52" s="165">
        <v>51.811399999999999</v>
      </c>
      <c r="JT52" s="166"/>
      <c r="JU52" s="165">
        <v>-7.8</v>
      </c>
      <c r="JV52" s="165">
        <v>18.648900000000001</v>
      </c>
      <c r="JW52" s="165">
        <v>8.35</v>
      </c>
      <c r="JX52" s="166"/>
      <c r="JY52" s="165">
        <v>-34.262799999999999</v>
      </c>
      <c r="JZ52" s="165">
        <v>74.549300000000002</v>
      </c>
      <c r="KA52" s="165">
        <v>47.760899999999999</v>
      </c>
      <c r="KB52" s="165">
        <v>-33.973999999999997</v>
      </c>
      <c r="KC52" s="165">
        <v>-73.738799999999998</v>
      </c>
      <c r="KD52" s="165">
        <v>36.472999999999999</v>
      </c>
      <c r="KE52" s="165">
        <v>36.756</v>
      </c>
      <c r="KF52" s="165">
        <v>-0.4</v>
      </c>
      <c r="KG52" s="165">
        <v>1</v>
      </c>
      <c r="KH52" s="166"/>
      <c r="KI52" s="165">
        <v>193.8467</v>
      </c>
    </row>
    <row r="53" spans="1:295" ht="18" customHeight="1">
      <c r="A53" s="161" t="s">
        <v>61</v>
      </c>
      <c r="B53" s="161" t="s">
        <v>837</v>
      </c>
      <c r="C53" s="165">
        <v>0</v>
      </c>
      <c r="D53" s="165">
        <v>21.390699999999999</v>
      </c>
      <c r="E53" s="165">
        <v>-42.481999999999999</v>
      </c>
      <c r="F53" s="165">
        <v>-36.611699999999999</v>
      </c>
      <c r="G53" s="165">
        <v>25.258700000000001</v>
      </c>
      <c r="H53" s="166"/>
      <c r="I53" s="165">
        <v>50.290500000000002</v>
      </c>
      <c r="J53" s="165">
        <v>-69.575500000000005</v>
      </c>
      <c r="K53" s="165">
        <v>50.6389</v>
      </c>
      <c r="L53" s="165">
        <v>25.903199999999998</v>
      </c>
      <c r="M53" s="165">
        <v>25.243099999999998</v>
      </c>
      <c r="N53" s="165">
        <v>4.4400000000000004</v>
      </c>
      <c r="O53" s="165">
        <v>-32.81</v>
      </c>
      <c r="P53" s="165">
        <v>26.4</v>
      </c>
      <c r="Q53" s="165">
        <v>7.452</v>
      </c>
      <c r="R53" s="165">
        <v>-26.4</v>
      </c>
      <c r="S53" s="165">
        <v>12.297000000000001</v>
      </c>
      <c r="T53" s="165">
        <v>140.09399999999999</v>
      </c>
      <c r="U53" s="165">
        <v>6.1860999999999997</v>
      </c>
      <c r="V53" s="165">
        <v>6.2119999999999997</v>
      </c>
      <c r="W53" s="165">
        <v>10.2439</v>
      </c>
      <c r="X53" s="166"/>
      <c r="Y53" s="165">
        <v>7.6516999999999999</v>
      </c>
      <c r="Z53" s="165">
        <v>8.0723000000000003</v>
      </c>
      <c r="AA53" s="166"/>
      <c r="AB53" s="166"/>
      <c r="AC53" s="165">
        <v>-61.01</v>
      </c>
      <c r="AD53" s="165">
        <v>-60.49</v>
      </c>
      <c r="AE53" s="166"/>
      <c r="AF53" s="165">
        <v>-4.4400000000000004</v>
      </c>
      <c r="AG53" s="165">
        <v>30.8</v>
      </c>
      <c r="AH53" s="165">
        <v>8.0370000000000008</v>
      </c>
      <c r="AI53" s="165">
        <v>0.217</v>
      </c>
      <c r="AJ53" s="165">
        <v>-44.43</v>
      </c>
      <c r="AK53" s="165">
        <v>-43.96</v>
      </c>
      <c r="AL53" s="165">
        <v>-83.9</v>
      </c>
      <c r="AM53" s="165">
        <v>43.99</v>
      </c>
      <c r="AN53" s="165">
        <v>44.53</v>
      </c>
      <c r="AO53" s="165">
        <v>4.4187000000000003</v>
      </c>
      <c r="AP53" s="166"/>
      <c r="AQ53" s="165">
        <v>61.814100000000003</v>
      </c>
      <c r="AR53" s="165">
        <v>64.418499999999995</v>
      </c>
      <c r="AS53" s="165">
        <v>15.925700000000001</v>
      </c>
      <c r="AT53" s="165">
        <v>-43.804600000000001</v>
      </c>
      <c r="AU53" s="165">
        <v>-43.093499999999999</v>
      </c>
      <c r="AV53" s="165">
        <v>7.8407</v>
      </c>
      <c r="AW53" s="165">
        <v>7.7427999999999999</v>
      </c>
      <c r="AX53" s="166"/>
      <c r="AY53" s="165">
        <v>74.347399999999993</v>
      </c>
      <c r="AZ53" s="165">
        <v>-5.758</v>
      </c>
      <c r="BA53" s="165">
        <v>-29.793500000000002</v>
      </c>
      <c r="BB53" s="165">
        <v>-216.92140000000001</v>
      </c>
      <c r="BC53" s="165">
        <v>9.5862999999999996</v>
      </c>
      <c r="BD53" s="165">
        <v>-10.8</v>
      </c>
      <c r="BE53" s="165">
        <v>-11.4</v>
      </c>
      <c r="BF53" s="165">
        <v>48.661900000000003</v>
      </c>
      <c r="BG53" s="165">
        <v>47.879399999999997</v>
      </c>
      <c r="BH53" s="165">
        <v>-4.8592000000000004</v>
      </c>
      <c r="BI53" s="166"/>
      <c r="BJ53" s="165">
        <v>-42.672499999999999</v>
      </c>
      <c r="BK53" s="165">
        <v>4.0098000000000003</v>
      </c>
      <c r="BL53" s="165">
        <v>7.375</v>
      </c>
      <c r="BM53" s="165">
        <v>5.0583999999999998</v>
      </c>
      <c r="BN53" s="165">
        <v>255.95869999999999</v>
      </c>
      <c r="BO53" s="165">
        <v>-30.3354</v>
      </c>
      <c r="BP53" s="165">
        <v>-30.732099999999999</v>
      </c>
      <c r="BQ53" s="165">
        <v>44.191400000000002</v>
      </c>
      <c r="BR53" s="165">
        <v>282.91129999999998</v>
      </c>
      <c r="BS53" s="166"/>
      <c r="BT53" s="165">
        <v>-116.4285</v>
      </c>
      <c r="BU53" s="166"/>
      <c r="BV53" s="165">
        <v>77.052099999999996</v>
      </c>
      <c r="BW53" s="165">
        <v>24.78</v>
      </c>
      <c r="BX53" s="165">
        <v>25.52</v>
      </c>
      <c r="BY53" s="165">
        <v>57.03</v>
      </c>
      <c r="BZ53" s="165">
        <v>69.62</v>
      </c>
      <c r="CA53" s="165">
        <v>-48.7562</v>
      </c>
      <c r="CB53" s="165">
        <v>-48.086399999999998</v>
      </c>
      <c r="CC53" s="165">
        <v>124.44889999999999</v>
      </c>
      <c r="CD53" s="165">
        <v>124.42440000000001</v>
      </c>
      <c r="CE53" s="165">
        <v>30.976600000000001</v>
      </c>
      <c r="CF53" s="165">
        <v>-52.704900000000002</v>
      </c>
      <c r="CG53" s="165">
        <v>-52.940100000000001</v>
      </c>
      <c r="CH53" s="165">
        <v>-6.9598000000000004</v>
      </c>
      <c r="CI53" s="165">
        <v>-78.0732</v>
      </c>
      <c r="CJ53" s="166"/>
      <c r="CK53" s="166"/>
      <c r="CL53" s="165">
        <v>11.5</v>
      </c>
      <c r="CM53" s="165">
        <v>156.1</v>
      </c>
      <c r="CN53" s="165">
        <v>-14.28</v>
      </c>
      <c r="CO53" s="165">
        <v>38.293199999999999</v>
      </c>
      <c r="CP53" s="165">
        <v>38.060400000000001</v>
      </c>
      <c r="CQ53" s="165">
        <v>38.603999999999999</v>
      </c>
      <c r="CR53" s="165">
        <v>-75.087900000000005</v>
      </c>
      <c r="CS53" s="165">
        <v>-74.731499999999997</v>
      </c>
      <c r="CT53" s="165">
        <v>-18.163599999999999</v>
      </c>
      <c r="CU53" s="165">
        <v>53.8005</v>
      </c>
      <c r="CV53" s="165">
        <v>-20.055</v>
      </c>
      <c r="CW53" s="165">
        <v>14.8645</v>
      </c>
      <c r="CX53" s="165">
        <v>34.29</v>
      </c>
      <c r="CY53" s="165">
        <v>71.53</v>
      </c>
      <c r="CZ53" s="165">
        <v>40.554200000000002</v>
      </c>
      <c r="DA53" s="165">
        <v>38.53</v>
      </c>
      <c r="DB53" s="165">
        <v>-29.03</v>
      </c>
      <c r="DC53" s="166"/>
      <c r="DD53" s="165">
        <v>77.438299999999998</v>
      </c>
      <c r="DE53" s="165">
        <v>77.826700000000002</v>
      </c>
      <c r="DF53" s="165">
        <v>-44.979700000000001</v>
      </c>
      <c r="DG53" s="165">
        <v>-1E-4</v>
      </c>
      <c r="DH53" s="165">
        <v>-17.4482</v>
      </c>
      <c r="DI53" s="165">
        <v>-81.900000000000006</v>
      </c>
      <c r="DJ53" s="165">
        <v>-81.900000000000006</v>
      </c>
      <c r="DK53" s="165">
        <v>30.835899999999999</v>
      </c>
      <c r="DL53" s="165">
        <v>46.005200000000002</v>
      </c>
      <c r="DM53" s="165">
        <v>51.675699999999999</v>
      </c>
      <c r="DN53" s="165">
        <v>65.643299999999996</v>
      </c>
      <c r="DO53" s="165">
        <v>46.12</v>
      </c>
      <c r="DP53" s="165">
        <v>-3.67</v>
      </c>
      <c r="DQ53" s="165">
        <v>51.421500000000002</v>
      </c>
      <c r="DR53" s="165">
        <v>43.387500000000003</v>
      </c>
      <c r="DS53" s="165">
        <v>-27.25</v>
      </c>
      <c r="DT53" s="165">
        <v>-27.3</v>
      </c>
      <c r="DU53" s="165">
        <v>124.69</v>
      </c>
      <c r="DV53" s="165">
        <v>64.08</v>
      </c>
      <c r="DW53" s="165">
        <v>45.854500000000002</v>
      </c>
      <c r="DX53" s="165">
        <v>44.327300000000001</v>
      </c>
      <c r="DY53" s="165">
        <v>-39.501100000000001</v>
      </c>
      <c r="DZ53" s="165">
        <v>-38.927300000000002</v>
      </c>
      <c r="EA53" s="165">
        <v>154.72710000000001</v>
      </c>
      <c r="EB53" s="165">
        <v>117.7544</v>
      </c>
      <c r="EC53" s="165">
        <v>111.77209999999999</v>
      </c>
      <c r="ED53" s="165">
        <v>114.51260000000001</v>
      </c>
      <c r="EE53" s="165">
        <v>87.5779</v>
      </c>
      <c r="EF53" s="165">
        <v>70.206599999999995</v>
      </c>
      <c r="EG53" s="165">
        <v>-26.420999999999999</v>
      </c>
      <c r="EH53" s="165">
        <v>-31.809899999999999</v>
      </c>
      <c r="EI53" s="166"/>
      <c r="EJ53" s="166"/>
      <c r="EK53" s="165">
        <v>-15.2104</v>
      </c>
      <c r="EL53" s="165">
        <v>-13.0793</v>
      </c>
      <c r="EM53" s="166"/>
      <c r="EN53" s="165">
        <v>40.829599999999999</v>
      </c>
      <c r="EO53" s="165">
        <v>38.355899999999998</v>
      </c>
      <c r="EP53" s="165">
        <v>49.2</v>
      </c>
      <c r="EQ53" s="165">
        <v>-58.880699999999997</v>
      </c>
      <c r="ER53" s="165">
        <v>-59.732599999999998</v>
      </c>
      <c r="ES53" s="165">
        <v>-32.525199999999998</v>
      </c>
      <c r="ET53" s="166"/>
      <c r="EU53" s="166"/>
      <c r="EV53" s="165">
        <v>1</v>
      </c>
      <c r="EW53" s="165">
        <v>8.6225000000000005</v>
      </c>
      <c r="EX53" s="165">
        <v>42.642899999999997</v>
      </c>
      <c r="EY53" s="165">
        <v>-38.454700000000003</v>
      </c>
      <c r="EZ53" s="165">
        <v>-38.052399999999999</v>
      </c>
      <c r="FA53" s="165">
        <v>10.622999999999999</v>
      </c>
      <c r="FB53" s="165">
        <v>-67.046999999999997</v>
      </c>
      <c r="FC53" s="165">
        <v>29.630099999999999</v>
      </c>
      <c r="FD53" s="165">
        <v>23.114599999999999</v>
      </c>
      <c r="FE53" s="166"/>
      <c r="FF53" s="166"/>
      <c r="FG53" s="165">
        <v>39.785600000000002</v>
      </c>
      <c r="FH53" s="165">
        <v>40.242100000000001</v>
      </c>
      <c r="FI53" s="165">
        <v>39.118600000000001</v>
      </c>
      <c r="FJ53" s="165">
        <v>47.557600000000001</v>
      </c>
      <c r="FK53" s="165">
        <v>47.892499999999998</v>
      </c>
      <c r="FL53" s="165">
        <v>-156.73910000000001</v>
      </c>
      <c r="FM53" s="165">
        <v>41.198500000000003</v>
      </c>
      <c r="FN53" s="165">
        <v>40.630099999999999</v>
      </c>
      <c r="FO53" s="165">
        <v>-112.9836</v>
      </c>
      <c r="FP53" s="165">
        <v>-101.3325</v>
      </c>
      <c r="FQ53" s="167">
        <v>-64.290000000000006</v>
      </c>
      <c r="FR53" s="166"/>
      <c r="FS53" s="165">
        <v>18.487200000000001</v>
      </c>
      <c r="FT53" s="166"/>
      <c r="FU53" s="166"/>
      <c r="FV53" s="165">
        <v>16.3</v>
      </c>
      <c r="FW53" s="165">
        <v>-53.061999999999998</v>
      </c>
      <c r="FX53" s="165">
        <v>10.1755</v>
      </c>
      <c r="FY53" s="165">
        <v>-14.176</v>
      </c>
      <c r="FZ53" s="165">
        <v>4.077</v>
      </c>
      <c r="GA53" s="165">
        <v>11.4909</v>
      </c>
      <c r="GB53" s="165">
        <v>19.559999999999999</v>
      </c>
      <c r="GC53" s="165">
        <v>101.7304</v>
      </c>
      <c r="GD53" s="165">
        <v>115.49</v>
      </c>
      <c r="GE53" s="165">
        <v>15.65</v>
      </c>
      <c r="GF53" s="165">
        <v>91.438800000000001</v>
      </c>
      <c r="GG53" s="165">
        <v>22.7</v>
      </c>
      <c r="GH53" s="165">
        <v>-17.446000000000002</v>
      </c>
      <c r="GI53" s="166"/>
      <c r="GJ53" s="165">
        <v>1.9323999999999999</v>
      </c>
      <c r="GK53" s="165">
        <v>2.1198000000000001</v>
      </c>
      <c r="GL53" s="166"/>
      <c r="GM53" s="166"/>
      <c r="GN53" s="166"/>
      <c r="GO53" s="165">
        <v>-30.946300000000001</v>
      </c>
      <c r="GP53" s="165">
        <v>27.16</v>
      </c>
      <c r="GQ53" s="165">
        <v>48.150300000000001</v>
      </c>
      <c r="GR53" s="165">
        <v>104.0154</v>
      </c>
      <c r="GS53" s="165">
        <v>63.565100000000001</v>
      </c>
      <c r="GT53" s="165">
        <v>-152.16980000000001</v>
      </c>
      <c r="GU53" s="165">
        <v>-21.104700000000001</v>
      </c>
      <c r="GV53" s="165">
        <v>33.960599999999999</v>
      </c>
      <c r="GW53" s="165">
        <v>-41.996600000000001</v>
      </c>
      <c r="GX53" s="166"/>
      <c r="GY53" s="165">
        <v>3.1837</v>
      </c>
      <c r="GZ53" s="165">
        <v>2.8898999999999999</v>
      </c>
      <c r="HA53" s="166"/>
      <c r="HB53" s="165">
        <v>253.07689999999999</v>
      </c>
      <c r="HC53" s="165">
        <v>252.28870000000001</v>
      </c>
      <c r="HD53" s="165">
        <v>283.3</v>
      </c>
      <c r="HE53" s="167">
        <v>-284.18529999999998</v>
      </c>
      <c r="HF53" s="167">
        <v>-573.62184999999999</v>
      </c>
      <c r="HG53" s="167">
        <v>576.70219999999995</v>
      </c>
      <c r="HH53" s="167">
        <v>573.91565000000003</v>
      </c>
      <c r="HI53" s="165">
        <v>-237.19030000000001</v>
      </c>
      <c r="HJ53" s="165">
        <v>-236.6189</v>
      </c>
      <c r="HK53" s="165">
        <v>-51.051499999999997</v>
      </c>
      <c r="HL53" s="165">
        <v>-40.262999999999998</v>
      </c>
      <c r="HM53" s="165">
        <v>81.489699999999999</v>
      </c>
      <c r="HN53" s="165">
        <v>78.937299999999993</v>
      </c>
      <c r="HO53" s="166"/>
      <c r="HP53" s="166"/>
      <c r="HQ53" s="165">
        <v>71.151300000000006</v>
      </c>
      <c r="HR53" s="165">
        <v>70.975499999999997</v>
      </c>
      <c r="HS53" s="165">
        <v>-26.480399999999999</v>
      </c>
      <c r="HT53" s="165">
        <v>-26.5806</v>
      </c>
      <c r="HU53" s="165">
        <v>124.3</v>
      </c>
      <c r="HV53" s="165">
        <v>123.61</v>
      </c>
      <c r="HW53" s="165">
        <v>53.3</v>
      </c>
      <c r="HX53" s="165">
        <v>53.7</v>
      </c>
      <c r="HY53" s="165">
        <v>22.335699999999999</v>
      </c>
      <c r="HZ53" s="165">
        <v>26.64</v>
      </c>
      <c r="IA53" s="165">
        <v>-326.56060000000002</v>
      </c>
      <c r="IB53" s="165">
        <v>110.7028</v>
      </c>
      <c r="IC53" s="165">
        <v>110.4752</v>
      </c>
      <c r="ID53" s="165">
        <v>15</v>
      </c>
      <c r="IE53" s="165">
        <v>6.8</v>
      </c>
      <c r="IF53" s="165">
        <v>-60.1</v>
      </c>
      <c r="IG53" s="165">
        <v>-60.3</v>
      </c>
      <c r="IH53" s="166"/>
      <c r="II53" s="165">
        <v>1.1591</v>
      </c>
      <c r="IJ53" s="167">
        <v>-561.30060000000003</v>
      </c>
      <c r="IK53" s="165">
        <v>-268.9624</v>
      </c>
      <c r="IL53" s="165">
        <v>425.41910000000001</v>
      </c>
      <c r="IM53" s="165">
        <v>349.85559999999998</v>
      </c>
      <c r="IN53" s="165">
        <v>11.257300000000001</v>
      </c>
      <c r="IO53" s="165">
        <v>-345.82799999999997</v>
      </c>
      <c r="IP53" s="165">
        <v>343.86110000000002</v>
      </c>
      <c r="IQ53" s="165">
        <v>-140.0446</v>
      </c>
      <c r="IR53" s="165">
        <v>-221.14940000000001</v>
      </c>
      <c r="IS53" s="165">
        <v>-341.12790000000001</v>
      </c>
      <c r="IT53" s="165">
        <v>97.9452</v>
      </c>
      <c r="IU53" s="165">
        <v>99.639200000000002</v>
      </c>
      <c r="IV53" s="165">
        <v>138.12090000000001</v>
      </c>
      <c r="IW53" s="165">
        <v>-412.87240000000003</v>
      </c>
      <c r="IX53" s="165">
        <v>224.16730000000001</v>
      </c>
      <c r="IY53" s="165">
        <v>-188.1995</v>
      </c>
      <c r="IZ53" s="165">
        <v>190.00129999999999</v>
      </c>
      <c r="JA53" s="165">
        <v>-6.7224000000000004</v>
      </c>
      <c r="JB53" s="166"/>
      <c r="JC53" s="165">
        <v>26.64</v>
      </c>
      <c r="JD53" s="165">
        <v>5.3559999999999999</v>
      </c>
      <c r="JE53" s="165">
        <v>5.351</v>
      </c>
      <c r="JF53" s="165">
        <v>-26.08</v>
      </c>
      <c r="JG53" s="165">
        <v>7.52</v>
      </c>
      <c r="JH53" s="166"/>
      <c r="JI53" s="165">
        <v>-8.2597000000000005</v>
      </c>
      <c r="JJ53" s="165">
        <v>-44.5334</v>
      </c>
      <c r="JK53" s="165">
        <v>-14.912599999999999</v>
      </c>
      <c r="JL53" s="165">
        <v>41.5</v>
      </c>
      <c r="JM53" s="165">
        <v>49.296999999999997</v>
      </c>
      <c r="JN53" s="165">
        <v>47.018999999999998</v>
      </c>
      <c r="JO53" s="165">
        <v>10.7582</v>
      </c>
      <c r="JP53" s="165">
        <v>12.5885</v>
      </c>
      <c r="JQ53" s="165">
        <v>52.096499999999999</v>
      </c>
      <c r="JR53" s="165">
        <v>52.400599999999997</v>
      </c>
      <c r="JS53" s="165">
        <v>52.849299999999999</v>
      </c>
      <c r="JT53" s="166"/>
      <c r="JU53" s="165">
        <v>-5.9</v>
      </c>
      <c r="JV53" s="165">
        <v>19.669</v>
      </c>
      <c r="JW53" s="165">
        <v>7.74</v>
      </c>
      <c r="JX53" s="166"/>
      <c r="JY53" s="165">
        <v>-36.104700000000001</v>
      </c>
      <c r="JZ53" s="165">
        <v>74.913300000000007</v>
      </c>
      <c r="KA53" s="165">
        <v>51.146099999999997</v>
      </c>
      <c r="KB53" s="165">
        <v>-36.151400000000002</v>
      </c>
      <c r="KC53" s="165">
        <v>-73.537800000000004</v>
      </c>
      <c r="KD53" s="165">
        <v>39.604700000000001</v>
      </c>
      <c r="KE53" s="165">
        <v>34.104199999999999</v>
      </c>
      <c r="KF53" s="165">
        <v>-1.4</v>
      </c>
      <c r="KG53" s="165">
        <v>2.6</v>
      </c>
      <c r="KH53" s="166"/>
      <c r="KI53" s="165">
        <v>193.49369999999999</v>
      </c>
    </row>
    <row r="54" spans="1:295" ht="18" customHeight="1">
      <c r="A54" s="161" t="s">
        <v>61</v>
      </c>
      <c r="B54" s="161" t="s">
        <v>838</v>
      </c>
      <c r="C54" s="165">
        <v>0</v>
      </c>
      <c r="D54" s="165">
        <v>19.965800000000002</v>
      </c>
      <c r="E54" s="165">
        <v>-40.335000000000001</v>
      </c>
      <c r="F54" s="165">
        <v>-36.209400000000002</v>
      </c>
      <c r="G54" s="165">
        <v>23.904499999999999</v>
      </c>
      <c r="H54" s="166"/>
      <c r="I54" s="165">
        <v>47.607700000000001</v>
      </c>
      <c r="J54" s="165">
        <v>-67.075699999999998</v>
      </c>
      <c r="K54" s="165">
        <v>46.830500000000001</v>
      </c>
      <c r="L54" s="165">
        <v>23.639299999999999</v>
      </c>
      <c r="M54" s="165">
        <v>23.346699999999998</v>
      </c>
      <c r="N54" s="165">
        <v>13.32</v>
      </c>
      <c r="O54" s="165">
        <v>-28.71</v>
      </c>
      <c r="P54" s="166"/>
      <c r="Q54" s="165">
        <v>5.7960000000000003</v>
      </c>
      <c r="R54" s="165">
        <v>-24.2</v>
      </c>
      <c r="S54" s="165">
        <v>12.249599999999999</v>
      </c>
      <c r="T54" s="165">
        <v>135.11859999999999</v>
      </c>
      <c r="U54" s="165">
        <v>5.2660999999999998</v>
      </c>
      <c r="V54" s="165">
        <v>5.2615999999999996</v>
      </c>
      <c r="W54" s="165">
        <v>8.2836999999999996</v>
      </c>
      <c r="X54" s="166"/>
      <c r="Y54" s="165">
        <v>7.4774000000000003</v>
      </c>
      <c r="Z54" s="165">
        <v>7.8098999999999998</v>
      </c>
      <c r="AA54" s="166"/>
      <c r="AB54" s="166"/>
      <c r="AC54" s="165">
        <v>-52.84</v>
      </c>
      <c r="AD54" s="165">
        <v>-52.36</v>
      </c>
      <c r="AE54" s="166"/>
      <c r="AF54" s="165">
        <v>-13.32</v>
      </c>
      <c r="AG54" s="165">
        <v>26.4</v>
      </c>
      <c r="AH54" s="165">
        <v>6.9749999999999996</v>
      </c>
      <c r="AI54" s="165">
        <v>0.21099999999999999</v>
      </c>
      <c r="AJ54" s="165">
        <v>-49.55</v>
      </c>
      <c r="AK54" s="165">
        <v>-49.88</v>
      </c>
      <c r="AL54" s="165">
        <v>-56.22</v>
      </c>
      <c r="AM54" s="165">
        <v>50.34</v>
      </c>
      <c r="AN54" s="165">
        <v>50.33</v>
      </c>
      <c r="AO54" s="165">
        <v>2.5573999999999999</v>
      </c>
      <c r="AP54" s="166"/>
      <c r="AQ54" s="165">
        <v>57.875399999999999</v>
      </c>
      <c r="AR54" s="165">
        <v>60.277999999999999</v>
      </c>
      <c r="AS54" s="165">
        <v>14.328799999999999</v>
      </c>
      <c r="AT54" s="165">
        <v>-46.751800000000003</v>
      </c>
      <c r="AU54" s="165">
        <v>-46.524799999999999</v>
      </c>
      <c r="AV54" s="165">
        <v>5.2088999999999999</v>
      </c>
      <c r="AW54" s="165">
        <v>4.9927000000000001</v>
      </c>
      <c r="AX54" s="166"/>
      <c r="AY54" s="165">
        <v>67.7834</v>
      </c>
      <c r="AZ54" s="165">
        <v>-2.0937999999999999</v>
      </c>
      <c r="BA54" s="165">
        <v>-8.8184000000000005</v>
      </c>
      <c r="BB54" s="165">
        <v>-232.6216</v>
      </c>
      <c r="BC54" s="165">
        <v>9.4907000000000004</v>
      </c>
      <c r="BD54" s="165">
        <v>-10.5</v>
      </c>
      <c r="BE54" s="165">
        <v>-11.6</v>
      </c>
      <c r="BF54" s="165">
        <v>52.504399999999997</v>
      </c>
      <c r="BG54" s="165">
        <v>50.825899999999997</v>
      </c>
      <c r="BH54" s="165">
        <v>-4.1955</v>
      </c>
      <c r="BI54" s="166"/>
      <c r="BJ54" s="165">
        <v>-46.881399999999999</v>
      </c>
      <c r="BK54" s="165">
        <v>2.4649999999999999</v>
      </c>
      <c r="BL54" s="165">
        <v>6.8418999999999999</v>
      </c>
      <c r="BM54" s="165">
        <v>4.78</v>
      </c>
      <c r="BN54" s="165">
        <v>271.18740000000003</v>
      </c>
      <c r="BO54" s="165">
        <v>-37.8429</v>
      </c>
      <c r="BP54" s="165">
        <v>-38.239699999999999</v>
      </c>
      <c r="BQ54" s="165">
        <v>61.7727</v>
      </c>
      <c r="BR54" s="165">
        <v>285.83609999999999</v>
      </c>
      <c r="BS54" s="166"/>
      <c r="BT54" s="165">
        <v>-130.03219999999999</v>
      </c>
      <c r="BU54" s="166"/>
      <c r="BV54" s="165">
        <v>71.892700000000005</v>
      </c>
      <c r="BW54" s="165">
        <v>23.85</v>
      </c>
      <c r="BX54" s="165">
        <v>24.05</v>
      </c>
      <c r="BY54" s="165">
        <v>53.62</v>
      </c>
      <c r="BZ54" s="165">
        <v>66.010000000000005</v>
      </c>
      <c r="CA54" s="165">
        <v>-44.201700000000002</v>
      </c>
      <c r="CB54" s="165">
        <v>-43.665799999999997</v>
      </c>
      <c r="CC54" s="165">
        <v>125.42189999999999</v>
      </c>
      <c r="CD54" s="165">
        <v>125.6324</v>
      </c>
      <c r="CE54" s="165">
        <v>32.516199999999998</v>
      </c>
      <c r="CF54" s="165">
        <v>-52.085500000000003</v>
      </c>
      <c r="CG54" s="165">
        <v>-51.892099999999999</v>
      </c>
      <c r="CH54" s="165">
        <v>-7.1093999999999999</v>
      </c>
      <c r="CI54" s="165">
        <v>-70.981399999999994</v>
      </c>
      <c r="CJ54" s="166"/>
      <c r="CK54" s="166"/>
      <c r="CL54" s="165">
        <v>15.3</v>
      </c>
      <c r="CM54" s="165">
        <v>142.69999999999999</v>
      </c>
      <c r="CN54" s="165">
        <v>-14.01</v>
      </c>
      <c r="CO54" s="165">
        <v>37.272399999999998</v>
      </c>
      <c r="CP54" s="165">
        <v>36.579000000000001</v>
      </c>
      <c r="CQ54" s="165">
        <v>36.878700000000002</v>
      </c>
      <c r="CR54" s="165">
        <v>-78.012</v>
      </c>
      <c r="CS54" s="165">
        <v>-78.628100000000003</v>
      </c>
      <c r="CT54" s="165">
        <v>-13.130699999999999</v>
      </c>
      <c r="CU54" s="165">
        <v>56.335000000000001</v>
      </c>
      <c r="CV54" s="165">
        <v>-17.665299999999998</v>
      </c>
      <c r="CW54" s="165">
        <v>13.904299999999999</v>
      </c>
      <c r="CX54" s="165">
        <v>29.82</v>
      </c>
      <c r="CY54" s="165">
        <v>67.41</v>
      </c>
      <c r="CZ54" s="165">
        <v>39.1479</v>
      </c>
      <c r="DA54" s="165">
        <v>37.211599999999997</v>
      </c>
      <c r="DB54" s="165">
        <v>-27.75</v>
      </c>
      <c r="DC54" s="166"/>
      <c r="DD54" s="165">
        <v>70.543899999999994</v>
      </c>
      <c r="DE54" s="165">
        <v>70.741900000000001</v>
      </c>
      <c r="DF54" s="165">
        <v>-63.149299999999997</v>
      </c>
      <c r="DG54" s="165">
        <v>-1E-4</v>
      </c>
      <c r="DH54" s="165">
        <v>-16.8428</v>
      </c>
      <c r="DI54" s="165">
        <v>-77.099999999999994</v>
      </c>
      <c r="DJ54" s="165">
        <v>-77.099999999999994</v>
      </c>
      <c r="DK54" s="165">
        <v>30.879799999999999</v>
      </c>
      <c r="DL54" s="165">
        <v>43.075600000000001</v>
      </c>
      <c r="DM54" s="165">
        <v>47.448900000000002</v>
      </c>
      <c r="DN54" s="165">
        <v>62.127699999999997</v>
      </c>
      <c r="DO54" s="165">
        <v>43.29</v>
      </c>
      <c r="DP54" s="165">
        <v>-3.48</v>
      </c>
      <c r="DQ54" s="165">
        <v>51.070500000000003</v>
      </c>
      <c r="DR54" s="165">
        <v>62.738599999999998</v>
      </c>
      <c r="DS54" s="165">
        <v>-27.72</v>
      </c>
      <c r="DT54" s="165">
        <v>-27.97</v>
      </c>
      <c r="DU54" s="165">
        <v>114.37</v>
      </c>
      <c r="DV54" s="165">
        <v>60.04</v>
      </c>
      <c r="DW54" s="165">
        <v>62.654499999999999</v>
      </c>
      <c r="DX54" s="165">
        <v>60.7455</v>
      </c>
      <c r="DY54" s="165">
        <v>-34.136800000000001</v>
      </c>
      <c r="DZ54" s="165">
        <v>-32.700000000000003</v>
      </c>
      <c r="EA54" s="165">
        <v>158.0352</v>
      </c>
      <c r="EB54" s="165">
        <v>122.7116</v>
      </c>
      <c r="EC54" s="165">
        <v>117.4466</v>
      </c>
      <c r="ED54" s="165">
        <v>119.34820000000001</v>
      </c>
      <c r="EE54" s="165">
        <v>105.53579999999999</v>
      </c>
      <c r="EF54" s="165">
        <v>89.09</v>
      </c>
      <c r="EG54" s="165">
        <v>-23.965</v>
      </c>
      <c r="EH54" s="165">
        <v>-47.676900000000003</v>
      </c>
      <c r="EI54" s="166"/>
      <c r="EJ54" s="166"/>
      <c r="EK54" s="165">
        <v>-24.776700000000002</v>
      </c>
      <c r="EL54" s="165">
        <v>-23.693100000000001</v>
      </c>
      <c r="EM54" s="166"/>
      <c r="EN54" s="165">
        <v>22.036200000000001</v>
      </c>
      <c r="EO54" s="165">
        <v>18.279599999999999</v>
      </c>
      <c r="EP54" s="165">
        <v>141.37200000000001</v>
      </c>
      <c r="EQ54" s="165">
        <v>-68.011200000000002</v>
      </c>
      <c r="ER54" s="165">
        <v>-68.436800000000005</v>
      </c>
      <c r="ES54" s="165">
        <v>-55.425600000000003</v>
      </c>
      <c r="ET54" s="166"/>
      <c r="EU54" s="166"/>
      <c r="EV54" s="165">
        <v>96.4</v>
      </c>
      <c r="EW54" s="165">
        <v>7.6875999999999998</v>
      </c>
      <c r="EX54" s="165">
        <v>8.6920000000000002</v>
      </c>
      <c r="EY54" s="165">
        <v>-39.276800000000001</v>
      </c>
      <c r="EZ54" s="165">
        <v>-37.880400000000002</v>
      </c>
      <c r="FA54" s="165">
        <v>7.077</v>
      </c>
      <c r="FB54" s="165">
        <v>-88.112700000000004</v>
      </c>
      <c r="FC54" s="165">
        <v>55.252600000000001</v>
      </c>
      <c r="FD54" s="165">
        <v>24.857700000000001</v>
      </c>
      <c r="FE54" s="166"/>
      <c r="FF54" s="166"/>
      <c r="FG54" s="165">
        <v>40.580300000000001</v>
      </c>
      <c r="FH54" s="165">
        <v>41.284700000000001</v>
      </c>
      <c r="FI54" s="165">
        <v>39.794400000000003</v>
      </c>
      <c r="FJ54" s="165">
        <v>44.878300000000003</v>
      </c>
      <c r="FK54" s="165">
        <v>44.208500000000001</v>
      </c>
      <c r="FL54" s="165">
        <v>-149.0361</v>
      </c>
      <c r="FM54" s="165">
        <v>36.445500000000003</v>
      </c>
      <c r="FN54" s="165">
        <v>36.330100000000002</v>
      </c>
      <c r="FO54" s="165">
        <v>-108.60769999999999</v>
      </c>
      <c r="FP54" s="165">
        <v>-96.696200000000005</v>
      </c>
      <c r="FQ54" s="167">
        <v>-65.47</v>
      </c>
      <c r="FR54" s="166"/>
      <c r="FS54" s="165">
        <v>18.5824</v>
      </c>
      <c r="FT54" s="166"/>
      <c r="FU54" s="166"/>
      <c r="FV54" s="165">
        <v>17.940000000000001</v>
      </c>
      <c r="FW54" s="165">
        <v>-52.457700000000003</v>
      </c>
      <c r="FX54" s="165">
        <v>9.9207000000000001</v>
      </c>
      <c r="FY54" s="165">
        <v>-14.478999999999999</v>
      </c>
      <c r="FZ54" s="165">
        <v>3.351</v>
      </c>
      <c r="GA54" s="165">
        <v>11.728400000000001</v>
      </c>
      <c r="GB54" s="165">
        <v>18.29</v>
      </c>
      <c r="GC54" s="165">
        <v>98.233800000000002</v>
      </c>
      <c r="GD54" s="165">
        <v>112.0505</v>
      </c>
      <c r="GE54" s="165">
        <v>15.48</v>
      </c>
      <c r="GF54" s="165">
        <v>89.478800000000007</v>
      </c>
      <c r="GG54" s="165">
        <v>23.8</v>
      </c>
      <c r="GH54" s="165">
        <v>-17.7285</v>
      </c>
      <c r="GI54" s="166"/>
      <c r="GJ54" s="165">
        <v>2.7147999999999999</v>
      </c>
      <c r="GK54" s="165">
        <v>1.9396</v>
      </c>
      <c r="GL54" s="166"/>
      <c r="GM54" s="166"/>
      <c r="GN54" s="166"/>
      <c r="GO54" s="165">
        <v>-29.102799999999998</v>
      </c>
      <c r="GP54" s="165">
        <v>27.459399999999999</v>
      </c>
      <c r="GQ54" s="165">
        <v>45.881500000000003</v>
      </c>
      <c r="GR54" s="165">
        <v>105.9785</v>
      </c>
      <c r="GS54" s="165">
        <v>64.906000000000006</v>
      </c>
      <c r="GT54" s="165">
        <v>-153.18860000000001</v>
      </c>
      <c r="GU54" s="165">
        <v>-19.7316</v>
      </c>
      <c r="GV54" s="165">
        <v>32.883699999999997</v>
      </c>
      <c r="GW54" s="165">
        <v>-37.851399999999998</v>
      </c>
      <c r="GX54" s="166"/>
      <c r="GY54" s="165">
        <v>0.81059999999999999</v>
      </c>
      <c r="GZ54" s="165">
        <v>0.46410000000000001</v>
      </c>
      <c r="HA54" s="166"/>
      <c r="HB54" s="165">
        <v>254.03030000000001</v>
      </c>
      <c r="HC54" s="165">
        <v>253.178</v>
      </c>
      <c r="HD54" s="165">
        <v>284.10000000000002</v>
      </c>
      <c r="HE54" s="165">
        <v>-284.39460000000003</v>
      </c>
      <c r="HF54" s="165">
        <v>-570.40499999999997</v>
      </c>
      <c r="HG54" s="165">
        <v>577.27480000000003</v>
      </c>
      <c r="HH54" s="165">
        <v>571.99019999999996</v>
      </c>
      <c r="HI54" s="165">
        <v>-238.6628</v>
      </c>
      <c r="HJ54" s="165">
        <v>-236.7938</v>
      </c>
      <c r="HK54" s="165">
        <v>-47.4848</v>
      </c>
      <c r="HL54" s="165">
        <v>-39.041499999999999</v>
      </c>
      <c r="HM54" s="165">
        <v>83.325000000000003</v>
      </c>
      <c r="HN54" s="165">
        <v>82.431700000000006</v>
      </c>
      <c r="HO54" s="166"/>
      <c r="HP54" s="166"/>
      <c r="HQ54" s="165">
        <v>71.9863</v>
      </c>
      <c r="HR54" s="165">
        <v>71.788499999999999</v>
      </c>
      <c r="HS54" s="165">
        <v>-19.440000000000001</v>
      </c>
      <c r="HT54" s="165">
        <v>-19.2773</v>
      </c>
      <c r="HU54" s="165">
        <v>126.3</v>
      </c>
      <c r="HV54" s="165">
        <v>126.58</v>
      </c>
      <c r="HW54" s="165">
        <v>51.6</v>
      </c>
      <c r="HX54" s="165">
        <v>51.9</v>
      </c>
      <c r="HY54" s="167">
        <v>21.93515</v>
      </c>
      <c r="HZ54" s="165">
        <v>24.4</v>
      </c>
      <c r="IA54" s="165">
        <v>-331.37349999999998</v>
      </c>
      <c r="IB54" s="165">
        <v>112.6174</v>
      </c>
      <c r="IC54" s="165">
        <v>112.40770000000001</v>
      </c>
      <c r="ID54" s="165">
        <v>13.9</v>
      </c>
      <c r="IE54" s="165">
        <v>4.3</v>
      </c>
      <c r="IF54" s="165">
        <v>-60.1</v>
      </c>
      <c r="IG54" s="165">
        <v>-60.3</v>
      </c>
      <c r="IH54" s="165">
        <v>1.2905</v>
      </c>
      <c r="II54" s="166"/>
      <c r="IJ54" s="165">
        <v>-560.22080000000005</v>
      </c>
      <c r="IK54" s="165">
        <v>-277.0718</v>
      </c>
      <c r="IL54" s="165">
        <v>423.97089999999997</v>
      </c>
      <c r="IM54" s="165">
        <v>353.80250000000001</v>
      </c>
      <c r="IN54" s="165">
        <v>13.139699999999999</v>
      </c>
      <c r="IO54" s="165">
        <v>-340.05939999999998</v>
      </c>
      <c r="IP54" s="165">
        <v>345.81950000000001</v>
      </c>
      <c r="IQ54" s="165">
        <v>-136.71449999999999</v>
      </c>
      <c r="IR54" s="165">
        <v>-221.22620000000001</v>
      </c>
      <c r="IS54" s="165">
        <v>-337.82920000000001</v>
      </c>
      <c r="IT54" s="165">
        <v>98.351500000000001</v>
      </c>
      <c r="IU54" s="165">
        <v>98.427000000000007</v>
      </c>
      <c r="IV54" s="165">
        <v>138.0489</v>
      </c>
      <c r="IW54" s="165">
        <v>-410.2971</v>
      </c>
      <c r="IX54" s="165">
        <v>225.9701</v>
      </c>
      <c r="IY54" s="165">
        <v>-185.5737</v>
      </c>
      <c r="IZ54" s="165">
        <v>185.62370000000001</v>
      </c>
      <c r="JA54" s="165">
        <v>-7.3567999999999998</v>
      </c>
      <c r="JB54" s="166"/>
      <c r="JC54" s="165">
        <v>26.88</v>
      </c>
      <c r="JD54" s="165">
        <v>5.6319999999999997</v>
      </c>
      <c r="JE54" s="165">
        <v>5.6260000000000003</v>
      </c>
      <c r="JF54" s="165">
        <v>-26.4</v>
      </c>
      <c r="JG54" s="165">
        <v>8.4</v>
      </c>
      <c r="JH54" s="166"/>
      <c r="JI54" s="165">
        <v>-8.6991999999999994</v>
      </c>
      <c r="JJ54" s="165">
        <v>-44.325899999999997</v>
      </c>
      <c r="JK54" s="165">
        <v>-15.614599999999999</v>
      </c>
      <c r="JL54" s="165">
        <v>43.3</v>
      </c>
      <c r="JM54" s="165">
        <v>47.390999999999998</v>
      </c>
      <c r="JN54" s="165">
        <v>47.110999999999997</v>
      </c>
      <c r="JO54" s="165">
        <v>10.706300000000001</v>
      </c>
      <c r="JP54" s="165">
        <v>12.639699999999999</v>
      </c>
      <c r="JQ54" s="165">
        <v>52.3292</v>
      </c>
      <c r="JR54" s="165">
        <v>52.687600000000003</v>
      </c>
      <c r="JS54" s="165">
        <v>53.458300000000001</v>
      </c>
      <c r="JT54" s="166"/>
      <c r="JU54" s="165">
        <v>-4.5999999999999996</v>
      </c>
      <c r="JV54" s="165">
        <v>20.240400000000001</v>
      </c>
      <c r="JW54" s="165">
        <v>7.1</v>
      </c>
      <c r="JX54" s="166"/>
      <c r="JY54" s="165">
        <v>-38.825499999999998</v>
      </c>
      <c r="JZ54" s="165">
        <v>71.138300000000001</v>
      </c>
      <c r="KA54" s="165">
        <v>48.161799999999999</v>
      </c>
      <c r="KB54" s="165">
        <v>-37.022199999999998</v>
      </c>
      <c r="KC54" s="165">
        <v>-68.950199999999995</v>
      </c>
      <c r="KD54" s="165">
        <v>37.767099999999999</v>
      </c>
      <c r="KE54" s="165">
        <v>31.209</v>
      </c>
      <c r="KF54" s="165">
        <v>-5.5</v>
      </c>
      <c r="KG54" s="165">
        <v>6.4</v>
      </c>
      <c r="KH54" s="166"/>
      <c r="KI54" s="165">
        <v>196.86920000000001</v>
      </c>
    </row>
    <row r="55" spans="1:295" ht="18" customHeight="1">
      <c r="A55" s="161" t="s">
        <v>61</v>
      </c>
      <c r="B55" s="161" t="s">
        <v>839</v>
      </c>
      <c r="C55" s="165">
        <v>0</v>
      </c>
      <c r="D55" s="165">
        <v>18.942499999999999</v>
      </c>
      <c r="E55" s="165">
        <v>-37.932200000000002</v>
      </c>
      <c r="F55" s="165">
        <v>-36.035699999999999</v>
      </c>
      <c r="G55" s="165">
        <v>22.8139</v>
      </c>
      <c r="H55" s="166"/>
      <c r="I55" s="165">
        <v>45.081699999999998</v>
      </c>
      <c r="J55" s="165">
        <v>-66.420699999999997</v>
      </c>
      <c r="K55" s="165">
        <v>43.967199999999998</v>
      </c>
      <c r="L55" s="165">
        <v>22.285299999999999</v>
      </c>
      <c r="M55" s="165">
        <v>21.758199999999999</v>
      </c>
      <c r="N55" s="165">
        <v>11.1</v>
      </c>
      <c r="O55" s="165">
        <v>-26.052</v>
      </c>
      <c r="P55" s="166"/>
      <c r="Q55" s="165">
        <v>5.7960000000000003</v>
      </c>
      <c r="R55" s="166"/>
      <c r="S55" s="165">
        <v>12.896699999999999</v>
      </c>
      <c r="T55" s="165">
        <v>132.58840000000001</v>
      </c>
      <c r="U55" s="165">
        <v>4.0987</v>
      </c>
      <c r="V55" s="165">
        <v>4.0625999999999998</v>
      </c>
      <c r="W55" s="165">
        <v>6.7796000000000003</v>
      </c>
      <c r="X55" s="166"/>
      <c r="Y55" s="165">
        <v>6.5419999999999998</v>
      </c>
      <c r="Z55" s="165">
        <v>7.5568999999999997</v>
      </c>
      <c r="AA55" s="166"/>
      <c r="AB55" s="166"/>
      <c r="AC55" s="165">
        <v>-49.52</v>
      </c>
      <c r="AD55" s="165">
        <v>-49.49</v>
      </c>
      <c r="AE55" s="166"/>
      <c r="AF55" s="165">
        <v>-11.1</v>
      </c>
      <c r="AG55" s="165">
        <v>24.2</v>
      </c>
      <c r="AH55" s="165">
        <v>4.5949999999999998</v>
      </c>
      <c r="AI55" s="165">
        <v>0.19700000000000001</v>
      </c>
      <c r="AJ55" s="165">
        <v>-45.48</v>
      </c>
      <c r="AK55" s="165">
        <v>-45.52</v>
      </c>
      <c r="AL55" s="165">
        <v>-58.02</v>
      </c>
      <c r="AM55" s="165">
        <v>45.5</v>
      </c>
      <c r="AN55" s="165">
        <v>46.08</v>
      </c>
      <c r="AO55" s="165">
        <v>0.53259999999999996</v>
      </c>
      <c r="AP55" s="166"/>
      <c r="AQ55" s="165">
        <v>55.284799999999997</v>
      </c>
      <c r="AR55" s="165">
        <v>56.956899999999997</v>
      </c>
      <c r="AS55" s="165">
        <v>14.299099999999999</v>
      </c>
      <c r="AT55" s="165">
        <v>-44.072600000000001</v>
      </c>
      <c r="AU55" s="165">
        <v>-43.142600000000002</v>
      </c>
      <c r="AV55" s="165">
        <v>4.8391000000000002</v>
      </c>
      <c r="AW55" s="165">
        <v>5.4398999999999997</v>
      </c>
      <c r="AX55" s="166"/>
      <c r="AY55" s="165">
        <v>62.023099999999999</v>
      </c>
      <c r="AZ55" s="165">
        <v>-2.6173000000000002</v>
      </c>
      <c r="BA55" s="165">
        <v>-13.372400000000001</v>
      </c>
      <c r="BB55" s="165">
        <v>-209.3126</v>
      </c>
      <c r="BC55" s="165">
        <v>8.5571999999999999</v>
      </c>
      <c r="BD55" s="165">
        <v>-9.9</v>
      </c>
      <c r="BE55" s="165">
        <v>-11</v>
      </c>
      <c r="BF55" s="165">
        <v>48.936300000000003</v>
      </c>
      <c r="BG55" s="165">
        <v>47.940600000000003</v>
      </c>
      <c r="BH55" s="165">
        <v>-4.1070000000000002</v>
      </c>
      <c r="BI55" s="166"/>
      <c r="BJ55" s="165">
        <v>-44.000900000000001</v>
      </c>
      <c r="BK55" s="165">
        <v>2.0352999999999999</v>
      </c>
      <c r="BL55" s="165">
        <v>6.6078999999999999</v>
      </c>
      <c r="BM55" s="165">
        <v>4.4560000000000004</v>
      </c>
      <c r="BN55" s="165">
        <v>247.04730000000001</v>
      </c>
      <c r="BO55" s="165">
        <v>-46.021900000000002</v>
      </c>
      <c r="BP55" s="165">
        <v>-46.296599999999998</v>
      </c>
      <c r="BQ55" s="165">
        <v>79.055000000000007</v>
      </c>
      <c r="BR55" s="165">
        <v>256.92340000000002</v>
      </c>
      <c r="BS55" s="166"/>
      <c r="BT55" s="165">
        <v>-129.61369999999999</v>
      </c>
      <c r="BU55" s="166"/>
      <c r="BV55" s="165">
        <v>67.621399999999994</v>
      </c>
      <c r="BW55" s="165">
        <v>22.83</v>
      </c>
      <c r="BX55" s="165">
        <v>22.23</v>
      </c>
      <c r="BY55" s="165">
        <v>50.42</v>
      </c>
      <c r="BZ55" s="165">
        <v>63.05</v>
      </c>
      <c r="CA55" s="165">
        <v>-42.326300000000003</v>
      </c>
      <c r="CB55" s="165">
        <v>-42.594200000000001</v>
      </c>
      <c r="CC55" s="165">
        <v>120.7754</v>
      </c>
      <c r="CD55" s="165">
        <v>121.23480000000001</v>
      </c>
      <c r="CE55" s="165">
        <v>33.923699999999997</v>
      </c>
      <c r="CF55" s="165">
        <v>-43.8797</v>
      </c>
      <c r="CG55" s="165">
        <v>-45.055</v>
      </c>
      <c r="CH55" s="165">
        <v>-6.2727000000000004</v>
      </c>
      <c r="CI55" s="165">
        <v>-60.030999999999999</v>
      </c>
      <c r="CJ55" s="166"/>
      <c r="CK55" s="166"/>
      <c r="CL55" s="165">
        <v>25.6</v>
      </c>
      <c r="CM55" s="165">
        <v>120.4</v>
      </c>
      <c r="CN55" s="165">
        <v>-13.53</v>
      </c>
      <c r="CO55" s="165">
        <v>40.529400000000003</v>
      </c>
      <c r="CP55" s="165">
        <v>39.801400000000001</v>
      </c>
      <c r="CQ55" s="165">
        <v>39.189799999999998</v>
      </c>
      <c r="CR55" s="165">
        <v>-76.5501</v>
      </c>
      <c r="CS55" s="165">
        <v>-76.423100000000005</v>
      </c>
      <c r="CT55" s="165">
        <v>-17.6845</v>
      </c>
      <c r="CU55" s="165">
        <v>60.630499999999998</v>
      </c>
      <c r="CV55" s="165">
        <v>-21.796399999999998</v>
      </c>
      <c r="CW55" s="165">
        <v>12.844200000000001</v>
      </c>
      <c r="CX55" s="165">
        <v>25.95</v>
      </c>
      <c r="CY55" s="165">
        <v>61.27</v>
      </c>
      <c r="CZ55" s="165">
        <v>36.804200000000002</v>
      </c>
      <c r="DA55" s="165">
        <v>35.014299999999999</v>
      </c>
      <c r="DB55" s="165">
        <v>-26.21</v>
      </c>
      <c r="DC55" s="166"/>
      <c r="DD55" s="165">
        <v>59.659500000000001</v>
      </c>
      <c r="DE55" s="165">
        <v>59.781100000000002</v>
      </c>
      <c r="DF55" s="165">
        <v>-36.438899999999997</v>
      </c>
      <c r="DG55" s="165">
        <v>-1E-4</v>
      </c>
      <c r="DH55" s="165">
        <v>-15.9847</v>
      </c>
      <c r="DI55" s="165">
        <v>-72.5</v>
      </c>
      <c r="DJ55" s="165">
        <v>-72.400000000000006</v>
      </c>
      <c r="DK55" s="165">
        <v>29.934999999999999</v>
      </c>
      <c r="DL55" s="165">
        <v>40.145899999999997</v>
      </c>
      <c r="DM55" s="165">
        <v>40.404200000000003</v>
      </c>
      <c r="DN55" s="165">
        <v>56.854199999999999</v>
      </c>
      <c r="DO55" s="165">
        <v>39.700000000000003</v>
      </c>
      <c r="DP55" s="165">
        <v>-1.93</v>
      </c>
      <c r="DQ55" s="165">
        <v>48.654000000000003</v>
      </c>
      <c r="DR55" s="165">
        <v>36.923299999999998</v>
      </c>
      <c r="DS55" s="165">
        <v>-27.66</v>
      </c>
      <c r="DT55" s="165">
        <v>-27.99</v>
      </c>
      <c r="DU55" s="165">
        <v>107.96</v>
      </c>
      <c r="DV55" s="165">
        <v>57.74</v>
      </c>
      <c r="DW55" s="165">
        <v>37.0364</v>
      </c>
      <c r="DX55" s="165">
        <v>37.109099999999998</v>
      </c>
      <c r="DY55" s="165">
        <v>-38.616399999999999</v>
      </c>
      <c r="DZ55" s="165">
        <v>-38.554499999999997</v>
      </c>
      <c r="EA55" s="165">
        <v>133.30889999999999</v>
      </c>
      <c r="EB55" s="165">
        <v>98.750100000000003</v>
      </c>
      <c r="EC55" s="165">
        <v>94.483099999999993</v>
      </c>
      <c r="ED55" s="165">
        <v>96.8108</v>
      </c>
      <c r="EE55" s="165">
        <v>113.4023</v>
      </c>
      <c r="EF55" s="165">
        <v>97.277299999999997</v>
      </c>
      <c r="EG55" s="165">
        <v>-23.018000000000001</v>
      </c>
      <c r="EH55" s="165">
        <v>-66.543999999999997</v>
      </c>
      <c r="EI55" s="166"/>
      <c r="EJ55" s="166"/>
      <c r="EK55" s="165">
        <v>-25.549099999999999</v>
      </c>
      <c r="EL55" s="165">
        <v>-23.581800000000001</v>
      </c>
      <c r="EM55" s="166"/>
      <c r="EN55" s="165">
        <v>28.848800000000001</v>
      </c>
      <c r="EO55" s="165">
        <v>28.267800000000001</v>
      </c>
      <c r="EP55" s="165">
        <v>153.66</v>
      </c>
      <c r="EQ55" s="165">
        <v>-79.274699999999996</v>
      </c>
      <c r="ER55" s="165">
        <v>-79.622299999999996</v>
      </c>
      <c r="ES55" s="165">
        <v>-60.440899999999999</v>
      </c>
      <c r="ET55" s="166"/>
      <c r="EU55" s="166"/>
      <c r="EV55" s="165">
        <v>103.7</v>
      </c>
      <c r="EW55" s="165">
        <v>7.1252000000000004</v>
      </c>
      <c r="EX55" s="165">
        <v>25.776299999999999</v>
      </c>
      <c r="EY55" s="165">
        <v>-39.765700000000002</v>
      </c>
      <c r="EZ55" s="165">
        <v>-38.954700000000003</v>
      </c>
      <c r="FA55" s="165">
        <v>9.7438000000000002</v>
      </c>
      <c r="FB55" s="165">
        <v>-93.798599999999993</v>
      </c>
      <c r="FC55" s="165">
        <v>54.248399999999997</v>
      </c>
      <c r="FD55" s="165">
        <v>24.3431</v>
      </c>
      <c r="FE55" s="166"/>
      <c r="FF55" s="166"/>
      <c r="FG55" s="165">
        <v>39.995399999999997</v>
      </c>
      <c r="FH55" s="165">
        <v>40.819899999999997</v>
      </c>
      <c r="FI55" s="165">
        <v>39.183100000000003</v>
      </c>
      <c r="FJ55" s="165">
        <v>42.031500000000001</v>
      </c>
      <c r="FK55" s="165">
        <v>42.198999999999998</v>
      </c>
      <c r="FL55" s="165">
        <v>-153.72489999999999</v>
      </c>
      <c r="FM55" s="165">
        <v>41.3414</v>
      </c>
      <c r="FN55" s="165">
        <v>40.746099999999998</v>
      </c>
      <c r="FO55" s="165">
        <v>-109.66249999999999</v>
      </c>
      <c r="FP55" s="165">
        <v>-93.56</v>
      </c>
      <c r="FQ55" s="167">
        <v>-67.38</v>
      </c>
      <c r="FR55" s="166"/>
      <c r="FS55" s="165">
        <v>18.6752</v>
      </c>
      <c r="FT55" s="166"/>
      <c r="FU55" s="166"/>
      <c r="FV55" s="165">
        <v>16.600000000000001</v>
      </c>
      <c r="FW55" s="165">
        <v>-54.886400000000002</v>
      </c>
      <c r="FX55" s="165">
        <v>10.4262</v>
      </c>
      <c r="FY55" s="165">
        <v>-14.952</v>
      </c>
      <c r="FZ55" s="165">
        <v>1.1719999999999999</v>
      </c>
      <c r="GA55" s="165">
        <v>11.7241</v>
      </c>
      <c r="GB55" s="165">
        <v>16.079999999999998</v>
      </c>
      <c r="GC55" s="165">
        <v>95.392700000000005</v>
      </c>
      <c r="GD55" s="165">
        <v>109.74120000000001</v>
      </c>
      <c r="GE55" s="165">
        <v>15.49</v>
      </c>
      <c r="GF55" s="165">
        <v>86.166399999999996</v>
      </c>
      <c r="GG55" s="165">
        <v>22.6</v>
      </c>
      <c r="GH55" s="165">
        <v>-16.496300000000002</v>
      </c>
      <c r="GI55" s="166"/>
      <c r="GJ55" s="165">
        <v>2.8279000000000001</v>
      </c>
      <c r="GK55" s="165">
        <v>1.7468999999999999</v>
      </c>
      <c r="GL55" s="166"/>
      <c r="GM55" s="166"/>
      <c r="GN55" s="165">
        <v>-15.7729</v>
      </c>
      <c r="GO55" s="165">
        <v>-26.248899999999999</v>
      </c>
      <c r="GP55" s="165">
        <v>25.4726</v>
      </c>
      <c r="GQ55" s="165">
        <v>40.839599999999997</v>
      </c>
      <c r="GR55" s="165">
        <v>101.0397</v>
      </c>
      <c r="GS55" s="165">
        <v>61.349800000000002</v>
      </c>
      <c r="GT55" s="165">
        <v>-147.87119999999999</v>
      </c>
      <c r="GU55" s="165">
        <v>-18.260000000000002</v>
      </c>
      <c r="GV55" s="165">
        <v>31.243600000000001</v>
      </c>
      <c r="GW55" s="165">
        <v>-33.535200000000003</v>
      </c>
      <c r="GX55" s="165">
        <v>11.2698</v>
      </c>
      <c r="GY55" s="166"/>
      <c r="GZ55" s="166"/>
      <c r="HA55" s="166"/>
      <c r="HB55" s="165">
        <v>243.21369999999999</v>
      </c>
      <c r="HC55" s="165">
        <v>240.79859999999999</v>
      </c>
      <c r="HD55" s="165">
        <v>284.10000000000002</v>
      </c>
      <c r="HE55" s="165">
        <v>-280.43029999999999</v>
      </c>
      <c r="HF55" s="165">
        <v>-577.13170000000002</v>
      </c>
      <c r="HG55" s="165">
        <v>580.3578</v>
      </c>
      <c r="HH55" s="165">
        <v>570.88779999999997</v>
      </c>
      <c r="HI55" s="165">
        <v>-229.6344</v>
      </c>
      <c r="HJ55" s="165">
        <v>-226.309</v>
      </c>
      <c r="HK55" s="165">
        <v>-54.822299999999998</v>
      </c>
      <c r="HL55" s="165">
        <v>-46.130400000000002</v>
      </c>
      <c r="HM55" s="165">
        <v>78.491399999999999</v>
      </c>
      <c r="HN55" s="165">
        <v>78.515500000000003</v>
      </c>
      <c r="HO55" s="166"/>
      <c r="HP55" s="166"/>
      <c r="HQ55" s="165">
        <v>70.1845</v>
      </c>
      <c r="HR55" s="165">
        <v>69.305599999999998</v>
      </c>
      <c r="HS55" s="165">
        <v>-16.176500000000001</v>
      </c>
      <c r="HT55" s="165">
        <v>-14.830299999999999</v>
      </c>
      <c r="HU55" s="165">
        <v>125.18</v>
      </c>
      <c r="HV55" s="165">
        <v>124.73</v>
      </c>
      <c r="HW55" s="165">
        <v>49.2</v>
      </c>
      <c r="HX55" s="165">
        <v>49.4</v>
      </c>
      <c r="HY55" s="165">
        <v>21.534600000000001</v>
      </c>
      <c r="HZ55" s="165">
        <v>23.68</v>
      </c>
      <c r="IA55" s="165">
        <v>-321.58980000000003</v>
      </c>
      <c r="IB55" s="165">
        <v>111.2504</v>
      </c>
      <c r="IC55" s="165">
        <v>113.0523</v>
      </c>
      <c r="ID55" s="166"/>
      <c r="IE55" s="165">
        <v>1.2</v>
      </c>
      <c r="IF55" s="165">
        <v>-62.4</v>
      </c>
      <c r="IG55" s="165">
        <v>-62.2</v>
      </c>
      <c r="IH55" s="165">
        <v>1.4831000000000001</v>
      </c>
      <c r="II55" s="165">
        <v>1.2537</v>
      </c>
      <c r="IJ55" s="165">
        <v>-560.17179999999996</v>
      </c>
      <c r="IK55" s="165">
        <v>-278.49090000000001</v>
      </c>
      <c r="IL55" s="165">
        <v>405.67410000000001</v>
      </c>
      <c r="IM55" s="165">
        <v>339.91090000000003</v>
      </c>
      <c r="IN55" s="165">
        <v>19.617999999999999</v>
      </c>
      <c r="IO55" s="165">
        <v>-332.97620000000001</v>
      </c>
      <c r="IP55" s="165">
        <v>329.23110000000003</v>
      </c>
      <c r="IQ55" s="165">
        <v>-136.76320000000001</v>
      </c>
      <c r="IR55" s="165">
        <v>-217.28100000000001</v>
      </c>
      <c r="IS55" s="165">
        <v>-322.66309999999999</v>
      </c>
      <c r="IT55" s="165">
        <v>92.296999999999997</v>
      </c>
      <c r="IU55" s="165">
        <v>92.515699999999995</v>
      </c>
      <c r="IV55" s="165">
        <v>137.29390000000001</v>
      </c>
      <c r="IW55" s="165">
        <v>-394.54899999999998</v>
      </c>
      <c r="IX55" s="165">
        <v>222.99639999999999</v>
      </c>
      <c r="IY55" s="165">
        <v>-172.0609</v>
      </c>
      <c r="IZ55" s="165">
        <v>171.75149999999999</v>
      </c>
      <c r="JA55" s="165">
        <v>-7.8292999999999999</v>
      </c>
      <c r="JB55" s="166"/>
      <c r="JC55" s="165">
        <v>25.6</v>
      </c>
      <c r="JD55" s="165">
        <v>5.8380000000000001</v>
      </c>
      <c r="JE55" s="165">
        <v>5.8380000000000001</v>
      </c>
      <c r="JF55" s="165">
        <v>-25.36</v>
      </c>
      <c r="JG55" s="165">
        <v>8</v>
      </c>
      <c r="JH55" s="166"/>
      <c r="JI55" s="165">
        <v>-8.9067000000000007</v>
      </c>
      <c r="JJ55" s="165">
        <v>-45.821300000000001</v>
      </c>
      <c r="JK55" s="165">
        <v>-15.791600000000001</v>
      </c>
      <c r="JL55" s="165">
        <v>44.8</v>
      </c>
      <c r="JM55" s="165">
        <v>48.432000000000002</v>
      </c>
      <c r="JN55" s="165">
        <v>48.396000000000001</v>
      </c>
      <c r="JO55" s="165">
        <v>10.5063</v>
      </c>
      <c r="JP55" s="166"/>
      <c r="JQ55" s="165">
        <v>52.972799999999999</v>
      </c>
      <c r="JR55" s="165">
        <v>52.273699999999998</v>
      </c>
      <c r="JS55" s="165">
        <v>52.611800000000002</v>
      </c>
      <c r="JT55" s="166"/>
      <c r="JU55" s="165">
        <v>-0.6</v>
      </c>
      <c r="JV55" s="165">
        <v>21.229199999999999</v>
      </c>
      <c r="JW55" s="165">
        <v>6.61</v>
      </c>
      <c r="JX55" s="166"/>
      <c r="JY55" s="165">
        <v>-40.5182</v>
      </c>
      <c r="JZ55" s="165">
        <v>76.549000000000007</v>
      </c>
      <c r="KA55" s="165">
        <v>55.814</v>
      </c>
      <c r="KB55" s="165">
        <v>-40.912399999999998</v>
      </c>
      <c r="KC55" s="165">
        <v>-75.484099999999998</v>
      </c>
      <c r="KD55" s="165">
        <v>45.395200000000003</v>
      </c>
      <c r="KE55" s="165">
        <v>29.068000000000001</v>
      </c>
      <c r="KF55" s="165">
        <v>-7.8</v>
      </c>
      <c r="KG55" s="165">
        <v>8.8000000000000007</v>
      </c>
      <c r="KH55" s="166"/>
      <c r="KI55" s="165">
        <v>193.05889999999999</v>
      </c>
    </row>
    <row r="56" spans="1:295" ht="18" customHeight="1">
      <c r="A56" s="161" t="s">
        <v>840</v>
      </c>
      <c r="B56" s="161" t="s">
        <v>62</v>
      </c>
      <c r="C56" s="168">
        <v>0</v>
      </c>
      <c r="D56" s="168">
        <v>17.871300000000002</v>
      </c>
      <c r="E56" s="168">
        <v>-35.697000000000003</v>
      </c>
      <c r="F56" s="168">
        <v>-36.412799999999997</v>
      </c>
      <c r="G56" s="168">
        <v>22.012599999999999</v>
      </c>
      <c r="H56" s="169"/>
      <c r="I56" s="168">
        <v>43.829300000000003</v>
      </c>
      <c r="J56" s="168">
        <v>-64.347899999999996</v>
      </c>
      <c r="K56" s="168">
        <v>41.990200000000002</v>
      </c>
      <c r="L56" s="168">
        <v>21.1934</v>
      </c>
      <c r="M56" s="168">
        <v>20.9297</v>
      </c>
      <c r="N56" s="168">
        <v>13.32</v>
      </c>
      <c r="O56" s="168">
        <v>-24.295999999999999</v>
      </c>
      <c r="P56" s="169"/>
      <c r="Q56" s="168">
        <v>4.968</v>
      </c>
      <c r="R56" s="169"/>
      <c r="S56" s="168">
        <v>12.940799999999999</v>
      </c>
      <c r="T56" s="168">
        <v>128.7028</v>
      </c>
      <c r="U56" s="168">
        <v>3.5794000000000001</v>
      </c>
      <c r="V56" s="168">
        <v>3.452</v>
      </c>
      <c r="W56" s="168">
        <v>5.6634000000000002</v>
      </c>
      <c r="X56" s="169"/>
      <c r="Y56" s="168">
        <v>6.5903999999999998</v>
      </c>
      <c r="Z56" s="168">
        <v>7.7114000000000003</v>
      </c>
      <c r="AA56" s="169"/>
      <c r="AB56" s="169"/>
      <c r="AC56" s="168">
        <v>-47.15</v>
      </c>
      <c r="AD56" s="168">
        <v>-46.78</v>
      </c>
      <c r="AE56" s="169"/>
      <c r="AF56" s="168">
        <v>-13.32</v>
      </c>
      <c r="AG56" s="168">
        <v>24.2</v>
      </c>
      <c r="AH56" s="168">
        <v>4.0190000000000001</v>
      </c>
      <c r="AI56" s="168">
        <v>0.193</v>
      </c>
      <c r="AJ56" s="168">
        <v>-41.2</v>
      </c>
      <c r="AK56" s="168">
        <v>-41.48</v>
      </c>
      <c r="AL56" s="168">
        <v>-59.55</v>
      </c>
      <c r="AM56" s="168">
        <v>41.58</v>
      </c>
      <c r="AN56" s="168">
        <v>41.64</v>
      </c>
      <c r="AO56" s="168">
        <v>1.1894</v>
      </c>
      <c r="AP56" s="169"/>
      <c r="AQ56" s="168">
        <v>53.4634</v>
      </c>
      <c r="AR56" s="168">
        <v>55.683100000000003</v>
      </c>
      <c r="AS56" s="168">
        <v>18.179600000000001</v>
      </c>
      <c r="AT56" s="168">
        <v>-41.929200000000002</v>
      </c>
      <c r="AU56" s="168">
        <v>-41.692900000000002</v>
      </c>
      <c r="AV56" s="168">
        <v>6.5247999999999999</v>
      </c>
      <c r="AW56" s="168">
        <v>6.2843999999999998</v>
      </c>
      <c r="AX56" s="169"/>
      <c r="AY56" s="168">
        <v>61.2194</v>
      </c>
      <c r="AZ56" s="168">
        <v>-2.6173000000000002</v>
      </c>
      <c r="BA56" s="168">
        <v>-12.7935</v>
      </c>
      <c r="BB56" s="168">
        <v>-205.34389999999999</v>
      </c>
      <c r="BC56" s="168">
        <v>10.8687</v>
      </c>
      <c r="BD56" s="168">
        <v>-10.3</v>
      </c>
      <c r="BE56" s="168">
        <v>-11.6</v>
      </c>
      <c r="BF56" s="168">
        <v>47.701300000000003</v>
      </c>
      <c r="BG56" s="168">
        <v>46.447299999999998</v>
      </c>
      <c r="BH56" s="168">
        <v>-3.8643999999999998</v>
      </c>
      <c r="BI56" s="169"/>
      <c r="BJ56" s="168">
        <v>-47.8645</v>
      </c>
      <c r="BK56" s="168">
        <v>1.4218</v>
      </c>
      <c r="BL56" s="168">
        <v>6.4398999999999997</v>
      </c>
      <c r="BM56" s="168">
        <v>4.3000999999999996</v>
      </c>
      <c r="BN56" s="168">
        <v>248.66470000000001</v>
      </c>
      <c r="BO56" s="168">
        <v>-51.698300000000003</v>
      </c>
      <c r="BP56" s="168">
        <v>-52.217199999999998</v>
      </c>
      <c r="BQ56" s="168">
        <v>86.497399999999999</v>
      </c>
      <c r="BR56" s="168">
        <v>247.5598</v>
      </c>
      <c r="BS56" s="169"/>
      <c r="BT56" s="168">
        <v>-119.96469999999999</v>
      </c>
      <c r="BU56" s="169"/>
      <c r="BV56" s="168">
        <v>63.390099999999997</v>
      </c>
      <c r="BW56" s="168">
        <v>21.88</v>
      </c>
      <c r="BX56" s="168">
        <v>20.77</v>
      </c>
      <c r="BY56" s="168">
        <v>47.34</v>
      </c>
      <c r="BZ56" s="168">
        <v>61.01</v>
      </c>
      <c r="CA56" s="168">
        <v>-40.718800000000002</v>
      </c>
      <c r="CB56" s="168">
        <v>-40.316899999999997</v>
      </c>
      <c r="CC56" s="168">
        <v>116.845</v>
      </c>
      <c r="CD56" s="168">
        <v>116.97490000000001</v>
      </c>
      <c r="CE56" s="168">
        <v>35.866999999999997</v>
      </c>
      <c r="CF56" s="168">
        <v>-35.904899999999998</v>
      </c>
      <c r="CG56" s="168">
        <v>-35.978299999999997</v>
      </c>
      <c r="CH56" s="168">
        <v>-5.9359000000000002</v>
      </c>
      <c r="CI56" s="168">
        <v>-55.325000000000003</v>
      </c>
      <c r="CJ56" s="169"/>
      <c r="CK56" s="169"/>
      <c r="CL56" s="168">
        <v>29.9</v>
      </c>
      <c r="CM56" s="168">
        <v>110.7</v>
      </c>
      <c r="CN56" s="168">
        <v>-12.84</v>
      </c>
      <c r="CO56" s="168">
        <v>41.918300000000002</v>
      </c>
      <c r="CP56" s="168">
        <v>41.500500000000002</v>
      </c>
      <c r="CQ56" s="168">
        <v>41.224699999999999</v>
      </c>
      <c r="CR56" s="168">
        <v>-77.186700000000002</v>
      </c>
      <c r="CS56" s="168">
        <v>-76.519199999999998</v>
      </c>
      <c r="CT56" s="168">
        <v>-14.5143</v>
      </c>
      <c r="CU56" s="168">
        <v>60.714500000000001</v>
      </c>
      <c r="CV56" s="168">
        <v>-19.017800000000001</v>
      </c>
      <c r="CW56" s="168">
        <v>11.79</v>
      </c>
      <c r="CX56" s="168">
        <v>21.96</v>
      </c>
      <c r="CY56" s="168">
        <v>57.66</v>
      </c>
      <c r="CZ56" s="168">
        <v>35.3979</v>
      </c>
      <c r="DA56" s="168">
        <v>33.256500000000003</v>
      </c>
      <c r="DB56" s="168">
        <v>-25.06</v>
      </c>
      <c r="DC56" s="169"/>
      <c r="DD56" s="168">
        <v>55.737900000000003</v>
      </c>
      <c r="DE56" s="168">
        <v>55.229300000000002</v>
      </c>
      <c r="DF56" s="168">
        <v>-29.454799999999999</v>
      </c>
      <c r="DG56" s="168">
        <v>-1E-4</v>
      </c>
      <c r="DH56" s="168">
        <v>-15.222200000000001</v>
      </c>
      <c r="DI56" s="168">
        <v>-67.599999999999994</v>
      </c>
      <c r="DJ56" s="168">
        <v>-67.599999999999994</v>
      </c>
      <c r="DK56" s="168">
        <v>29.2044</v>
      </c>
      <c r="DL56" s="168">
        <v>37.802100000000003</v>
      </c>
      <c r="DM56" s="168">
        <v>36.177399999999999</v>
      </c>
      <c r="DN56" s="168">
        <v>53.3386</v>
      </c>
      <c r="DO56" s="168">
        <v>37.29</v>
      </c>
      <c r="DP56" s="168">
        <v>-1.1399999999999999</v>
      </c>
      <c r="DQ56" s="168">
        <v>46.804499999999997</v>
      </c>
      <c r="DR56" s="168">
        <v>28.814800000000002</v>
      </c>
      <c r="DS56" s="168">
        <v>-27.28</v>
      </c>
      <c r="DT56" s="168">
        <v>-27.58</v>
      </c>
      <c r="DU56" s="168">
        <v>102.94</v>
      </c>
      <c r="DV56" s="168">
        <v>54.86</v>
      </c>
      <c r="DW56" s="168">
        <v>29.363600000000002</v>
      </c>
      <c r="DX56" s="168">
        <v>28.7273</v>
      </c>
      <c r="DY56" s="168">
        <v>-38.507599999999996</v>
      </c>
      <c r="DZ56" s="168">
        <v>-37.281799999999997</v>
      </c>
      <c r="EA56" s="168">
        <v>125.50149999999999</v>
      </c>
      <c r="EB56" s="168">
        <v>91.281599999999997</v>
      </c>
      <c r="EC56" s="168">
        <v>86.568700000000007</v>
      </c>
      <c r="ED56" s="168">
        <v>88.212599999999995</v>
      </c>
      <c r="EE56" s="168">
        <v>86.610299999999995</v>
      </c>
      <c r="EF56" s="168">
        <v>71.849400000000003</v>
      </c>
      <c r="EG56" s="168">
        <v>-23.9</v>
      </c>
      <c r="EH56" s="168">
        <v>-73.911900000000003</v>
      </c>
      <c r="EI56" s="169"/>
      <c r="EJ56" s="169"/>
      <c r="EK56" s="168">
        <v>-25.434799999999999</v>
      </c>
      <c r="EL56" s="168">
        <v>-23.901599999999998</v>
      </c>
      <c r="EM56" s="169"/>
      <c r="EN56" s="168">
        <v>43.513199999999998</v>
      </c>
      <c r="EO56" s="168">
        <v>40.593400000000003</v>
      </c>
      <c r="EP56" s="168">
        <v>52.271999999999998</v>
      </c>
      <c r="EQ56" s="168">
        <v>-67.710400000000007</v>
      </c>
      <c r="ER56" s="168">
        <v>-68.746399999999994</v>
      </c>
      <c r="ES56" s="168">
        <v>-37.499299999999998</v>
      </c>
      <c r="ET56" s="169"/>
      <c r="EU56" s="169"/>
      <c r="EV56" s="168">
        <v>1</v>
      </c>
      <c r="EW56" s="168">
        <v>6.6821000000000002</v>
      </c>
      <c r="EX56" s="168">
        <v>55.581899999999997</v>
      </c>
      <c r="EY56" s="168">
        <v>-38.542499999999997</v>
      </c>
      <c r="EZ56" s="168">
        <v>-37.654000000000003</v>
      </c>
      <c r="FA56" s="168">
        <v>7.9915000000000003</v>
      </c>
      <c r="FB56" s="168">
        <v>-68.938699999999997</v>
      </c>
      <c r="FC56" s="168">
        <v>32.246899999999997</v>
      </c>
      <c r="FD56" s="168">
        <v>24.3431</v>
      </c>
      <c r="FE56" s="169"/>
      <c r="FF56" s="169"/>
      <c r="FG56" s="168">
        <v>39.912599999999998</v>
      </c>
      <c r="FH56" s="168">
        <v>38.719900000000003</v>
      </c>
      <c r="FI56" s="168">
        <v>38.590800000000002</v>
      </c>
      <c r="FJ56" s="168">
        <v>40.356999999999999</v>
      </c>
      <c r="FK56" s="168">
        <v>40.5244</v>
      </c>
      <c r="FL56" s="168">
        <v>-128.60640000000001</v>
      </c>
      <c r="FM56" s="168">
        <v>39.588700000000003</v>
      </c>
      <c r="FN56" s="168">
        <v>39.5396</v>
      </c>
      <c r="FO56" s="168">
        <v>-91.933700000000002</v>
      </c>
      <c r="FP56" s="168">
        <v>-76.561300000000003</v>
      </c>
      <c r="FQ56" s="170">
        <v>-69.62</v>
      </c>
      <c r="FR56" s="169"/>
      <c r="FS56" s="168">
        <v>18.37</v>
      </c>
      <c r="FT56" s="169"/>
      <c r="FU56" s="169"/>
      <c r="FV56" s="168">
        <v>17.87</v>
      </c>
      <c r="FW56" s="168">
        <v>-50.817700000000002</v>
      </c>
      <c r="FX56" s="168">
        <v>10.3667</v>
      </c>
      <c r="FY56" s="169"/>
      <c r="FZ56" s="168">
        <v>1.2090000000000001</v>
      </c>
      <c r="GA56" s="168">
        <v>10.429399999999999</v>
      </c>
      <c r="GB56" s="168">
        <v>14.67</v>
      </c>
      <c r="GC56" s="168">
        <v>77.378600000000006</v>
      </c>
      <c r="GD56" s="168">
        <v>93.699200000000005</v>
      </c>
      <c r="GE56" s="168">
        <v>15.33</v>
      </c>
      <c r="GF56" s="168">
        <v>80.800399999999996</v>
      </c>
      <c r="GG56" s="168">
        <v>21.5</v>
      </c>
      <c r="GH56" s="168">
        <v>-15.650700000000001</v>
      </c>
      <c r="GI56" s="169"/>
      <c r="GJ56" s="168">
        <v>3.4630999999999998</v>
      </c>
      <c r="GK56" s="168">
        <v>1.6093</v>
      </c>
      <c r="GL56" s="169"/>
      <c r="GM56" s="169"/>
      <c r="GN56" s="168">
        <v>-15.717599999999999</v>
      </c>
      <c r="GO56" s="168">
        <v>-24.172699999999999</v>
      </c>
      <c r="GP56" s="168">
        <v>25.419499999999999</v>
      </c>
      <c r="GQ56" s="168">
        <v>37.310200000000002</v>
      </c>
      <c r="GR56" s="168">
        <v>95.590599999999995</v>
      </c>
      <c r="GS56" s="168">
        <v>57.305799999999998</v>
      </c>
      <c r="GT56" s="168">
        <v>-139.15450000000001</v>
      </c>
      <c r="GU56" s="168">
        <v>-17.389800000000001</v>
      </c>
      <c r="GV56" s="168">
        <v>29.709099999999999</v>
      </c>
      <c r="GW56" s="168">
        <v>-31.301500000000001</v>
      </c>
      <c r="GX56" s="168">
        <v>11.202400000000001</v>
      </c>
      <c r="GY56" s="169"/>
      <c r="GZ56" s="169"/>
      <c r="HA56" s="168">
        <v>12.6416</v>
      </c>
      <c r="HB56" s="168">
        <v>239.1574</v>
      </c>
      <c r="HC56" s="168">
        <v>238.47980000000001</v>
      </c>
      <c r="HD56" s="168">
        <v>281.2</v>
      </c>
      <c r="HE56" s="168">
        <v>-280.19069999999999</v>
      </c>
      <c r="HF56" s="168">
        <v>-569.66819999999996</v>
      </c>
      <c r="HG56" s="168">
        <v>573.9153</v>
      </c>
      <c r="HH56" s="168">
        <v>571.45150000000001</v>
      </c>
      <c r="HI56" s="168">
        <v>-226.64250000000001</v>
      </c>
      <c r="HJ56" s="168">
        <v>-224.6799</v>
      </c>
      <c r="HK56" s="168">
        <v>-55.773899999999998</v>
      </c>
      <c r="HL56" s="168">
        <v>-47.268099999999997</v>
      </c>
      <c r="HM56" s="168">
        <v>78.275700000000001</v>
      </c>
      <c r="HN56" s="168">
        <v>77.248900000000006</v>
      </c>
      <c r="HO56" s="169"/>
      <c r="HP56" s="169"/>
      <c r="HQ56" s="168">
        <v>72.7333</v>
      </c>
      <c r="HR56" s="168">
        <v>72.689400000000006</v>
      </c>
      <c r="HS56" s="168">
        <v>-10.6791</v>
      </c>
      <c r="HT56" s="168">
        <v>-11.036799999999999</v>
      </c>
      <c r="HU56" s="168">
        <v>127.83</v>
      </c>
      <c r="HV56" s="168">
        <v>127.14</v>
      </c>
      <c r="HW56" s="168">
        <v>49.6</v>
      </c>
      <c r="HX56" s="168">
        <v>49.9</v>
      </c>
      <c r="HY56" s="168">
        <v>21.699100000000001</v>
      </c>
      <c r="HZ56" s="168">
        <v>22</v>
      </c>
      <c r="IA56" s="168">
        <v>-330.39400000000001</v>
      </c>
      <c r="IB56" s="168">
        <v>112.38420000000001</v>
      </c>
      <c r="IC56" s="168">
        <v>112.42310000000001</v>
      </c>
      <c r="ID56" s="168">
        <v>13.9</v>
      </c>
      <c r="IE56" s="168">
        <v>-0.6</v>
      </c>
      <c r="IF56" s="168">
        <v>-61.8</v>
      </c>
      <c r="IG56" s="168">
        <v>-61.9</v>
      </c>
      <c r="IH56" s="169"/>
      <c r="II56" s="168">
        <v>1.1332</v>
      </c>
      <c r="IJ56" s="168">
        <v>-559.75409999999999</v>
      </c>
      <c r="IK56" s="168">
        <v>-261.13869999999997</v>
      </c>
      <c r="IL56" s="168">
        <v>401.5256</v>
      </c>
      <c r="IM56" s="168">
        <v>335.27280000000002</v>
      </c>
      <c r="IN56" s="168">
        <v>17.424900000000001</v>
      </c>
      <c r="IO56" s="168">
        <v>-330.00490000000002</v>
      </c>
      <c r="IP56" s="168">
        <v>326.66849999999999</v>
      </c>
      <c r="IQ56" s="168">
        <v>-136.50980000000001</v>
      </c>
      <c r="IR56" s="168">
        <v>-217.41499999999999</v>
      </c>
      <c r="IS56" s="168">
        <v>-324.82080000000002</v>
      </c>
      <c r="IT56" s="168">
        <v>91.955799999999996</v>
      </c>
      <c r="IU56" s="168">
        <v>90.343400000000003</v>
      </c>
      <c r="IV56" s="168">
        <v>139.08629999999999</v>
      </c>
      <c r="IW56" s="168">
        <v>-389.47710000000001</v>
      </c>
      <c r="IX56" s="168">
        <v>221.51159999999999</v>
      </c>
      <c r="IY56" s="168">
        <v>-169.2303</v>
      </c>
      <c r="IZ56" s="168">
        <v>169.7978</v>
      </c>
      <c r="JA56" s="168">
        <v>-7.3567999999999998</v>
      </c>
      <c r="JB56" s="169"/>
      <c r="JC56" s="168">
        <v>26.24</v>
      </c>
      <c r="JD56" s="168">
        <v>6.0049999999999999</v>
      </c>
      <c r="JE56" s="168">
        <v>5.9980000000000002</v>
      </c>
      <c r="JF56" s="168">
        <v>-25.36</v>
      </c>
      <c r="JG56" s="168">
        <v>8.08</v>
      </c>
      <c r="JH56" s="169"/>
      <c r="JI56" s="168">
        <v>-9.0532000000000004</v>
      </c>
      <c r="JJ56" s="168">
        <v>-46.669699999999999</v>
      </c>
      <c r="JK56" s="168">
        <v>-16.170000000000002</v>
      </c>
      <c r="JL56" s="168">
        <v>45.8</v>
      </c>
      <c r="JM56" s="168">
        <v>47.805</v>
      </c>
      <c r="JN56" s="168">
        <v>47.707999999999998</v>
      </c>
      <c r="JO56" s="169"/>
      <c r="JP56" s="169"/>
      <c r="JQ56" s="168">
        <v>50.1877</v>
      </c>
      <c r="JR56" s="168">
        <v>50.9848</v>
      </c>
      <c r="JS56" s="168">
        <v>51.183399999999999</v>
      </c>
      <c r="JT56" s="169"/>
      <c r="JU56" s="168">
        <v>2</v>
      </c>
      <c r="JV56" s="168">
        <v>21.357800000000001</v>
      </c>
      <c r="JW56" s="168">
        <v>6.2</v>
      </c>
      <c r="JX56" s="169"/>
      <c r="JY56" s="168">
        <v>-42.831899999999997</v>
      </c>
      <c r="JZ56" s="168">
        <v>77.521799999999999</v>
      </c>
      <c r="KA56" s="168">
        <v>56.811300000000003</v>
      </c>
      <c r="KB56" s="168">
        <v>-43.213000000000001</v>
      </c>
      <c r="KC56" s="168">
        <v>-75.142399999999995</v>
      </c>
      <c r="KD56" s="168">
        <v>46.555599999999998</v>
      </c>
      <c r="KE56" s="168">
        <v>28.239000000000001</v>
      </c>
      <c r="KF56" s="168">
        <v>-9.3000000000000007</v>
      </c>
      <c r="KG56" s="168">
        <v>9.4</v>
      </c>
      <c r="KH56" s="169"/>
      <c r="KI56" s="168">
        <v>193.59950000000001</v>
      </c>
    </row>
    <row r="57" spans="1:295">
      <c r="A57" s="246" t="s">
        <v>852</v>
      </c>
      <c r="B57" s="246"/>
      <c r="C57" s="171">
        <v>0</v>
      </c>
      <c r="D57" s="171">
        <v>22.018699999999999</v>
      </c>
      <c r="E57" s="171">
        <v>-23.6252</v>
      </c>
      <c r="F57" s="171">
        <v>10.8109</v>
      </c>
      <c r="G57" s="171">
        <v>30.997299999999999</v>
      </c>
      <c r="H57" s="171">
        <v>0</v>
      </c>
      <c r="I57" s="171">
        <v>62.343800000000002</v>
      </c>
      <c r="J57" s="171">
        <v>-50.934600000000003</v>
      </c>
      <c r="K57" s="171">
        <v>62.434800000000003</v>
      </c>
      <c r="L57" s="171">
        <v>32.183</v>
      </c>
      <c r="M57" s="171">
        <v>31.168299999999999</v>
      </c>
      <c r="N57" s="171">
        <v>39.96</v>
      </c>
      <c r="O57" s="171">
        <v>-18.722000000000001</v>
      </c>
      <c r="P57" s="171">
        <v>39.6</v>
      </c>
      <c r="Q57" s="171">
        <v>14.904</v>
      </c>
      <c r="R57" s="171">
        <v>-13.2</v>
      </c>
      <c r="S57" s="171">
        <v>13.981</v>
      </c>
      <c r="T57" s="171">
        <v>176.52340000000001</v>
      </c>
      <c r="U57" s="171">
        <v>11.916700000000001</v>
      </c>
      <c r="V57" s="171">
        <v>12.1067</v>
      </c>
      <c r="W57" s="171">
        <v>19.9191</v>
      </c>
      <c r="X57" s="171">
        <v>0</v>
      </c>
      <c r="Y57" s="171">
        <v>13.7437</v>
      </c>
      <c r="Z57" s="171">
        <v>8.4657</v>
      </c>
      <c r="AA57" s="171">
        <v>0</v>
      </c>
      <c r="AB57" s="171">
        <v>0</v>
      </c>
      <c r="AC57" s="171">
        <v>-47.15</v>
      </c>
      <c r="AD57" s="171">
        <v>-46.78</v>
      </c>
      <c r="AE57" s="171">
        <v>0</v>
      </c>
      <c r="AF57" s="171">
        <v>95.46</v>
      </c>
      <c r="AG57" s="171">
        <v>44</v>
      </c>
      <c r="AH57" s="171">
        <v>13.503</v>
      </c>
      <c r="AI57" s="171">
        <v>0.255</v>
      </c>
      <c r="AJ57" s="171">
        <v>-30.46</v>
      </c>
      <c r="AK57" s="171">
        <v>-30.53</v>
      </c>
      <c r="AL57" s="171">
        <v>-44.31</v>
      </c>
      <c r="AM57" s="171">
        <v>110.56</v>
      </c>
      <c r="AN57" s="171">
        <v>111.59</v>
      </c>
      <c r="AO57" s="171">
        <v>21.196400000000001</v>
      </c>
      <c r="AP57" s="171">
        <v>0</v>
      </c>
      <c r="AQ57" s="171">
        <v>71.777000000000001</v>
      </c>
      <c r="AR57" s="171">
        <v>75.140299999999996</v>
      </c>
      <c r="AS57" s="171">
        <v>95.195700000000002</v>
      </c>
      <c r="AT57" s="171">
        <v>-32.686</v>
      </c>
      <c r="AU57" s="171">
        <v>-32.1556</v>
      </c>
      <c r="AV57" s="171">
        <v>32.830500000000001</v>
      </c>
      <c r="AW57" s="171">
        <v>32.2697</v>
      </c>
      <c r="AX57" s="171">
        <v>0</v>
      </c>
      <c r="AY57" s="171">
        <v>109.98050000000001</v>
      </c>
      <c r="AZ57" s="171">
        <v>0</v>
      </c>
      <c r="BA57" s="171">
        <v>-0.48599999999999999</v>
      </c>
      <c r="BB57" s="171">
        <v>0</v>
      </c>
      <c r="BC57" s="171">
        <v>10.8687</v>
      </c>
      <c r="BD57" s="171">
        <v>-5.9</v>
      </c>
      <c r="BE57" s="171">
        <v>-6.2</v>
      </c>
      <c r="BF57" s="171">
        <v>147.08179999999999</v>
      </c>
      <c r="BG57" s="171">
        <v>144.3203</v>
      </c>
      <c r="BH57" s="171">
        <v>-1.2023999999999999</v>
      </c>
      <c r="BI57" s="171">
        <v>0</v>
      </c>
      <c r="BJ57" s="171">
        <v>-29.017800000000001</v>
      </c>
      <c r="BK57" s="171">
        <v>6.2912999999999997</v>
      </c>
      <c r="BL57" s="171">
        <v>11.6355</v>
      </c>
      <c r="BM57" s="171">
        <v>7.7572999999999999</v>
      </c>
      <c r="BN57" s="171">
        <v>344.0351</v>
      </c>
      <c r="BO57" s="171">
        <v>107.7303</v>
      </c>
      <c r="BP57" s="171">
        <v>107.7608</v>
      </c>
      <c r="BQ57" s="171">
        <v>151.19120000000001</v>
      </c>
      <c r="BR57" s="171">
        <v>357.14109999999999</v>
      </c>
      <c r="BS57" s="171">
        <v>0</v>
      </c>
      <c r="BT57" s="171">
        <v>-41.2117</v>
      </c>
      <c r="BU57" s="171">
        <v>0</v>
      </c>
      <c r="BV57" s="171">
        <v>87.680400000000006</v>
      </c>
      <c r="BW57" s="171">
        <v>27.56</v>
      </c>
      <c r="BX57" s="171">
        <v>33.590000000000003</v>
      </c>
      <c r="BY57" s="171">
        <v>66.22</v>
      </c>
      <c r="BZ57" s="171">
        <v>73.37</v>
      </c>
      <c r="CA57" s="171">
        <v>-26.787199999999999</v>
      </c>
      <c r="CB57" s="171">
        <v>-27.055099999999999</v>
      </c>
      <c r="CC57" s="171">
        <v>144.2449</v>
      </c>
      <c r="CD57" s="171">
        <v>145.52420000000001</v>
      </c>
      <c r="CE57" s="171">
        <v>45.291200000000003</v>
      </c>
      <c r="CF57" s="171">
        <v>-3.4596</v>
      </c>
      <c r="CG57" s="171">
        <v>-3.0996999999999999</v>
      </c>
      <c r="CH57" s="171">
        <v>17.545100000000001</v>
      </c>
      <c r="CI57" s="171">
        <v>-23.023499999999999</v>
      </c>
      <c r="CJ57" s="171">
        <v>0</v>
      </c>
      <c r="CK57" s="171">
        <v>0</v>
      </c>
      <c r="CL57" s="171">
        <v>104.6</v>
      </c>
      <c r="CM57" s="171">
        <v>202.6</v>
      </c>
      <c r="CN57" s="171">
        <v>-9.64</v>
      </c>
      <c r="CO57" s="171">
        <v>54.924999999999997</v>
      </c>
      <c r="CP57" s="171">
        <v>54.758699999999997</v>
      </c>
      <c r="CQ57" s="171">
        <v>54.311700000000002</v>
      </c>
      <c r="CR57" s="171">
        <v>-26.565999999999999</v>
      </c>
      <c r="CS57" s="171">
        <v>-26.575600000000001</v>
      </c>
      <c r="CT57" s="171">
        <v>85.741299999999995</v>
      </c>
      <c r="CU57" s="171">
        <v>81.770700000000005</v>
      </c>
      <c r="CV57" s="171">
        <v>90.480400000000003</v>
      </c>
      <c r="CW57" s="171">
        <v>17.476299999999998</v>
      </c>
      <c r="CX57" s="171">
        <v>47.56</v>
      </c>
      <c r="CY57" s="171">
        <v>84.23</v>
      </c>
      <c r="CZ57" s="171">
        <v>47.819800000000001</v>
      </c>
      <c r="DA57" s="171">
        <v>45.2682</v>
      </c>
      <c r="DB57" s="171">
        <v>-20.99</v>
      </c>
      <c r="DC57" s="171">
        <v>-2.6375000000000002</v>
      </c>
      <c r="DD57" s="171">
        <v>99.539299999999997</v>
      </c>
      <c r="DE57" s="171">
        <v>101.1917</v>
      </c>
      <c r="DF57" s="171">
        <v>-16.6876</v>
      </c>
      <c r="DG57" s="171">
        <v>0</v>
      </c>
      <c r="DH57" s="171">
        <v>-12.711600000000001</v>
      </c>
      <c r="DI57" s="171">
        <v>-54.1</v>
      </c>
      <c r="DJ57" s="171">
        <v>-52.9</v>
      </c>
      <c r="DK57" s="171">
        <v>32.275100000000002</v>
      </c>
      <c r="DL57" s="171">
        <v>95.224000000000004</v>
      </c>
      <c r="DM57" s="171">
        <v>64.825800000000001</v>
      </c>
      <c r="DN57" s="171">
        <v>83.221400000000003</v>
      </c>
      <c r="DO57" s="171">
        <v>93.72</v>
      </c>
      <c r="DP57" s="171">
        <v>1.92</v>
      </c>
      <c r="DQ57" s="171">
        <v>58.158000000000001</v>
      </c>
      <c r="DR57" s="171">
        <v>114.4265</v>
      </c>
      <c r="DS57" s="171">
        <v>-13.99</v>
      </c>
      <c r="DT57" s="171">
        <v>-14.16</v>
      </c>
      <c r="DU57" s="171">
        <v>127.98</v>
      </c>
      <c r="DV57" s="171">
        <v>107.61</v>
      </c>
      <c r="DW57" s="171">
        <v>111.2727</v>
      </c>
      <c r="DX57" s="171">
        <v>108.4727</v>
      </c>
      <c r="DY57" s="171">
        <v>-24.1995</v>
      </c>
      <c r="DZ57" s="171">
        <v>-23.172699999999999</v>
      </c>
      <c r="EA57" s="171">
        <v>189.2346</v>
      </c>
      <c r="EB57" s="171">
        <v>181.10910000000001</v>
      </c>
      <c r="EC57" s="171">
        <v>178.5479</v>
      </c>
      <c r="ED57" s="171">
        <v>182.39590000000001</v>
      </c>
      <c r="EE57" s="171">
        <v>123.3008</v>
      </c>
      <c r="EF57" s="171">
        <v>102.3903</v>
      </c>
      <c r="EG57" s="171">
        <v>-20.344999999999999</v>
      </c>
      <c r="EH57" s="171">
        <v>61.4407</v>
      </c>
      <c r="EI57" s="171">
        <v>0</v>
      </c>
      <c r="EJ57" s="171">
        <v>0</v>
      </c>
      <c r="EK57" s="171">
        <v>-12.672700000000001</v>
      </c>
      <c r="EL57" s="171">
        <v>0</v>
      </c>
      <c r="EM57" s="171">
        <v>0</v>
      </c>
      <c r="EN57" s="171">
        <v>66.565700000000007</v>
      </c>
      <c r="EO57" s="171">
        <v>61.656399999999998</v>
      </c>
      <c r="EP57" s="171">
        <v>170.55600000000001</v>
      </c>
      <c r="EQ57" s="171">
        <v>-44.836100000000002</v>
      </c>
      <c r="ER57" s="171">
        <v>-45.801600000000001</v>
      </c>
      <c r="ES57" s="171">
        <v>85.780900000000003</v>
      </c>
      <c r="ET57" s="171">
        <v>0</v>
      </c>
      <c r="EU57" s="171">
        <v>0</v>
      </c>
      <c r="EV57" s="171">
        <v>121.9</v>
      </c>
      <c r="EW57" s="171">
        <v>11.5334</v>
      </c>
      <c r="EX57" s="171">
        <v>85.147199999999998</v>
      </c>
      <c r="EY57" s="171">
        <v>-35.198900000000002</v>
      </c>
      <c r="EZ57" s="171">
        <v>-34.194099999999999</v>
      </c>
      <c r="FA57" s="171">
        <v>10.622999999999999</v>
      </c>
      <c r="FB57" s="171">
        <v>-49.713700000000003</v>
      </c>
      <c r="FC57" s="171">
        <v>63.065399999999997</v>
      </c>
      <c r="FD57" s="171">
        <v>26.5687</v>
      </c>
      <c r="FE57" s="171">
        <v>0</v>
      </c>
      <c r="FF57" s="171">
        <v>0</v>
      </c>
      <c r="FG57" s="171">
        <v>41.1571</v>
      </c>
      <c r="FH57" s="171">
        <v>41.724600000000002</v>
      </c>
      <c r="FI57" s="171">
        <v>39.794400000000003</v>
      </c>
      <c r="FJ57" s="171">
        <v>75.522800000000004</v>
      </c>
      <c r="FK57" s="171">
        <v>74.852999999999994</v>
      </c>
      <c r="FL57" s="171">
        <v>8.2053999999999991</v>
      </c>
      <c r="FM57" s="171">
        <v>63.698799999999999</v>
      </c>
      <c r="FN57" s="171">
        <v>63.122900000000001</v>
      </c>
      <c r="FO57" s="171">
        <v>6.5625999999999998</v>
      </c>
      <c r="FP57" s="171">
        <v>21.0837</v>
      </c>
      <c r="FQ57" s="171">
        <v>-29.45</v>
      </c>
      <c r="FR57" s="171">
        <v>-32.86</v>
      </c>
      <c r="FS57" s="171">
        <v>18.770399999999999</v>
      </c>
      <c r="FT57" s="171">
        <v>0.92679999999999996</v>
      </c>
      <c r="FU57" s="171">
        <v>-6.99</v>
      </c>
      <c r="FV57" s="171">
        <v>17.940000000000001</v>
      </c>
      <c r="FW57" s="171">
        <v>-16.177900000000001</v>
      </c>
      <c r="FX57" s="171">
        <v>10.8977</v>
      </c>
      <c r="FY57" s="171">
        <v>-12.749000000000001</v>
      </c>
      <c r="FZ57" s="171">
        <v>4.3250000000000002</v>
      </c>
      <c r="GA57" s="171">
        <v>11.7905</v>
      </c>
      <c r="GB57" s="171">
        <v>22.89</v>
      </c>
      <c r="GC57" s="171">
        <v>114.637</v>
      </c>
      <c r="GD57" s="171">
        <v>128.17910000000001</v>
      </c>
      <c r="GE57" s="171">
        <v>17.87</v>
      </c>
      <c r="GF57" s="171">
        <v>97.180099999999996</v>
      </c>
      <c r="GG57" s="171">
        <v>29.1</v>
      </c>
      <c r="GH57" s="171">
        <v>-5.3037000000000001</v>
      </c>
      <c r="GI57" s="171">
        <v>0</v>
      </c>
      <c r="GJ57" s="171">
        <v>4.6021000000000001</v>
      </c>
      <c r="GK57" s="171">
        <v>2.7138</v>
      </c>
      <c r="GL57" s="171">
        <v>0</v>
      </c>
      <c r="GM57" s="171">
        <v>0</v>
      </c>
      <c r="GN57" s="171">
        <v>-10.979200000000001</v>
      </c>
      <c r="GO57" s="171">
        <v>-21.471900000000002</v>
      </c>
      <c r="GP57" s="171">
        <v>29.401199999999999</v>
      </c>
      <c r="GQ57" s="171">
        <v>72.939800000000005</v>
      </c>
      <c r="GR57" s="171">
        <v>128.6634</v>
      </c>
      <c r="GS57" s="171">
        <v>85.436199999999999</v>
      </c>
      <c r="GT57" s="171">
        <v>-125.8394</v>
      </c>
      <c r="GU57" s="171">
        <v>-16.871600000000001</v>
      </c>
      <c r="GV57" s="171">
        <v>52.566699999999997</v>
      </c>
      <c r="GW57" s="171">
        <v>0.1152</v>
      </c>
      <c r="GX57" s="171">
        <v>13.524800000000001</v>
      </c>
      <c r="GY57" s="171">
        <v>12.717700000000001</v>
      </c>
      <c r="GZ57" s="171">
        <v>12.311199999999999</v>
      </c>
      <c r="HA57" s="171">
        <v>15</v>
      </c>
      <c r="HB57" s="171">
        <v>264.10050000000001</v>
      </c>
      <c r="HC57" s="171">
        <v>263.24630000000002</v>
      </c>
      <c r="HD57" s="171">
        <v>295.89999999999998</v>
      </c>
      <c r="HE57" s="171">
        <v>-273.30290000000002</v>
      </c>
      <c r="HF57" s="171">
        <v>-417.29730000000001</v>
      </c>
      <c r="HG57" s="171">
        <v>580.3578</v>
      </c>
      <c r="HH57" s="171">
        <v>575.84109999999998</v>
      </c>
      <c r="HI57" s="171">
        <v>-127.8492</v>
      </c>
      <c r="HJ57" s="171">
        <v>-125.2671</v>
      </c>
      <c r="HK57" s="171">
        <v>-38.89</v>
      </c>
      <c r="HL57" s="171">
        <v>-25.593800000000002</v>
      </c>
      <c r="HM57" s="171">
        <v>83.837999999999994</v>
      </c>
      <c r="HN57" s="171">
        <v>83.019000000000005</v>
      </c>
      <c r="HO57" s="171">
        <v>-89.569900000000004</v>
      </c>
      <c r="HP57" s="171">
        <v>-86.555999999999997</v>
      </c>
      <c r="HQ57" s="171">
        <v>74.546099999999996</v>
      </c>
      <c r="HR57" s="171">
        <v>74.271500000000003</v>
      </c>
      <c r="HS57" s="171">
        <v>38.544400000000003</v>
      </c>
      <c r="HT57" s="171">
        <v>39.485399999999998</v>
      </c>
      <c r="HU57" s="171">
        <v>128.80000000000001</v>
      </c>
      <c r="HV57" s="171">
        <v>128.31</v>
      </c>
      <c r="HW57" s="171">
        <v>61.6</v>
      </c>
      <c r="HX57" s="171">
        <v>62</v>
      </c>
      <c r="HY57" s="171">
        <v>22.602699999999999</v>
      </c>
      <c r="HZ57" s="171">
        <v>34.72</v>
      </c>
      <c r="IA57" s="171">
        <v>-299.3734</v>
      </c>
      <c r="IB57" s="171">
        <v>119.7628</v>
      </c>
      <c r="IC57" s="171">
        <v>118.5986</v>
      </c>
      <c r="ID57" s="171">
        <v>18.5</v>
      </c>
      <c r="IE57" s="171">
        <v>22.8</v>
      </c>
      <c r="IF57" s="171">
        <v>-31.6</v>
      </c>
      <c r="IG57" s="171">
        <v>-31.7</v>
      </c>
      <c r="IH57" s="171">
        <v>1.6194</v>
      </c>
      <c r="II57" s="171">
        <v>1.4850000000000001</v>
      </c>
      <c r="IJ57" s="171">
        <v>-406.32409999999999</v>
      </c>
      <c r="IK57" s="171">
        <v>273.09440000000001</v>
      </c>
      <c r="IL57" s="171">
        <v>487.7088</v>
      </c>
      <c r="IM57" s="171">
        <v>398.28379999999999</v>
      </c>
      <c r="IN57" s="171">
        <v>29.228899999999999</v>
      </c>
      <c r="IO57" s="171">
        <v>-102.75960000000001</v>
      </c>
      <c r="IP57" s="171">
        <v>390.7688</v>
      </c>
      <c r="IQ57" s="171">
        <v>-63.424500000000002</v>
      </c>
      <c r="IR57" s="171">
        <v>-51.300800000000002</v>
      </c>
      <c r="IS57" s="171">
        <v>-95.915000000000006</v>
      </c>
      <c r="IT57" s="171">
        <v>132.24359999999999</v>
      </c>
      <c r="IU57" s="171">
        <v>131.16669999999999</v>
      </c>
      <c r="IV57" s="171">
        <v>156.95249999999999</v>
      </c>
      <c r="IW57" s="171">
        <v>-113.42400000000001</v>
      </c>
      <c r="IX57" s="171">
        <v>240.97970000000001</v>
      </c>
      <c r="IY57" s="171">
        <v>-60.609699999999997</v>
      </c>
      <c r="IZ57" s="171">
        <v>238.042</v>
      </c>
      <c r="JA57" s="171">
        <v>-4.2173999999999996</v>
      </c>
      <c r="JB57" s="171">
        <v>0</v>
      </c>
      <c r="JC57" s="171">
        <v>31.92</v>
      </c>
      <c r="JD57" s="171">
        <v>6.5430000000000001</v>
      </c>
      <c r="JE57" s="171">
        <v>6.4710000000000001</v>
      </c>
      <c r="JF57" s="171">
        <v>-23.12</v>
      </c>
      <c r="JG57" s="171">
        <v>14.4</v>
      </c>
      <c r="JH57" s="171">
        <v>0</v>
      </c>
      <c r="JI57" s="171">
        <v>-5.6535000000000002</v>
      </c>
      <c r="JJ57" s="171">
        <v>-26.866599999999998</v>
      </c>
      <c r="JK57" s="171">
        <v>-11.952400000000001</v>
      </c>
      <c r="JL57" s="171">
        <v>47.1</v>
      </c>
      <c r="JM57" s="171">
        <v>52.529000000000003</v>
      </c>
      <c r="JN57" s="171">
        <v>51.384</v>
      </c>
      <c r="JO57" s="171">
        <v>10.806800000000001</v>
      </c>
      <c r="JP57" s="171">
        <v>12.7499</v>
      </c>
      <c r="JQ57" s="171">
        <v>53.995600000000003</v>
      </c>
      <c r="JR57" s="171">
        <v>54.466000000000001</v>
      </c>
      <c r="JS57" s="171">
        <v>54.411000000000001</v>
      </c>
      <c r="JT57" s="171">
        <v>0</v>
      </c>
      <c r="JU57" s="171">
        <v>19.8</v>
      </c>
      <c r="JV57" s="171">
        <v>23.171299999999999</v>
      </c>
      <c r="JW57" s="171">
        <v>9.86</v>
      </c>
      <c r="JX57" s="171">
        <v>0</v>
      </c>
      <c r="JY57" s="171">
        <v>-21.1524</v>
      </c>
      <c r="JZ57" s="171">
        <v>79.380399999999995</v>
      </c>
      <c r="KA57" s="171">
        <v>64.939099999999996</v>
      </c>
      <c r="KB57" s="171">
        <v>-20.719000000000001</v>
      </c>
      <c r="KC57" s="171">
        <v>-68.106200000000001</v>
      </c>
      <c r="KD57" s="171">
        <v>56.219799999999999</v>
      </c>
      <c r="KE57" s="171">
        <v>45.5792</v>
      </c>
      <c r="KF57" s="171">
        <v>11.9</v>
      </c>
      <c r="KG57" s="171">
        <v>29.7</v>
      </c>
      <c r="KH57" s="171">
        <v>0</v>
      </c>
      <c r="KI57" s="171">
        <v>205.36859999999999</v>
      </c>
    </row>
    <row r="58" spans="1:295">
      <c r="A58" s="246" t="s">
        <v>853</v>
      </c>
      <c r="B58" s="246"/>
      <c r="C58" s="171">
        <v>0</v>
      </c>
      <c r="D58" s="171">
        <v>11.715199999999999</v>
      </c>
      <c r="E58" s="171">
        <v>-43.7883</v>
      </c>
      <c r="F58" s="171">
        <v>-39.683500000000002</v>
      </c>
      <c r="G58" s="171">
        <v>20.442399999999999</v>
      </c>
      <c r="H58" s="171">
        <v>0</v>
      </c>
      <c r="I58" s="171">
        <v>40.685000000000002</v>
      </c>
      <c r="J58" s="171">
        <v>-86.356999999999999</v>
      </c>
      <c r="K58" s="171">
        <v>32.299500000000002</v>
      </c>
      <c r="L58" s="171">
        <v>16.325500000000002</v>
      </c>
      <c r="M58" s="171">
        <v>15.974600000000001</v>
      </c>
      <c r="N58" s="171">
        <v>-93.24</v>
      </c>
      <c r="O58" s="171">
        <v>-47.244999999999997</v>
      </c>
      <c r="P58" s="171">
        <v>13.2</v>
      </c>
      <c r="Q58" s="171">
        <v>4.968</v>
      </c>
      <c r="R58" s="171">
        <v>-39.6</v>
      </c>
      <c r="S58" s="171">
        <v>4.3110999999999997</v>
      </c>
      <c r="T58" s="171">
        <v>102.7576</v>
      </c>
      <c r="U58" s="171">
        <v>3.5794000000000001</v>
      </c>
      <c r="V58" s="171">
        <v>3.452</v>
      </c>
      <c r="W58" s="171">
        <v>5.6634000000000002</v>
      </c>
      <c r="X58" s="171">
        <v>0</v>
      </c>
      <c r="Y58" s="171">
        <v>6.5419999999999998</v>
      </c>
      <c r="Z58" s="171">
        <v>4.8164999999999996</v>
      </c>
      <c r="AA58" s="171">
        <v>0</v>
      </c>
      <c r="AB58" s="171">
        <v>0</v>
      </c>
      <c r="AC58" s="171">
        <v>-107.31</v>
      </c>
      <c r="AD58" s="171">
        <v>-107.39</v>
      </c>
      <c r="AE58" s="171">
        <v>0</v>
      </c>
      <c r="AF58" s="171">
        <v>-39.96</v>
      </c>
      <c r="AG58" s="171">
        <v>17.600000000000001</v>
      </c>
      <c r="AH58" s="171">
        <v>2.996</v>
      </c>
      <c r="AI58" s="171">
        <v>0.182</v>
      </c>
      <c r="AJ58" s="171">
        <v>-108.41</v>
      </c>
      <c r="AK58" s="171">
        <v>-106.95</v>
      </c>
      <c r="AL58" s="171">
        <v>-91.66</v>
      </c>
      <c r="AM58" s="171">
        <v>30.74</v>
      </c>
      <c r="AN58" s="171">
        <v>30.78</v>
      </c>
      <c r="AO58" s="171">
        <v>-5.0457999999999998</v>
      </c>
      <c r="AP58" s="171">
        <v>0</v>
      </c>
      <c r="AQ58" s="171">
        <v>47.2545</v>
      </c>
      <c r="AR58" s="171">
        <v>48.802199999999999</v>
      </c>
      <c r="AS58" s="171">
        <v>-18.291899999999998</v>
      </c>
      <c r="AT58" s="171">
        <v>-136.63839999999999</v>
      </c>
      <c r="AU58" s="171">
        <v>-133.6448</v>
      </c>
      <c r="AV58" s="171">
        <v>4.8391000000000002</v>
      </c>
      <c r="AW58" s="171">
        <v>4.9927000000000001</v>
      </c>
      <c r="AX58" s="171">
        <v>0</v>
      </c>
      <c r="AY58" s="171">
        <v>55.5931</v>
      </c>
      <c r="AZ58" s="171">
        <v>-8.3752999999999993</v>
      </c>
      <c r="BA58" s="171">
        <v>-45.288499999999999</v>
      </c>
      <c r="BB58" s="171">
        <v>-302.22680000000003</v>
      </c>
      <c r="BC58" s="171">
        <v>-1.7911999999999999</v>
      </c>
      <c r="BD58" s="171">
        <v>-12.8</v>
      </c>
      <c r="BE58" s="171">
        <v>-13.8</v>
      </c>
      <c r="BF58" s="171">
        <v>37.3277</v>
      </c>
      <c r="BG58" s="171">
        <v>37.196199999999997</v>
      </c>
      <c r="BH58" s="171">
        <v>-6.6874000000000002</v>
      </c>
      <c r="BI58" s="171">
        <v>0</v>
      </c>
      <c r="BJ58" s="171">
        <v>-149.49700000000001</v>
      </c>
      <c r="BK58" s="171">
        <v>-4.1143999999999998</v>
      </c>
      <c r="BL58" s="171">
        <v>0</v>
      </c>
      <c r="BM58" s="171">
        <v>3.0436000000000001</v>
      </c>
      <c r="BN58" s="171">
        <v>0</v>
      </c>
      <c r="BO58" s="171">
        <v>-72.695099999999996</v>
      </c>
      <c r="BP58" s="171">
        <v>-73.030799999999999</v>
      </c>
      <c r="BQ58" s="171">
        <v>-44.433300000000003</v>
      </c>
      <c r="BR58" s="171">
        <v>74.429100000000005</v>
      </c>
      <c r="BS58" s="171">
        <v>0</v>
      </c>
      <c r="BT58" s="171">
        <v>-134.86109999999999</v>
      </c>
      <c r="BU58" s="171">
        <v>0</v>
      </c>
      <c r="BV58" s="171">
        <v>46.434899999999999</v>
      </c>
      <c r="BW58" s="171">
        <v>16.37</v>
      </c>
      <c r="BX58" s="171">
        <v>14.02</v>
      </c>
      <c r="BY58" s="171">
        <v>33.89</v>
      </c>
      <c r="BZ58" s="171">
        <v>45.04</v>
      </c>
      <c r="CA58" s="171">
        <v>-75.145799999999994</v>
      </c>
      <c r="CB58" s="171">
        <v>-74.341999999999999</v>
      </c>
      <c r="CC58" s="171">
        <v>103.3721</v>
      </c>
      <c r="CD58" s="171">
        <v>104.6465</v>
      </c>
      <c r="CE58" s="171">
        <v>23.849</v>
      </c>
      <c r="CF58" s="171">
        <v>-71.556100000000001</v>
      </c>
      <c r="CG58" s="171">
        <v>-71.633099999999999</v>
      </c>
      <c r="CH58" s="171">
        <v>-9.7354000000000003</v>
      </c>
      <c r="CI58" s="171">
        <v>-101.4843</v>
      </c>
      <c r="CJ58" s="171">
        <v>0</v>
      </c>
      <c r="CK58" s="171">
        <v>0</v>
      </c>
      <c r="CL58" s="171">
        <v>-9.9</v>
      </c>
      <c r="CM58" s="171">
        <v>13.5</v>
      </c>
      <c r="CN58" s="171">
        <v>-15.55</v>
      </c>
      <c r="CO58" s="171">
        <v>31.052700000000002</v>
      </c>
      <c r="CP58" s="171">
        <v>29.758299999999998</v>
      </c>
      <c r="CQ58" s="171">
        <v>30.229199999999999</v>
      </c>
      <c r="CR58" s="171">
        <v>-92.885800000000003</v>
      </c>
      <c r="CS58" s="171">
        <v>-92.495199999999997</v>
      </c>
      <c r="CT58" s="171">
        <v>-27.180900000000001</v>
      </c>
      <c r="CU58" s="171">
        <v>-75.711799999999997</v>
      </c>
      <c r="CV58" s="171">
        <v>-30.1234</v>
      </c>
      <c r="CW58" s="171">
        <v>9.6616</v>
      </c>
      <c r="CX58" s="171">
        <v>4.42</v>
      </c>
      <c r="CY58" s="171">
        <v>38.78</v>
      </c>
      <c r="CZ58" s="171">
        <v>29.304200000000002</v>
      </c>
      <c r="DA58" s="171">
        <v>27.690100000000001</v>
      </c>
      <c r="DB58" s="171">
        <v>-33.28</v>
      </c>
      <c r="DC58" s="171">
        <v>-2.8887</v>
      </c>
      <c r="DD58" s="171">
        <v>23.180599999999998</v>
      </c>
      <c r="DE58" s="171">
        <v>21.296399999999998</v>
      </c>
      <c r="DF58" s="171">
        <v>-112.84950000000001</v>
      </c>
      <c r="DG58" s="171">
        <v>-2.0000000000000001E-4</v>
      </c>
      <c r="DH58" s="171">
        <v>-20.126200000000001</v>
      </c>
      <c r="DI58" s="171">
        <v>-94</v>
      </c>
      <c r="DJ58" s="171">
        <v>-94.2</v>
      </c>
      <c r="DK58" s="171">
        <v>25.738199999999999</v>
      </c>
      <c r="DL58" s="171">
        <v>31.063800000000001</v>
      </c>
      <c r="DM58" s="171">
        <v>20.209499999999998</v>
      </c>
      <c r="DN58" s="171">
        <v>43.9636</v>
      </c>
      <c r="DO58" s="171">
        <v>30.73</v>
      </c>
      <c r="DP58" s="171">
        <v>-6.24</v>
      </c>
      <c r="DQ58" s="171">
        <v>40.054499999999997</v>
      </c>
      <c r="DR58" s="171">
        <v>16.346599999999999</v>
      </c>
      <c r="DS58" s="171">
        <v>-27.72</v>
      </c>
      <c r="DT58" s="171">
        <v>-27.99</v>
      </c>
      <c r="DU58" s="171">
        <v>71.44</v>
      </c>
      <c r="DV58" s="171">
        <v>47.55</v>
      </c>
      <c r="DW58" s="171">
        <v>17.872699999999998</v>
      </c>
      <c r="DX58" s="171">
        <v>17.290900000000001</v>
      </c>
      <c r="DY58" s="171">
        <v>-62.046199999999999</v>
      </c>
      <c r="DZ58" s="171">
        <v>-60.263599999999997</v>
      </c>
      <c r="EA58" s="171">
        <v>81.0809</v>
      </c>
      <c r="EB58" s="171">
        <v>67.4041</v>
      </c>
      <c r="EC58" s="171">
        <v>64.575100000000006</v>
      </c>
      <c r="ED58" s="171">
        <v>66.269599999999997</v>
      </c>
      <c r="EE58" s="171">
        <v>-26.079699999999999</v>
      </c>
      <c r="EF58" s="171">
        <v>52.866999999999997</v>
      </c>
      <c r="EG58" s="171">
        <v>-30.81</v>
      </c>
      <c r="EH58" s="171">
        <v>-139.1446</v>
      </c>
      <c r="EI58" s="171">
        <v>0</v>
      </c>
      <c r="EJ58" s="171">
        <v>0</v>
      </c>
      <c r="EK58" s="171">
        <v>-43.035299999999999</v>
      </c>
      <c r="EL58" s="171">
        <v>-27.037299999999998</v>
      </c>
      <c r="EM58" s="171">
        <v>0</v>
      </c>
      <c r="EN58" s="171">
        <v>-56.2605</v>
      </c>
      <c r="EO58" s="171">
        <v>-52.110199999999999</v>
      </c>
      <c r="EP58" s="171">
        <v>41.52</v>
      </c>
      <c r="EQ58" s="171">
        <v>-89.727500000000006</v>
      </c>
      <c r="ER58" s="171">
        <v>-92.028499999999994</v>
      </c>
      <c r="ES58" s="171">
        <v>-69.986999999999995</v>
      </c>
      <c r="ET58" s="171">
        <v>0</v>
      </c>
      <c r="EU58" s="171">
        <v>0</v>
      </c>
      <c r="EV58" s="171">
        <v>0.9</v>
      </c>
      <c r="EW58" s="171">
        <v>6.6821000000000002</v>
      </c>
      <c r="EX58" s="171">
        <v>-151.94890000000001</v>
      </c>
      <c r="EY58" s="171">
        <v>-40.058300000000003</v>
      </c>
      <c r="EZ58" s="171">
        <v>-39.392699999999998</v>
      </c>
      <c r="FA58" s="171">
        <v>3.8235000000000001</v>
      </c>
      <c r="FB58" s="171">
        <v>-98.439700000000002</v>
      </c>
      <c r="FC58" s="171">
        <v>14.6469</v>
      </c>
      <c r="FD58" s="171">
        <v>23.081399999999999</v>
      </c>
      <c r="FE58" s="171">
        <v>0</v>
      </c>
      <c r="FF58" s="171">
        <v>0</v>
      </c>
      <c r="FG58" s="171">
        <v>36.75</v>
      </c>
      <c r="FH58" s="171">
        <v>37.2074</v>
      </c>
      <c r="FI58" s="171">
        <v>35.863700000000001</v>
      </c>
      <c r="FJ58" s="171">
        <v>26.9605</v>
      </c>
      <c r="FK58" s="171">
        <v>25.9557</v>
      </c>
      <c r="FL58" s="171">
        <v>-176.16399999999999</v>
      </c>
      <c r="FM58" s="171">
        <v>25.896000000000001</v>
      </c>
      <c r="FN58" s="171">
        <v>25.810199999999998</v>
      </c>
      <c r="FO58" s="171">
        <v>-126.9983</v>
      </c>
      <c r="FP58" s="171">
        <v>-111.4931</v>
      </c>
      <c r="FQ58" s="171">
        <v>-75.22</v>
      </c>
      <c r="FR58" s="171">
        <v>-46.61</v>
      </c>
      <c r="FS58" s="171">
        <v>8.0597999999999992</v>
      </c>
      <c r="FT58" s="171">
        <v>0.92679999999999996</v>
      </c>
      <c r="FU58" s="171">
        <v>-11.81</v>
      </c>
      <c r="FV58" s="171">
        <v>10.74</v>
      </c>
      <c r="FW58" s="171">
        <v>-58.240699999999997</v>
      </c>
      <c r="FX58" s="171">
        <v>9.0396999999999998</v>
      </c>
      <c r="FY58" s="171">
        <v>-15.702999999999999</v>
      </c>
      <c r="FZ58" s="171">
        <v>0.47</v>
      </c>
      <c r="GA58" s="171">
        <v>9.4664999999999999</v>
      </c>
      <c r="GB58" s="171">
        <v>11.18</v>
      </c>
      <c r="GC58" s="171">
        <v>-29.7532</v>
      </c>
      <c r="GD58" s="171">
        <v>-6.0834000000000001</v>
      </c>
      <c r="GE58" s="171">
        <v>14.17</v>
      </c>
      <c r="GF58" s="171">
        <v>72.064899999999994</v>
      </c>
      <c r="GG58" s="171">
        <v>19.399999999999999</v>
      </c>
      <c r="GH58" s="171">
        <v>-31.301500000000001</v>
      </c>
      <c r="GI58" s="171">
        <v>0</v>
      </c>
      <c r="GJ58" s="171">
        <v>-14.5181</v>
      </c>
      <c r="GK58" s="171">
        <v>1.3173999999999999</v>
      </c>
      <c r="GL58" s="171">
        <v>0</v>
      </c>
      <c r="GM58" s="171">
        <v>0</v>
      </c>
      <c r="GN58" s="171">
        <v>-17.563600000000001</v>
      </c>
      <c r="GO58" s="171">
        <v>-46.052100000000003</v>
      </c>
      <c r="GP58" s="171">
        <v>22.844100000000001</v>
      </c>
      <c r="GQ58" s="171">
        <v>33.276699999999998</v>
      </c>
      <c r="GR58" s="171">
        <v>89.287999999999997</v>
      </c>
      <c r="GS58" s="171">
        <v>51.713200000000001</v>
      </c>
      <c r="GT58" s="171">
        <v>-201.06139999999999</v>
      </c>
      <c r="GU58" s="171">
        <v>-26.8172</v>
      </c>
      <c r="GV58" s="171">
        <v>29.709099999999999</v>
      </c>
      <c r="GW58" s="171">
        <v>-55.160600000000002</v>
      </c>
      <c r="GX58" s="171">
        <v>10.837</v>
      </c>
      <c r="GY58" s="171">
        <v>0.81059999999999999</v>
      </c>
      <c r="GZ58" s="171">
        <v>0.46410000000000001</v>
      </c>
      <c r="HA58" s="171">
        <v>12</v>
      </c>
      <c r="HB58" s="171">
        <v>130.83529999999999</v>
      </c>
      <c r="HC58" s="171">
        <v>129.3691</v>
      </c>
      <c r="HD58" s="171">
        <v>271.60000000000002</v>
      </c>
      <c r="HE58" s="171">
        <v>-294.21839999999997</v>
      </c>
      <c r="HF58" s="171">
        <v>-577.13170000000002</v>
      </c>
      <c r="HG58" s="171">
        <v>418.54930000000002</v>
      </c>
      <c r="HH58" s="171">
        <v>416.06229999999999</v>
      </c>
      <c r="HI58" s="171">
        <v>-247.36259999999999</v>
      </c>
      <c r="HJ58" s="171">
        <v>-245.67330000000001</v>
      </c>
      <c r="HK58" s="171">
        <v>-64.400899999999993</v>
      </c>
      <c r="HL58" s="171">
        <v>-57.064599999999999</v>
      </c>
      <c r="HM58" s="171">
        <v>64.624200000000002</v>
      </c>
      <c r="HN58" s="171">
        <v>64.675399999999996</v>
      </c>
      <c r="HO58" s="171">
        <v>-168.71600000000001</v>
      </c>
      <c r="HP58" s="171">
        <v>-170.3408</v>
      </c>
      <c r="HQ58" s="171">
        <v>26.8428</v>
      </c>
      <c r="HR58" s="171">
        <v>26.732900000000001</v>
      </c>
      <c r="HS58" s="171">
        <v>-45.573900000000002</v>
      </c>
      <c r="HT58" s="171">
        <v>-46.3675</v>
      </c>
      <c r="HU58" s="171">
        <v>79.7</v>
      </c>
      <c r="HV58" s="171">
        <v>79.88</v>
      </c>
      <c r="HW58" s="171">
        <v>24.9</v>
      </c>
      <c r="HX58" s="171">
        <v>24.5</v>
      </c>
      <c r="HY58" s="171">
        <v>21.494</v>
      </c>
      <c r="HZ58" s="171">
        <v>-69.44</v>
      </c>
      <c r="IA58" s="171">
        <v>-358.04199999999997</v>
      </c>
      <c r="IB58" s="171">
        <v>83.626199999999997</v>
      </c>
      <c r="IC58" s="171">
        <v>83.344800000000006</v>
      </c>
      <c r="ID58" s="171">
        <v>6</v>
      </c>
      <c r="IE58" s="171">
        <v>-19.3</v>
      </c>
      <c r="IF58" s="171">
        <v>-63.2</v>
      </c>
      <c r="IG58" s="171">
        <v>-63.7</v>
      </c>
      <c r="IH58" s="171">
        <v>1.2905</v>
      </c>
      <c r="II58" s="171">
        <v>1.1332</v>
      </c>
      <c r="IJ58" s="171">
        <v>-564.3723</v>
      </c>
      <c r="IK58" s="171">
        <v>-311.82679999999999</v>
      </c>
      <c r="IL58" s="171">
        <v>122.6293</v>
      </c>
      <c r="IM58" s="171">
        <v>107.6687</v>
      </c>
      <c r="IN58" s="171">
        <v>-54.000599999999999</v>
      </c>
      <c r="IO58" s="171">
        <v>-392.7303</v>
      </c>
      <c r="IP58" s="171">
        <v>98.262200000000007</v>
      </c>
      <c r="IQ58" s="171">
        <v>-154.53569999999999</v>
      </c>
      <c r="IR58" s="171">
        <v>-237.4383</v>
      </c>
      <c r="IS58" s="171">
        <v>-384.9914</v>
      </c>
      <c r="IT58" s="171">
        <v>85.332499999999996</v>
      </c>
      <c r="IU58" s="171">
        <v>85.38</v>
      </c>
      <c r="IV58" s="171">
        <v>66.870099999999994</v>
      </c>
      <c r="IW58" s="171">
        <v>-479.42419999999998</v>
      </c>
      <c r="IX58" s="171">
        <v>50.645200000000003</v>
      </c>
      <c r="IY58" s="171">
        <v>-234.4556</v>
      </c>
      <c r="IZ58" s="171">
        <v>61.0974</v>
      </c>
      <c r="JA58" s="171">
        <v>-9.5183999999999997</v>
      </c>
      <c r="JB58" s="171">
        <v>0</v>
      </c>
      <c r="JC58" s="171">
        <v>23.52</v>
      </c>
      <c r="JD58" s="171">
        <v>4.1710000000000003</v>
      </c>
      <c r="JE58" s="171">
        <v>4.1500000000000004</v>
      </c>
      <c r="JF58" s="171">
        <v>-31.28</v>
      </c>
      <c r="JG58" s="171">
        <v>5.36</v>
      </c>
      <c r="JH58" s="171">
        <v>0</v>
      </c>
      <c r="JI58" s="171">
        <v>-14.882099999999999</v>
      </c>
      <c r="JJ58" s="171">
        <v>-49.013500000000001</v>
      </c>
      <c r="JK58" s="171">
        <v>-28.038399999999999</v>
      </c>
      <c r="JL58" s="171">
        <v>32.700000000000003</v>
      </c>
      <c r="JM58" s="171">
        <v>43.78</v>
      </c>
      <c r="JN58" s="171">
        <v>44.228000000000002</v>
      </c>
      <c r="JO58" s="171">
        <v>10.259600000000001</v>
      </c>
      <c r="JP58" s="171">
        <v>12.275</v>
      </c>
      <c r="JQ58" s="171">
        <v>41.015500000000003</v>
      </c>
      <c r="JR58" s="171">
        <v>43.448099999999997</v>
      </c>
      <c r="JS58" s="171">
        <v>43.4315</v>
      </c>
      <c r="JT58" s="171">
        <v>0</v>
      </c>
      <c r="JU58" s="171">
        <v>-20.7</v>
      </c>
      <c r="JV58" s="171">
        <v>15.111499999999999</v>
      </c>
      <c r="JW58" s="171">
        <v>4.87</v>
      </c>
      <c r="JX58" s="171">
        <v>0</v>
      </c>
      <c r="JY58" s="171">
        <v>-53.600299999999997</v>
      </c>
      <c r="JZ58" s="171">
        <v>70.221999999999994</v>
      </c>
      <c r="KA58" s="171">
        <v>38.4908</v>
      </c>
      <c r="KB58" s="171">
        <v>-53.647799999999997</v>
      </c>
      <c r="KC58" s="171">
        <v>-78.648799999999994</v>
      </c>
      <c r="KD58" s="171">
        <v>25.348400000000002</v>
      </c>
      <c r="KE58" s="171">
        <v>20.946200000000001</v>
      </c>
      <c r="KF58" s="171">
        <v>-29.4</v>
      </c>
      <c r="KG58" s="171">
        <v>-10.6</v>
      </c>
      <c r="KH58" s="171">
        <v>0</v>
      </c>
      <c r="KI58" s="171">
        <v>152.5839</v>
      </c>
    </row>
    <row r="59" spans="1:295">
      <c r="A59" s="246" t="s">
        <v>854</v>
      </c>
      <c r="B59" s="246"/>
      <c r="C59" s="171">
        <v>0</v>
      </c>
      <c r="D59" s="171">
        <v>17.588678378378379</v>
      </c>
      <c r="E59" s="171">
        <v>-34.994330769230771</v>
      </c>
      <c r="F59" s="171">
        <v>-35.366216666666666</v>
      </c>
      <c r="G59" s="171">
        <v>24.860934374999999</v>
      </c>
      <c r="H59" s="171">
        <v>0</v>
      </c>
      <c r="I59" s="171">
        <v>49.531880208333327</v>
      </c>
      <c r="J59" s="171">
        <v>-69.383170833333338</v>
      </c>
      <c r="K59" s="171">
        <v>45.148481250000003</v>
      </c>
      <c r="L59" s="171">
        <v>22.955691666666663</v>
      </c>
      <c r="M59" s="171">
        <v>22.453926041666666</v>
      </c>
      <c r="N59" s="171">
        <v>-35.704999999999998</v>
      </c>
      <c r="O59" s="171">
        <v>-28.967458333333333</v>
      </c>
      <c r="P59" s="171">
        <v>23.257142857142856</v>
      </c>
      <c r="Q59" s="171">
        <v>12.202105263157895</v>
      </c>
      <c r="R59" s="171">
        <v>-23.769565217391303</v>
      </c>
      <c r="S59" s="171">
        <v>9.1184937500000007</v>
      </c>
      <c r="T59" s="171">
        <v>140.03571666666667</v>
      </c>
      <c r="U59" s="171">
        <v>6.6051458333333333</v>
      </c>
      <c r="V59" s="171">
        <v>6.7053750000000001</v>
      </c>
      <c r="W59" s="171">
        <v>10.984379166666667</v>
      </c>
      <c r="X59" s="171">
        <v>0</v>
      </c>
      <c r="Y59" s="171">
        <v>11.721908333333333</v>
      </c>
      <c r="Z59" s="171">
        <v>7.7373979166666675</v>
      </c>
      <c r="AA59" s="171">
        <v>0</v>
      </c>
      <c r="AB59" s="171">
        <v>0</v>
      </c>
      <c r="AC59" s="171">
        <v>-77.704374999999999</v>
      </c>
      <c r="AD59" s="171">
        <v>-77.564166666666665</v>
      </c>
      <c r="AE59" s="171">
        <v>0</v>
      </c>
      <c r="AF59" s="171">
        <v>36.075000000000003</v>
      </c>
      <c r="AG59" s="171">
        <v>27.15625</v>
      </c>
      <c r="AH59" s="171">
        <v>5.8533958333333338</v>
      </c>
      <c r="AI59" s="171">
        <v>0.20195833333333332</v>
      </c>
      <c r="AJ59" s="171">
        <v>-68.230729166666663</v>
      </c>
      <c r="AK59" s="171">
        <v>-68.328333333333333</v>
      </c>
      <c r="AL59" s="171">
        <v>-68.331145833333338</v>
      </c>
      <c r="AM59" s="171">
        <v>69.213958333333338</v>
      </c>
      <c r="AN59" s="171">
        <v>69.306250000000006</v>
      </c>
      <c r="AO59" s="171">
        <v>8.426885416666666</v>
      </c>
      <c r="AP59" s="171">
        <v>0</v>
      </c>
      <c r="AQ59" s="171">
        <v>58.870322916666666</v>
      </c>
      <c r="AR59" s="171">
        <v>60.939272916666667</v>
      </c>
      <c r="AS59" s="171">
        <v>49.608731249999998</v>
      </c>
      <c r="AT59" s="171">
        <v>-79.64153125</v>
      </c>
      <c r="AU59" s="171">
        <v>-79.025987499999999</v>
      </c>
      <c r="AV59" s="171">
        <v>16.443858333333331</v>
      </c>
      <c r="AW59" s="171">
        <v>16.627216666666666</v>
      </c>
      <c r="AX59" s="171">
        <v>0</v>
      </c>
      <c r="AY59" s="171">
        <v>82.284452083333321</v>
      </c>
      <c r="AZ59" s="171">
        <v>-4.9946395833333339</v>
      </c>
      <c r="BA59" s="171">
        <v>-26.937999999999999</v>
      </c>
      <c r="BB59" s="171">
        <v>-84.420483333333337</v>
      </c>
      <c r="BC59" s="171">
        <v>3.7302541666666666</v>
      </c>
      <c r="BD59" s="171">
        <v>-9.9229166666666675</v>
      </c>
      <c r="BE59" s="171">
        <v>-10.739583333333332</v>
      </c>
      <c r="BF59" s="171">
        <v>87.239420833333327</v>
      </c>
      <c r="BG59" s="171">
        <v>85.651187500000006</v>
      </c>
      <c r="BH59" s="171">
        <v>-3.1592562499999999</v>
      </c>
      <c r="BI59" s="171">
        <v>0</v>
      </c>
      <c r="BJ59" s="171">
        <v>-84.717814583333322</v>
      </c>
      <c r="BK59" s="171">
        <v>0.34838750000000002</v>
      </c>
      <c r="BL59" s="171">
        <v>7.2067062499999999</v>
      </c>
      <c r="BM59" s="171">
        <v>5.4696145833333336</v>
      </c>
      <c r="BN59" s="171">
        <v>101.93560833333333</v>
      </c>
      <c r="BO59" s="171">
        <v>6.3739125000000003</v>
      </c>
      <c r="BP59" s="171">
        <v>6.1399437499999996</v>
      </c>
      <c r="BQ59" s="171">
        <v>19.609220833333335</v>
      </c>
      <c r="BR59" s="171">
        <v>211.38677916666663</v>
      </c>
      <c r="BS59" s="171">
        <v>0</v>
      </c>
      <c r="BT59" s="171">
        <v>-97.889260416666659</v>
      </c>
      <c r="BU59" s="171">
        <v>0</v>
      </c>
      <c r="BV59" s="171">
        <v>66.709882291666659</v>
      </c>
      <c r="BW59" s="171">
        <v>22.267291666666669</v>
      </c>
      <c r="BX59" s="171">
        <v>22.756666666666664</v>
      </c>
      <c r="BY59" s="171">
        <v>50.2028125</v>
      </c>
      <c r="BZ59" s="171">
        <v>61.033124999999998</v>
      </c>
      <c r="CA59" s="171">
        <v>-47.003595833333335</v>
      </c>
      <c r="CB59" s="171">
        <v>-46.769164583333328</v>
      </c>
      <c r="CC59" s="171">
        <v>124.20941041666667</v>
      </c>
      <c r="CD59" s="171">
        <v>124.75299791666666</v>
      </c>
      <c r="CE59" s="171">
        <v>33.007610416666665</v>
      </c>
      <c r="CF59" s="171">
        <v>-35.492637500000001</v>
      </c>
      <c r="CG59" s="171">
        <v>-35.521012499999998</v>
      </c>
      <c r="CH59" s="171">
        <v>1.254475</v>
      </c>
      <c r="CI59" s="171">
        <v>-62.480815555555559</v>
      </c>
      <c r="CJ59" s="171">
        <v>0</v>
      </c>
      <c r="CK59" s="171">
        <v>0</v>
      </c>
      <c r="CL59" s="171">
        <v>51.211764705882352</v>
      </c>
      <c r="CM59" s="171">
        <v>108.54418604651163</v>
      </c>
      <c r="CN59" s="171">
        <v>-12.6225</v>
      </c>
      <c r="CO59" s="171">
        <v>42.474206250000002</v>
      </c>
      <c r="CP59" s="171">
        <v>41.792616666666667</v>
      </c>
      <c r="CQ59" s="171">
        <v>41.981187499999997</v>
      </c>
      <c r="CR59" s="171">
        <v>-64.847610416666669</v>
      </c>
      <c r="CS59" s="171">
        <v>-64.40954583333334</v>
      </c>
      <c r="CT59" s="171">
        <v>20.504433333333331</v>
      </c>
      <c r="CU59" s="171">
        <v>9.7042916666666663</v>
      </c>
      <c r="CV59" s="171">
        <v>20.009366666666669</v>
      </c>
      <c r="CW59" s="171">
        <v>12.951293617021278</v>
      </c>
      <c r="CX59" s="171">
        <v>23.894791666666666</v>
      </c>
      <c r="CY59" s="171">
        <v>56.276249999999997</v>
      </c>
      <c r="CZ59" s="171">
        <v>38.153137777777772</v>
      </c>
      <c r="DA59" s="171">
        <v>36.123428571428569</v>
      </c>
      <c r="DB59" s="171">
        <v>-26.678936170212765</v>
      </c>
      <c r="DC59" s="171">
        <v>-2.7631000000000001</v>
      </c>
      <c r="DD59" s="171">
        <v>63.474510638297879</v>
      </c>
      <c r="DE59" s="171">
        <v>63.107136170212762</v>
      </c>
      <c r="DF59" s="171">
        <v>-61.99226041666666</v>
      </c>
      <c r="DG59" s="171">
        <v>-7.9166666666666676E-5</v>
      </c>
      <c r="DH59" s="171">
        <v>-16.149665957446807</v>
      </c>
      <c r="DI59" s="171">
        <v>-78.728205128205119</v>
      </c>
      <c r="DJ59" s="171">
        <v>-79.256410256410263</v>
      </c>
      <c r="DK59" s="171">
        <v>28.328606521739129</v>
      </c>
      <c r="DL59" s="171">
        <v>57.64409393939394</v>
      </c>
      <c r="DM59" s="171">
        <v>41.832743749999999</v>
      </c>
      <c r="DN59" s="171">
        <v>59.725340000000003</v>
      </c>
      <c r="DO59" s="171">
        <v>62.467317073170726</v>
      </c>
      <c r="DP59" s="171">
        <v>-1.91875</v>
      </c>
      <c r="DQ59" s="171">
        <v>47.226446808510637</v>
      </c>
      <c r="DR59" s="171">
        <v>61.12675625</v>
      </c>
      <c r="DS59" s="171">
        <v>-20.010208333333335</v>
      </c>
      <c r="DT59" s="171">
        <v>-20.258749999999999</v>
      </c>
      <c r="DU59" s="171">
        <v>94.872083333333336</v>
      </c>
      <c r="DV59" s="171">
        <v>58.562553191489364</v>
      </c>
      <c r="DW59" s="171">
        <v>62.102512765957442</v>
      </c>
      <c r="DX59" s="171">
        <v>60.91952978723404</v>
      </c>
      <c r="DY59" s="171">
        <v>-42.222272916666668</v>
      </c>
      <c r="DZ59" s="171">
        <v>-41.472535416666666</v>
      </c>
      <c r="EA59" s="171">
        <v>127.08457142857141</v>
      </c>
      <c r="EB59" s="171">
        <v>121.88154166666665</v>
      </c>
      <c r="EC59" s="171">
        <v>118.2070125</v>
      </c>
      <c r="ED59" s="171">
        <v>120.194225</v>
      </c>
      <c r="EE59" s="171">
        <v>72.732283333333328</v>
      </c>
      <c r="EF59" s="171">
        <v>69.590373333333332</v>
      </c>
      <c r="EG59" s="171">
        <v>-25.897270833333334</v>
      </c>
      <c r="EH59" s="171">
        <v>-15.171310416666667</v>
      </c>
      <c r="EI59" s="171">
        <v>0</v>
      </c>
      <c r="EJ59" s="171">
        <v>0</v>
      </c>
      <c r="EK59" s="171">
        <v>-24.819366666666667</v>
      </c>
      <c r="EL59" s="171">
        <v>-17.930125806451613</v>
      </c>
      <c r="EM59" s="171">
        <v>0</v>
      </c>
      <c r="EN59" s="171">
        <v>13.492591666666666</v>
      </c>
      <c r="EO59" s="171">
        <v>13.163137499999999</v>
      </c>
      <c r="EP59" s="171">
        <v>115.991</v>
      </c>
      <c r="EQ59" s="171">
        <v>-67.439622916666664</v>
      </c>
      <c r="ER59" s="171">
        <v>-68.450439583333335</v>
      </c>
      <c r="ES59" s="171">
        <v>-19.279110416666665</v>
      </c>
      <c r="ET59" s="171">
        <v>0</v>
      </c>
      <c r="EU59" s="171">
        <v>0</v>
      </c>
      <c r="EV59" s="171">
        <v>68.237499999999997</v>
      </c>
      <c r="EW59" s="171">
        <v>9.8489062500000006</v>
      </c>
      <c r="EX59" s="171">
        <v>-14.719620833333334</v>
      </c>
      <c r="EY59" s="171">
        <v>-37.871585416666669</v>
      </c>
      <c r="EZ59" s="171">
        <v>-37.008247916666669</v>
      </c>
      <c r="FA59" s="171">
        <v>6.9953083333333339</v>
      </c>
      <c r="FB59" s="171">
        <v>-66.345289583333326</v>
      </c>
      <c r="FC59" s="171">
        <v>30.130922916666666</v>
      </c>
      <c r="FD59" s="171">
        <v>24.829095744680849</v>
      </c>
      <c r="FE59" s="171">
        <v>0</v>
      </c>
      <c r="FF59" s="171">
        <v>0</v>
      </c>
      <c r="FG59" s="171">
        <v>39.418991666666663</v>
      </c>
      <c r="FH59" s="171">
        <v>39.81373958333333</v>
      </c>
      <c r="FI59" s="171">
        <v>38.266224999999999</v>
      </c>
      <c r="FJ59" s="171">
        <v>46.674960416666664</v>
      </c>
      <c r="FK59" s="171">
        <v>46.448193750000002</v>
      </c>
      <c r="FL59" s="171">
        <v>-97.989858333333331</v>
      </c>
      <c r="FM59" s="171">
        <v>44.014985416666661</v>
      </c>
      <c r="FN59" s="171">
        <v>43.902262499999999</v>
      </c>
      <c r="FO59" s="171">
        <v>-69.27308541666666</v>
      </c>
      <c r="FP59" s="171">
        <v>-52.928591666666669</v>
      </c>
      <c r="FQ59" s="171">
        <v>-60.333750000000002</v>
      </c>
      <c r="FR59" s="171">
        <v>-39.073333333333331</v>
      </c>
      <c r="FS59" s="171">
        <v>14.597533333333335</v>
      </c>
      <c r="FT59" s="171">
        <v>0.92679999999999996</v>
      </c>
      <c r="FU59" s="171">
        <v>-9.11</v>
      </c>
      <c r="FV59" s="171">
        <v>14.666458333333333</v>
      </c>
      <c r="FW59" s="171">
        <v>-43.413499999999999</v>
      </c>
      <c r="FX59" s="171">
        <v>10.282039583333335</v>
      </c>
      <c r="FY59" s="171">
        <v>-14.644031249999999</v>
      </c>
      <c r="FZ59" s="171">
        <v>1.2007916666666667</v>
      </c>
      <c r="GA59" s="171">
        <v>11.257758333333333</v>
      </c>
      <c r="GB59" s="171">
        <v>17.419374999999999</v>
      </c>
      <c r="GC59" s="171">
        <v>53.635835416666666</v>
      </c>
      <c r="GD59" s="171">
        <v>70.098914583333325</v>
      </c>
      <c r="GE59" s="171">
        <v>15.926923076923076</v>
      </c>
      <c r="GF59" s="171">
        <v>84.81956666666666</v>
      </c>
      <c r="GG59" s="171">
        <v>24.152083333333334</v>
      </c>
      <c r="GH59" s="171">
        <v>-20.278681250000002</v>
      </c>
      <c r="GI59" s="171">
        <v>0</v>
      </c>
      <c r="GJ59" s="171">
        <v>0.5941770833333333</v>
      </c>
      <c r="GK59" s="171">
        <v>1.7860511111111113</v>
      </c>
      <c r="GL59" s="171">
        <v>0</v>
      </c>
      <c r="GM59" s="171">
        <v>0</v>
      </c>
      <c r="GN59" s="171">
        <v>-13.625255555555556</v>
      </c>
      <c r="GO59" s="171">
        <v>-32.505729166666669</v>
      </c>
      <c r="GP59" s="171">
        <v>25.918410416666667</v>
      </c>
      <c r="GQ59" s="171">
        <v>50.694056250000003</v>
      </c>
      <c r="GR59" s="171">
        <v>108.15930833333334</v>
      </c>
      <c r="GS59" s="171">
        <v>68.574025000000006</v>
      </c>
      <c r="GT59" s="171">
        <v>-162.49509583333332</v>
      </c>
      <c r="GU59" s="171">
        <v>-21.1101575</v>
      </c>
      <c r="GV59" s="171">
        <v>39.6818375</v>
      </c>
      <c r="GW59" s="171">
        <v>-34.197154166666671</v>
      </c>
      <c r="GX59" s="171">
        <v>12.076309677419355</v>
      </c>
      <c r="GY59" s="171">
        <v>4.8553571428571436</v>
      </c>
      <c r="GZ59" s="171">
        <v>4.4862321428571423</v>
      </c>
      <c r="HA59" s="171">
        <v>13.690985185185184</v>
      </c>
      <c r="HB59" s="171">
        <v>209.75990625</v>
      </c>
      <c r="HC59" s="171">
        <v>208.79554999999999</v>
      </c>
      <c r="HD59" s="171">
        <v>283.82916666666665</v>
      </c>
      <c r="HE59" s="171">
        <v>-283.01597500000003</v>
      </c>
      <c r="HF59" s="171">
        <v>-520.06476145833324</v>
      </c>
      <c r="HG59" s="171">
        <v>522.56507812500001</v>
      </c>
      <c r="HH59" s="171">
        <v>519.77170729166664</v>
      </c>
      <c r="HI59" s="171">
        <v>-198.42744999999999</v>
      </c>
      <c r="HJ59" s="171">
        <v>-197.14159166666667</v>
      </c>
      <c r="HK59" s="171">
        <v>-54.643729166666667</v>
      </c>
      <c r="HL59" s="171">
        <v>-45.799312499999999</v>
      </c>
      <c r="HM59" s="171">
        <v>79.48409375</v>
      </c>
      <c r="HN59" s="171">
        <v>78.643150000000006</v>
      </c>
      <c r="HO59" s="171">
        <v>-126.49465555555555</v>
      </c>
      <c r="HP59" s="171">
        <v>-135.9724875</v>
      </c>
      <c r="HQ59" s="171">
        <v>56.76905416666667</v>
      </c>
      <c r="HR59" s="171">
        <v>56.193410416666666</v>
      </c>
      <c r="HS59" s="171">
        <v>-4.6670229166666672</v>
      </c>
      <c r="HT59" s="171">
        <v>-4.3961166666666669</v>
      </c>
      <c r="HU59" s="171">
        <v>115.35416666666666</v>
      </c>
      <c r="HV59" s="171">
        <v>115.01708333333333</v>
      </c>
      <c r="HW59" s="171">
        <v>49.420833333333334</v>
      </c>
      <c r="HX59" s="171">
        <v>49.572916666666664</v>
      </c>
      <c r="HY59" s="171">
        <v>22.009909374999999</v>
      </c>
      <c r="HZ59" s="171">
        <v>-1.3225</v>
      </c>
      <c r="IA59" s="171">
        <v>-335.06331041666664</v>
      </c>
      <c r="IB59" s="171">
        <v>103.83400208333333</v>
      </c>
      <c r="IC59" s="171">
        <v>103.67565625</v>
      </c>
      <c r="ID59" s="171">
        <v>11.3375</v>
      </c>
      <c r="IE59" s="171">
        <v>7.4416666666666664</v>
      </c>
      <c r="IF59" s="171">
        <v>-51.681249999999999</v>
      </c>
      <c r="IG59" s="171">
        <v>-51.457446808510639</v>
      </c>
      <c r="IH59" s="171">
        <v>1.4453800000000001</v>
      </c>
      <c r="II59" s="171">
        <v>1.2584538461538461</v>
      </c>
      <c r="IJ59" s="171">
        <v>-510.07985416666662</v>
      </c>
      <c r="IK59" s="171">
        <v>-110.64768333333332</v>
      </c>
      <c r="IL59" s="171">
        <v>338.22396458333333</v>
      </c>
      <c r="IM59" s="171">
        <v>281.99024791666665</v>
      </c>
      <c r="IN59" s="171">
        <v>-0.67859999999999998</v>
      </c>
      <c r="IO59" s="171">
        <v>-274.07940208333332</v>
      </c>
      <c r="IP59" s="171">
        <v>272.51585416666666</v>
      </c>
      <c r="IQ59" s="171">
        <v>-118.13151666666666</v>
      </c>
      <c r="IR59" s="171">
        <v>-169.91418541666667</v>
      </c>
      <c r="IS59" s="171">
        <v>-270.22947499999998</v>
      </c>
      <c r="IT59" s="171">
        <v>106.34478958333334</v>
      </c>
      <c r="IU59" s="171">
        <v>105.76552083333331</v>
      </c>
      <c r="IV59" s="171">
        <v>119.6293</v>
      </c>
      <c r="IW59" s="171">
        <v>-328.81042291666665</v>
      </c>
      <c r="IX59" s="171">
        <v>172.69637708333332</v>
      </c>
      <c r="IY59" s="171">
        <v>-155.37197291666666</v>
      </c>
      <c r="IZ59" s="171">
        <v>155.90852708333333</v>
      </c>
      <c r="JA59" s="171">
        <v>-7.8334812500000002</v>
      </c>
      <c r="JB59" s="171">
        <v>0</v>
      </c>
      <c r="JC59" s="171">
        <v>27.783333333333331</v>
      </c>
      <c r="JD59" s="171">
        <v>5.5879090909090916</v>
      </c>
      <c r="JE59" s="171">
        <v>5.5581162790697682</v>
      </c>
      <c r="JF59" s="171">
        <v>-27.208333333333336</v>
      </c>
      <c r="JG59" s="171">
        <v>9.8266666666666662</v>
      </c>
      <c r="JH59" s="171">
        <v>0</v>
      </c>
      <c r="JI59" s="171">
        <v>-10.454533333333334</v>
      </c>
      <c r="JJ59" s="171">
        <v>-40.644562499999999</v>
      </c>
      <c r="JK59" s="171">
        <v>-15.875866666666665</v>
      </c>
      <c r="JL59" s="171">
        <v>41.131250000000001</v>
      </c>
      <c r="JM59" s="171">
        <v>48.154479166666661</v>
      </c>
      <c r="JN59" s="171">
        <v>47.645062500000002</v>
      </c>
      <c r="JO59" s="171">
        <v>10.502094594594594</v>
      </c>
      <c r="JP59" s="171">
        <v>12.534211111111112</v>
      </c>
      <c r="JQ59" s="171">
        <v>51.381904166666665</v>
      </c>
      <c r="JR59" s="171">
        <v>51.196020833333328</v>
      </c>
      <c r="JS59" s="171">
        <v>51.59241458333333</v>
      </c>
      <c r="JT59" s="171">
        <v>0</v>
      </c>
      <c r="JU59" s="171">
        <v>-6.5583333333333336</v>
      </c>
      <c r="JV59" s="171">
        <v>20.3933125</v>
      </c>
      <c r="JW59" s="171">
        <v>6.9536458333333337</v>
      </c>
      <c r="JX59" s="171">
        <v>0</v>
      </c>
      <c r="JY59" s="171">
        <v>-41.422981249999999</v>
      </c>
      <c r="JZ59" s="171">
        <v>75.54755625</v>
      </c>
      <c r="KA59" s="171">
        <v>55.411539583333337</v>
      </c>
      <c r="KB59" s="171">
        <v>-40.971383333333328</v>
      </c>
      <c r="KC59" s="171">
        <v>-74.317902083333337</v>
      </c>
      <c r="KD59" s="171">
        <v>44.726522916666667</v>
      </c>
      <c r="KE59" s="171">
        <v>28.859266666666667</v>
      </c>
      <c r="KF59" s="171">
        <v>-1.9520833333333334</v>
      </c>
      <c r="KG59" s="171">
        <v>2.1604166666666664</v>
      </c>
      <c r="KH59" s="171">
        <v>0</v>
      </c>
      <c r="KI59" s="171">
        <v>180.79271249999999</v>
      </c>
    </row>
    <row r="60" spans="1:295">
      <c r="A60" s="246" t="s">
        <v>2393</v>
      </c>
      <c r="B60" s="246"/>
      <c r="C60" s="159" t="s">
        <v>179</v>
      </c>
      <c r="D60" s="159" t="s">
        <v>179</v>
      </c>
      <c r="E60" s="159" t="s">
        <v>179</v>
      </c>
      <c r="F60" s="159" t="s">
        <v>179</v>
      </c>
      <c r="G60" s="159" t="s">
        <v>179</v>
      </c>
      <c r="H60" s="159" t="s">
        <v>2394</v>
      </c>
      <c r="I60" s="159" t="s">
        <v>179</v>
      </c>
      <c r="J60" s="159" t="s">
        <v>179</v>
      </c>
      <c r="K60" s="159" t="s">
        <v>2394</v>
      </c>
      <c r="L60" s="159" t="s">
        <v>179</v>
      </c>
      <c r="M60" s="159" t="s">
        <v>179</v>
      </c>
      <c r="N60" s="159" t="s">
        <v>179</v>
      </c>
      <c r="O60" s="159" t="s">
        <v>179</v>
      </c>
      <c r="P60" s="159" t="s">
        <v>179</v>
      </c>
      <c r="Q60" s="159" t="s">
        <v>179</v>
      </c>
      <c r="R60" s="159" t="s">
        <v>179</v>
      </c>
      <c r="S60" s="159" t="s">
        <v>179</v>
      </c>
      <c r="T60" s="159" t="s">
        <v>179</v>
      </c>
      <c r="U60" s="159" t="s">
        <v>179</v>
      </c>
      <c r="V60" s="159" t="s">
        <v>179</v>
      </c>
      <c r="W60" s="159" t="s">
        <v>179</v>
      </c>
      <c r="X60" s="159" t="s">
        <v>2394</v>
      </c>
      <c r="Y60" s="159" t="s">
        <v>2394</v>
      </c>
      <c r="Z60" s="159" t="s">
        <v>2394</v>
      </c>
      <c r="AA60" s="159" t="s">
        <v>179</v>
      </c>
      <c r="AB60" s="159" t="s">
        <v>2394</v>
      </c>
      <c r="AC60" s="159" t="s">
        <v>179</v>
      </c>
      <c r="AD60" s="159" t="s">
        <v>179</v>
      </c>
      <c r="AE60" s="159" t="s">
        <v>2394</v>
      </c>
      <c r="AF60" s="159" t="s">
        <v>179</v>
      </c>
      <c r="AG60" s="159" t="s">
        <v>179</v>
      </c>
      <c r="AH60" s="159" t="s">
        <v>179</v>
      </c>
      <c r="AI60" s="159" t="s">
        <v>179</v>
      </c>
      <c r="AJ60" s="159" t="s">
        <v>179</v>
      </c>
      <c r="AK60" s="159" t="s">
        <v>179</v>
      </c>
      <c r="AL60" s="159" t="s">
        <v>2394</v>
      </c>
      <c r="AM60" s="159" t="s">
        <v>179</v>
      </c>
      <c r="AN60" s="159" t="s">
        <v>179</v>
      </c>
      <c r="AO60" s="159" t="s">
        <v>179</v>
      </c>
      <c r="AP60" s="159" t="s">
        <v>2394</v>
      </c>
      <c r="AQ60" s="159" t="s">
        <v>179</v>
      </c>
      <c r="AR60" s="159" t="s">
        <v>179</v>
      </c>
      <c r="AS60" s="159" t="s">
        <v>179</v>
      </c>
      <c r="AT60" s="159" t="s">
        <v>179</v>
      </c>
      <c r="AU60" s="159" t="s">
        <v>179</v>
      </c>
      <c r="AV60" s="159" t="s">
        <v>2394</v>
      </c>
      <c r="AW60" s="159" t="s">
        <v>2394</v>
      </c>
      <c r="AX60" s="159" t="s">
        <v>179</v>
      </c>
      <c r="AY60" s="159" t="s">
        <v>179</v>
      </c>
      <c r="AZ60" s="159" t="s">
        <v>179</v>
      </c>
      <c r="BA60" s="159" t="s">
        <v>179</v>
      </c>
      <c r="BB60" s="159" t="s">
        <v>179</v>
      </c>
      <c r="BC60" s="159" t="s">
        <v>2394</v>
      </c>
      <c r="BD60" s="159" t="s">
        <v>2394</v>
      </c>
      <c r="BE60" s="159" t="s">
        <v>2394</v>
      </c>
      <c r="BF60" s="159" t="s">
        <v>179</v>
      </c>
      <c r="BG60" s="159" t="s">
        <v>179</v>
      </c>
      <c r="BH60" s="159" t="s">
        <v>2394</v>
      </c>
      <c r="BI60" s="159" t="s">
        <v>2394</v>
      </c>
      <c r="BJ60" s="159" t="s">
        <v>2394</v>
      </c>
      <c r="BK60" s="159" t="s">
        <v>2394</v>
      </c>
      <c r="BL60" s="159" t="s">
        <v>2394</v>
      </c>
      <c r="BM60" s="159" t="s">
        <v>2394</v>
      </c>
      <c r="BN60" s="159" t="s">
        <v>179</v>
      </c>
      <c r="BO60" s="159" t="s">
        <v>179</v>
      </c>
      <c r="BP60" s="159" t="s">
        <v>179</v>
      </c>
      <c r="BQ60" s="159" t="s">
        <v>2394</v>
      </c>
      <c r="BR60" s="159" t="s">
        <v>2394</v>
      </c>
      <c r="BS60" s="159" t="s">
        <v>2394</v>
      </c>
      <c r="BT60" s="159" t="s">
        <v>2394</v>
      </c>
      <c r="BU60" s="159" t="s">
        <v>2394</v>
      </c>
      <c r="BV60" s="159" t="s">
        <v>2394</v>
      </c>
      <c r="BW60" s="159" t="s">
        <v>2394</v>
      </c>
      <c r="BX60" s="159" t="s">
        <v>2395</v>
      </c>
      <c r="BY60" s="159" t="s">
        <v>2394</v>
      </c>
      <c r="BZ60" s="159" t="s">
        <v>2394</v>
      </c>
      <c r="CA60" s="159" t="s">
        <v>2394</v>
      </c>
      <c r="CB60" s="159" t="s">
        <v>2394</v>
      </c>
      <c r="CC60" s="159" t="s">
        <v>2394</v>
      </c>
      <c r="CD60" s="159" t="s">
        <v>2394</v>
      </c>
      <c r="CE60" s="159" t="s">
        <v>2394</v>
      </c>
      <c r="CF60" s="159" t="s">
        <v>2394</v>
      </c>
      <c r="CG60" s="159" t="s">
        <v>2394</v>
      </c>
      <c r="CH60" s="159" t="s">
        <v>2394</v>
      </c>
      <c r="CI60" s="159" t="s">
        <v>2394</v>
      </c>
      <c r="CJ60" s="159" t="s">
        <v>2394</v>
      </c>
      <c r="CK60" s="159" t="s">
        <v>2394</v>
      </c>
      <c r="CL60" s="159" t="s">
        <v>2394</v>
      </c>
      <c r="CM60" s="159" t="s">
        <v>2394</v>
      </c>
      <c r="CN60" s="159" t="s">
        <v>2394</v>
      </c>
      <c r="CO60" s="159" t="s">
        <v>2394</v>
      </c>
      <c r="CP60" s="159" t="s">
        <v>2394</v>
      </c>
      <c r="CQ60" s="159" t="s">
        <v>2394</v>
      </c>
      <c r="CR60" s="159" t="s">
        <v>2394</v>
      </c>
      <c r="CS60" s="159" t="s">
        <v>2394</v>
      </c>
      <c r="CT60" s="159" t="s">
        <v>2394</v>
      </c>
      <c r="CU60" s="159" t="s">
        <v>2394</v>
      </c>
      <c r="CV60" s="159" t="s">
        <v>2394</v>
      </c>
      <c r="CW60" s="159" t="s">
        <v>2394</v>
      </c>
      <c r="CX60" s="159" t="s">
        <v>2394</v>
      </c>
      <c r="CY60" s="159" t="s">
        <v>2394</v>
      </c>
      <c r="CZ60" s="159" t="s">
        <v>2394</v>
      </c>
      <c r="DA60" s="159" t="s">
        <v>2394</v>
      </c>
      <c r="DB60" s="159" t="s">
        <v>2394</v>
      </c>
      <c r="DC60" s="159" t="s">
        <v>2394</v>
      </c>
      <c r="DD60" s="159" t="s">
        <v>2394</v>
      </c>
      <c r="DE60" s="159" t="s">
        <v>2394</v>
      </c>
      <c r="DF60" s="159" t="s">
        <v>2394</v>
      </c>
      <c r="DG60" s="159" t="s">
        <v>2394</v>
      </c>
      <c r="DH60" s="159" t="s">
        <v>2394</v>
      </c>
      <c r="DI60" s="159" t="s">
        <v>2394</v>
      </c>
      <c r="DJ60" s="159" t="s">
        <v>2394</v>
      </c>
      <c r="DK60" s="159" t="s">
        <v>2394</v>
      </c>
      <c r="DL60" s="159" t="s">
        <v>2394</v>
      </c>
      <c r="DM60" s="159" t="s">
        <v>2394</v>
      </c>
      <c r="DN60" s="159" t="s">
        <v>2394</v>
      </c>
      <c r="DO60" s="159" t="s">
        <v>2394</v>
      </c>
      <c r="DP60" s="159" t="s">
        <v>2394</v>
      </c>
      <c r="DQ60" s="159" t="s">
        <v>2394</v>
      </c>
      <c r="DR60" s="159" t="s">
        <v>2394</v>
      </c>
      <c r="DS60" s="159" t="s">
        <v>2394</v>
      </c>
      <c r="DT60" s="159" t="s">
        <v>2394</v>
      </c>
      <c r="DU60" s="159" t="s">
        <v>2394</v>
      </c>
      <c r="DV60" s="159" t="s">
        <v>2394</v>
      </c>
      <c r="DW60" s="159" t="s">
        <v>2394</v>
      </c>
      <c r="DX60" s="159" t="s">
        <v>2394</v>
      </c>
      <c r="DY60" s="159" t="s">
        <v>2394</v>
      </c>
      <c r="DZ60" s="159" t="s">
        <v>2394</v>
      </c>
      <c r="EA60" s="159" t="s">
        <v>2394</v>
      </c>
      <c r="EB60" s="159" t="s">
        <v>2394</v>
      </c>
      <c r="EC60" s="159" t="s">
        <v>2394</v>
      </c>
      <c r="ED60" s="159" t="s">
        <v>2394</v>
      </c>
      <c r="EE60" s="159" t="s">
        <v>2394</v>
      </c>
      <c r="EF60" s="159" t="s">
        <v>2394</v>
      </c>
      <c r="EG60" s="159" t="s">
        <v>2394</v>
      </c>
      <c r="EH60" s="159" t="s">
        <v>2394</v>
      </c>
      <c r="EI60" s="159" t="s">
        <v>2394</v>
      </c>
      <c r="EJ60" s="159" t="s">
        <v>2394</v>
      </c>
      <c r="EK60" s="159" t="s">
        <v>2394</v>
      </c>
      <c r="EL60" s="159" t="s">
        <v>2394</v>
      </c>
      <c r="EM60" s="159" t="s">
        <v>2394</v>
      </c>
      <c r="EN60" s="159" t="s">
        <v>2394</v>
      </c>
      <c r="EO60" s="159" t="s">
        <v>2394</v>
      </c>
      <c r="EP60" s="159" t="s">
        <v>2394</v>
      </c>
      <c r="EQ60" s="159" t="s">
        <v>2394</v>
      </c>
      <c r="ER60" s="159" t="s">
        <v>2394</v>
      </c>
      <c r="ES60" s="159" t="s">
        <v>2394</v>
      </c>
      <c r="ET60" s="159" t="s">
        <v>2394</v>
      </c>
      <c r="EU60" s="159" t="s">
        <v>2394</v>
      </c>
      <c r="EV60" s="159" t="s">
        <v>2394</v>
      </c>
      <c r="EW60" s="159" t="s">
        <v>2394</v>
      </c>
      <c r="EX60" s="159" t="s">
        <v>2394</v>
      </c>
      <c r="EY60" s="159" t="s">
        <v>2394</v>
      </c>
      <c r="EZ60" s="159" t="s">
        <v>2394</v>
      </c>
      <c r="FA60" s="159" t="s">
        <v>2394</v>
      </c>
      <c r="FB60" s="159" t="s">
        <v>2394</v>
      </c>
      <c r="FC60" s="159" t="s">
        <v>2394</v>
      </c>
      <c r="FD60" s="159" t="s">
        <v>2394</v>
      </c>
      <c r="FE60" s="159" t="s">
        <v>2394</v>
      </c>
      <c r="FF60" s="159" t="s">
        <v>2394</v>
      </c>
      <c r="FG60" s="159" t="s">
        <v>2394</v>
      </c>
      <c r="FH60" s="159" t="s">
        <v>2394</v>
      </c>
      <c r="FI60" s="159" t="s">
        <v>2394</v>
      </c>
      <c r="FJ60" s="159" t="s">
        <v>2394</v>
      </c>
      <c r="FK60" s="159" t="s">
        <v>2394</v>
      </c>
      <c r="FL60" s="159" t="s">
        <v>2394</v>
      </c>
      <c r="FM60" s="159" t="s">
        <v>2394</v>
      </c>
      <c r="FN60" s="159" t="s">
        <v>2394</v>
      </c>
      <c r="FO60" s="159" t="s">
        <v>2394</v>
      </c>
      <c r="FP60" s="159" t="s">
        <v>2394</v>
      </c>
      <c r="FQ60" s="159" t="s">
        <v>2394</v>
      </c>
      <c r="FR60" s="159" t="s">
        <v>2394</v>
      </c>
      <c r="FS60" s="159" t="s">
        <v>2394</v>
      </c>
      <c r="FT60" s="159" t="s">
        <v>2394</v>
      </c>
      <c r="FU60" s="159" t="s">
        <v>2394</v>
      </c>
      <c r="FV60" s="159" t="s">
        <v>2394</v>
      </c>
      <c r="FW60" s="159" t="s">
        <v>2394</v>
      </c>
      <c r="FX60" s="159" t="s">
        <v>2394</v>
      </c>
      <c r="FY60" s="159" t="s">
        <v>2394</v>
      </c>
      <c r="FZ60" s="159" t="s">
        <v>2394</v>
      </c>
      <c r="GA60" s="159" t="s">
        <v>2394</v>
      </c>
      <c r="GB60" s="159" t="s">
        <v>2394</v>
      </c>
      <c r="GC60" s="159" t="s">
        <v>2394</v>
      </c>
      <c r="GD60" s="159" t="s">
        <v>2394</v>
      </c>
      <c r="GE60" s="159" t="s">
        <v>2394</v>
      </c>
      <c r="GF60" s="159" t="s">
        <v>2394</v>
      </c>
      <c r="GG60" s="159" t="s">
        <v>2394</v>
      </c>
      <c r="GH60" s="159" t="s">
        <v>2394</v>
      </c>
      <c r="GI60" s="159" t="s">
        <v>2394</v>
      </c>
      <c r="GJ60" s="159" t="s">
        <v>2394</v>
      </c>
      <c r="GK60" s="159" t="s">
        <v>2394</v>
      </c>
      <c r="GL60" s="159" t="s">
        <v>2394</v>
      </c>
      <c r="GM60" s="159" t="s">
        <v>2394</v>
      </c>
      <c r="GN60" s="159" t="s">
        <v>2394</v>
      </c>
      <c r="GO60" s="159" t="s">
        <v>2394</v>
      </c>
      <c r="GP60" s="159" t="s">
        <v>2394</v>
      </c>
      <c r="GQ60" s="159" t="s">
        <v>2394</v>
      </c>
      <c r="GR60" s="159" t="s">
        <v>2394</v>
      </c>
      <c r="GS60" s="159" t="s">
        <v>2394</v>
      </c>
      <c r="GT60" s="159" t="s">
        <v>2394</v>
      </c>
      <c r="GU60" s="159" t="s">
        <v>2394</v>
      </c>
      <c r="GV60" s="159" t="s">
        <v>2394</v>
      </c>
      <c r="GW60" s="159" t="s">
        <v>2394</v>
      </c>
      <c r="GX60" s="159" t="s">
        <v>2394</v>
      </c>
      <c r="GY60" s="159" t="s">
        <v>2394</v>
      </c>
      <c r="GZ60" s="159" t="s">
        <v>2394</v>
      </c>
      <c r="HA60" s="159" t="s">
        <v>2394</v>
      </c>
      <c r="HB60" s="159" t="s">
        <v>2394</v>
      </c>
      <c r="HC60" s="159" t="s">
        <v>2394</v>
      </c>
      <c r="HD60" s="159" t="s">
        <v>2394</v>
      </c>
      <c r="HE60" s="159" t="s">
        <v>2395</v>
      </c>
      <c r="HF60" s="159" t="s">
        <v>2395</v>
      </c>
      <c r="HG60" s="159" t="s">
        <v>2395</v>
      </c>
      <c r="HH60" s="159" t="s">
        <v>2395</v>
      </c>
      <c r="HI60" s="159" t="s">
        <v>2395</v>
      </c>
      <c r="HJ60" s="159" t="s">
        <v>2395</v>
      </c>
      <c r="HK60" s="159" t="s">
        <v>2395</v>
      </c>
      <c r="HL60" s="159" t="s">
        <v>2395</v>
      </c>
      <c r="HM60" s="159" t="s">
        <v>2395</v>
      </c>
      <c r="HN60" s="159" t="s">
        <v>2395</v>
      </c>
      <c r="HO60" s="159" t="s">
        <v>2395</v>
      </c>
      <c r="HP60" s="159" t="s">
        <v>2395</v>
      </c>
      <c r="HQ60" s="159" t="s">
        <v>2395</v>
      </c>
      <c r="HR60" s="159" t="s">
        <v>2395</v>
      </c>
      <c r="HS60" s="159" t="s">
        <v>2395</v>
      </c>
      <c r="HT60" s="159" t="s">
        <v>2395</v>
      </c>
      <c r="HU60" s="159" t="s">
        <v>2395</v>
      </c>
      <c r="HV60" s="159" t="s">
        <v>2395</v>
      </c>
      <c r="HW60" s="159" t="s">
        <v>2395</v>
      </c>
      <c r="HX60" s="159" t="s">
        <v>2395</v>
      </c>
      <c r="HY60" s="159" t="s">
        <v>2395</v>
      </c>
      <c r="HZ60" s="159" t="s">
        <v>2395</v>
      </c>
      <c r="IA60" s="159" t="s">
        <v>2395</v>
      </c>
      <c r="IB60" s="159" t="s">
        <v>2395</v>
      </c>
      <c r="IC60" s="159" t="s">
        <v>2395</v>
      </c>
      <c r="ID60" s="159" t="s">
        <v>2395</v>
      </c>
      <c r="IE60" s="159" t="s">
        <v>2395</v>
      </c>
      <c r="IF60" s="159" t="s">
        <v>2395</v>
      </c>
      <c r="IG60" s="159" t="s">
        <v>2395</v>
      </c>
      <c r="IH60" s="159" t="s">
        <v>2395</v>
      </c>
      <c r="II60" s="159" t="s">
        <v>2395</v>
      </c>
      <c r="IJ60" s="159" t="s">
        <v>2395</v>
      </c>
      <c r="IK60" s="159" t="s">
        <v>2395</v>
      </c>
      <c r="IL60" s="159" t="s">
        <v>2395</v>
      </c>
      <c r="IM60" s="159" t="s">
        <v>2395</v>
      </c>
      <c r="IN60" s="159" t="s">
        <v>2395</v>
      </c>
      <c r="IO60" s="159" t="s">
        <v>2395</v>
      </c>
      <c r="IP60" s="159" t="s">
        <v>2395</v>
      </c>
      <c r="IQ60" s="159" t="s">
        <v>2395</v>
      </c>
      <c r="IR60" s="159" t="s">
        <v>179</v>
      </c>
      <c r="IS60" s="159" t="s">
        <v>2394</v>
      </c>
      <c r="IT60" s="159" t="s">
        <v>2395</v>
      </c>
      <c r="IU60" s="159" t="s">
        <v>2395</v>
      </c>
      <c r="IV60" s="159" t="s">
        <v>2395</v>
      </c>
      <c r="IW60" s="159" t="s">
        <v>179</v>
      </c>
      <c r="IX60" s="159" t="s">
        <v>179</v>
      </c>
      <c r="IY60" s="159" t="s">
        <v>179</v>
      </c>
      <c r="IZ60" s="159" t="s">
        <v>179</v>
      </c>
      <c r="JA60" s="159" t="s">
        <v>2394</v>
      </c>
      <c r="JB60" s="159" t="s">
        <v>2395</v>
      </c>
      <c r="JC60" s="159" t="s">
        <v>2394</v>
      </c>
      <c r="JD60" s="159" t="s">
        <v>2395</v>
      </c>
      <c r="JE60" s="159" t="s">
        <v>2395</v>
      </c>
      <c r="JF60" s="159" t="s">
        <v>2395</v>
      </c>
      <c r="JG60" s="159" t="s">
        <v>2395</v>
      </c>
      <c r="JH60" s="159" t="s">
        <v>2394</v>
      </c>
      <c r="JI60" s="159" t="s">
        <v>2394</v>
      </c>
      <c r="JJ60" s="159" t="s">
        <v>2394</v>
      </c>
      <c r="JK60" s="159" t="s">
        <v>2394</v>
      </c>
      <c r="JL60" s="159" t="s">
        <v>2395</v>
      </c>
      <c r="JM60" s="159" t="s">
        <v>2394</v>
      </c>
      <c r="JN60" s="159" t="s">
        <v>2394</v>
      </c>
      <c r="JO60" s="159" t="s">
        <v>2395</v>
      </c>
      <c r="JP60" s="159" t="s">
        <v>2395</v>
      </c>
      <c r="JQ60" s="159" t="s">
        <v>2395</v>
      </c>
      <c r="JR60" s="159" t="s">
        <v>2395</v>
      </c>
      <c r="JS60" s="159" t="s">
        <v>2394</v>
      </c>
      <c r="JT60" s="159" t="s">
        <v>2394</v>
      </c>
      <c r="JU60" s="159" t="s">
        <v>2395</v>
      </c>
      <c r="JV60" s="159" t="s">
        <v>2395</v>
      </c>
      <c r="JW60" s="159" t="s">
        <v>2395</v>
      </c>
      <c r="JX60" s="159" t="s">
        <v>2395</v>
      </c>
      <c r="JY60" s="159" t="s">
        <v>2395</v>
      </c>
      <c r="JZ60" s="159" t="s">
        <v>2395</v>
      </c>
      <c r="KA60" s="159" t="s">
        <v>2395</v>
      </c>
      <c r="KB60" s="159" t="s">
        <v>2395</v>
      </c>
      <c r="KC60" s="159" t="s">
        <v>2395</v>
      </c>
      <c r="KD60" s="159" t="s">
        <v>2395</v>
      </c>
      <c r="KE60" s="159" t="s">
        <v>2395</v>
      </c>
      <c r="KF60" s="159" t="s">
        <v>2395</v>
      </c>
      <c r="KG60" s="159" t="s">
        <v>2395</v>
      </c>
      <c r="KH60" s="159" t="s">
        <v>2394</v>
      </c>
      <c r="KI60" s="159" t="s">
        <v>2394</v>
      </c>
    </row>
    <row r="61" spans="1:295" ht="27" customHeight="1">
      <c r="A61" s="246" t="s">
        <v>3</v>
      </c>
      <c r="B61" s="246"/>
      <c r="C61" s="245" t="s">
        <v>33</v>
      </c>
      <c r="D61" s="245"/>
      <c r="E61" s="245"/>
      <c r="F61" s="245"/>
      <c r="G61" s="245"/>
      <c r="H61" s="245"/>
      <c r="I61" s="245"/>
      <c r="J61" s="245"/>
      <c r="K61" s="245"/>
      <c r="L61" s="245"/>
      <c r="M61" s="245"/>
      <c r="N61" s="245" t="s">
        <v>2396</v>
      </c>
      <c r="O61" s="245"/>
      <c r="P61" s="245"/>
      <c r="Q61" s="245"/>
      <c r="R61" s="245"/>
      <c r="S61" s="245" t="s">
        <v>153</v>
      </c>
      <c r="T61" s="245" t="s">
        <v>33</v>
      </c>
      <c r="U61" s="245"/>
      <c r="V61" s="245"/>
      <c r="W61" s="245"/>
      <c r="X61" s="245" t="s">
        <v>865</v>
      </c>
      <c r="Y61" s="245"/>
      <c r="Z61" s="245"/>
      <c r="AA61" s="245" t="s">
        <v>14</v>
      </c>
      <c r="AB61" s="245" t="s">
        <v>33</v>
      </c>
      <c r="AC61" s="245" t="s">
        <v>2397</v>
      </c>
      <c r="AD61" s="245"/>
      <c r="AE61" s="245" t="s">
        <v>33</v>
      </c>
      <c r="AF61" s="245" t="s">
        <v>2396</v>
      </c>
      <c r="AG61" s="245"/>
      <c r="AH61" s="245" t="s">
        <v>23</v>
      </c>
      <c r="AI61" s="245"/>
      <c r="AJ61" s="245" t="s">
        <v>2397</v>
      </c>
      <c r="AK61" s="245"/>
      <c r="AL61" s="245"/>
      <c r="AM61" s="245"/>
      <c r="AN61" s="245"/>
      <c r="AO61" s="245" t="s">
        <v>2398</v>
      </c>
      <c r="AP61" s="245" t="s">
        <v>2399</v>
      </c>
      <c r="AQ61" s="245" t="s">
        <v>33</v>
      </c>
      <c r="AR61" s="245"/>
      <c r="AS61" s="245"/>
      <c r="AT61" s="245"/>
      <c r="AU61" s="245"/>
      <c r="AV61" s="245"/>
      <c r="AW61" s="245"/>
      <c r="AX61" s="245"/>
      <c r="AY61" s="245"/>
      <c r="AZ61" s="245"/>
      <c r="BA61" s="245" t="s">
        <v>323</v>
      </c>
      <c r="BB61" s="245" t="s">
        <v>153</v>
      </c>
      <c r="BC61" s="245" t="s">
        <v>906</v>
      </c>
      <c r="BD61" s="245" t="s">
        <v>143</v>
      </c>
      <c r="BE61" s="245"/>
      <c r="BF61" s="245" t="s">
        <v>33</v>
      </c>
      <c r="BG61" s="245"/>
      <c r="BH61" s="245"/>
      <c r="BI61" s="245"/>
      <c r="BJ61" s="245"/>
      <c r="BK61" s="245"/>
      <c r="BL61" s="245"/>
      <c r="BM61" s="245"/>
      <c r="BN61" s="245" t="s">
        <v>153</v>
      </c>
      <c r="BO61" s="245"/>
      <c r="BP61" s="245"/>
      <c r="BQ61" s="245"/>
      <c r="BR61" s="245"/>
      <c r="BS61" s="245"/>
      <c r="BT61" s="245" t="s">
        <v>14</v>
      </c>
      <c r="BU61" s="245"/>
      <c r="BV61" s="245" t="s">
        <v>153</v>
      </c>
      <c r="BW61" s="245" t="s">
        <v>2400</v>
      </c>
      <c r="BX61" s="245"/>
      <c r="BY61" s="245"/>
      <c r="BZ61" s="245"/>
      <c r="CA61" s="245" t="s">
        <v>33</v>
      </c>
      <c r="CB61" s="245"/>
      <c r="CC61" s="245" t="s">
        <v>2401</v>
      </c>
      <c r="CD61" s="245"/>
      <c r="CE61" s="245" t="s">
        <v>118</v>
      </c>
      <c r="CF61" s="245" t="s">
        <v>33</v>
      </c>
      <c r="CG61" s="245"/>
      <c r="CH61" s="245"/>
      <c r="CI61" s="245"/>
      <c r="CJ61" s="245" t="s">
        <v>906</v>
      </c>
      <c r="CK61" s="245"/>
      <c r="CL61" s="245" t="s">
        <v>2400</v>
      </c>
      <c r="CM61" s="245"/>
      <c r="CN61" s="245"/>
      <c r="CO61" s="245" t="s">
        <v>33</v>
      </c>
      <c r="CP61" s="245"/>
      <c r="CQ61" s="245"/>
      <c r="CR61" s="245"/>
      <c r="CS61" s="245"/>
      <c r="CT61" s="245"/>
      <c r="CU61" s="245"/>
      <c r="CV61" s="245"/>
      <c r="CW61" s="245" t="s">
        <v>2401</v>
      </c>
      <c r="CX61" s="245" t="s">
        <v>2400</v>
      </c>
      <c r="CY61" s="245"/>
      <c r="CZ61" s="245" t="s">
        <v>2402</v>
      </c>
      <c r="DA61" s="245"/>
      <c r="DB61" s="245"/>
      <c r="DC61" s="245"/>
      <c r="DD61" s="245" t="s">
        <v>33</v>
      </c>
      <c r="DE61" s="245"/>
      <c r="DF61" s="245"/>
      <c r="DG61" s="245" t="s">
        <v>2402</v>
      </c>
      <c r="DH61" s="245"/>
      <c r="DI61" s="245" t="s">
        <v>889</v>
      </c>
      <c r="DJ61" s="245"/>
      <c r="DK61" s="245" t="s">
        <v>588</v>
      </c>
      <c r="DL61" s="245" t="s">
        <v>2402</v>
      </c>
      <c r="DM61" s="245"/>
      <c r="DN61" s="245"/>
      <c r="DO61" s="245"/>
      <c r="DP61" s="245" t="s">
        <v>588</v>
      </c>
      <c r="DQ61" s="245" t="s">
        <v>2402</v>
      </c>
      <c r="DR61" s="245" t="s">
        <v>588</v>
      </c>
      <c r="DS61" s="245" t="s">
        <v>2402</v>
      </c>
      <c r="DT61" s="245"/>
      <c r="DU61" s="245"/>
      <c r="DV61" s="245"/>
      <c r="DW61" s="245" t="s">
        <v>33</v>
      </c>
      <c r="DX61" s="245" t="s">
        <v>588</v>
      </c>
      <c r="DY61" s="245" t="s">
        <v>33</v>
      </c>
      <c r="DZ61" s="245"/>
      <c r="EA61" s="245"/>
      <c r="EB61" s="245"/>
      <c r="EC61" s="245"/>
      <c r="ED61" s="245"/>
      <c r="EE61" s="245" t="s">
        <v>153</v>
      </c>
      <c r="EF61" s="245"/>
      <c r="EG61" s="245" t="s">
        <v>2402</v>
      </c>
      <c r="EH61" s="245" t="s">
        <v>153</v>
      </c>
      <c r="EI61" s="245" t="s">
        <v>2403</v>
      </c>
      <c r="EJ61" s="245" t="s">
        <v>588</v>
      </c>
      <c r="EK61" s="245" t="s">
        <v>33</v>
      </c>
      <c r="EL61" s="245"/>
      <c r="EM61" s="245"/>
      <c r="EN61" s="245"/>
      <c r="EO61" s="245"/>
      <c r="EP61" s="245"/>
      <c r="EQ61" s="245"/>
      <c r="ER61" s="245"/>
      <c r="ES61" s="245"/>
      <c r="ET61" s="245" t="s">
        <v>884</v>
      </c>
      <c r="EU61" s="245"/>
      <c r="EV61" s="245"/>
      <c r="EW61" s="245" t="s">
        <v>33</v>
      </c>
      <c r="EX61" s="245"/>
      <c r="EY61" s="245"/>
      <c r="EZ61" s="245"/>
      <c r="FA61" s="245"/>
      <c r="FB61" s="245"/>
      <c r="FC61" s="245"/>
      <c r="FD61" s="245"/>
      <c r="FE61" s="245"/>
      <c r="FF61" s="245"/>
      <c r="FG61" s="245" t="s">
        <v>896</v>
      </c>
      <c r="FH61" s="245"/>
      <c r="FI61" s="245"/>
      <c r="FJ61" s="245" t="s">
        <v>33</v>
      </c>
      <c r="FK61" s="245"/>
      <c r="FL61" s="245"/>
      <c r="FM61" s="245"/>
      <c r="FN61" s="245"/>
      <c r="FO61" s="245"/>
      <c r="FP61" s="245" t="s">
        <v>323</v>
      </c>
      <c r="FQ61" s="245" t="s">
        <v>143</v>
      </c>
      <c r="FR61" s="245"/>
      <c r="FS61" s="245"/>
      <c r="FT61" s="245"/>
      <c r="FU61" s="245"/>
      <c r="FV61" s="245"/>
      <c r="FW61" s="245" t="s">
        <v>2401</v>
      </c>
      <c r="FX61" s="245" t="s">
        <v>626</v>
      </c>
      <c r="FY61" s="245"/>
      <c r="FZ61" s="245"/>
      <c r="GA61" s="245" t="s">
        <v>588</v>
      </c>
      <c r="GB61" s="245" t="s">
        <v>2397</v>
      </c>
      <c r="GC61" s="245" t="s">
        <v>323</v>
      </c>
      <c r="GD61" s="245" t="s">
        <v>33</v>
      </c>
      <c r="GE61" s="245" t="s">
        <v>143</v>
      </c>
      <c r="GF61" s="245" t="s">
        <v>323</v>
      </c>
      <c r="GG61" s="245" t="s">
        <v>2397</v>
      </c>
      <c r="GH61" s="245" t="s">
        <v>33</v>
      </c>
      <c r="GI61" s="245" t="s">
        <v>323</v>
      </c>
      <c r="GJ61" s="245" t="s">
        <v>33</v>
      </c>
      <c r="GK61" s="245"/>
      <c r="GL61" s="245" t="s">
        <v>2404</v>
      </c>
      <c r="GM61" s="245" t="s">
        <v>33</v>
      </c>
      <c r="GN61" s="245" t="s">
        <v>143</v>
      </c>
      <c r="GO61" s="245" t="s">
        <v>33</v>
      </c>
      <c r="GP61" s="245"/>
      <c r="GQ61" s="245"/>
      <c r="GR61" s="245" t="s">
        <v>352</v>
      </c>
      <c r="GS61" s="245"/>
      <c r="GT61" s="245" t="s">
        <v>323</v>
      </c>
      <c r="GU61" s="245"/>
      <c r="GV61" s="245" t="s">
        <v>33</v>
      </c>
      <c r="GW61" s="245" t="s">
        <v>323</v>
      </c>
      <c r="GX61" s="245" t="s">
        <v>591</v>
      </c>
      <c r="GY61" s="245" t="s">
        <v>33</v>
      </c>
      <c r="GZ61" s="245"/>
      <c r="HA61" s="245" t="s">
        <v>591</v>
      </c>
      <c r="HB61" s="245" t="s">
        <v>153</v>
      </c>
      <c r="HC61" s="245"/>
      <c r="HD61" s="245"/>
      <c r="HE61" s="245"/>
      <c r="HF61" s="245"/>
      <c r="HG61" s="245"/>
      <c r="HH61" s="245"/>
      <c r="HI61" s="245"/>
      <c r="HJ61" s="245"/>
      <c r="HK61" s="245"/>
      <c r="HL61" s="245"/>
      <c r="HM61" s="245" t="s">
        <v>2405</v>
      </c>
      <c r="HN61" s="245"/>
      <c r="HO61" s="245" t="s">
        <v>153</v>
      </c>
      <c r="HP61" s="245"/>
      <c r="HQ61" s="245" t="s">
        <v>2406</v>
      </c>
      <c r="HR61" s="245"/>
      <c r="HS61" s="245" t="s">
        <v>153</v>
      </c>
      <c r="HT61" s="245"/>
      <c r="HU61" s="245" t="s">
        <v>362</v>
      </c>
      <c r="HV61" s="245"/>
      <c r="HW61" s="245" t="s">
        <v>2407</v>
      </c>
      <c r="HX61" s="245"/>
      <c r="HY61" s="245" t="s">
        <v>362</v>
      </c>
      <c r="HZ61" s="245" t="s">
        <v>33</v>
      </c>
      <c r="IA61" s="245" t="s">
        <v>187</v>
      </c>
      <c r="IB61" s="245" t="s">
        <v>82</v>
      </c>
      <c r="IC61" s="245"/>
      <c r="ID61" s="245" t="s">
        <v>2406</v>
      </c>
      <c r="IE61" s="245"/>
      <c r="IF61" s="245"/>
      <c r="IG61" s="245"/>
      <c r="IH61" s="245" t="s">
        <v>82</v>
      </c>
      <c r="II61" s="245"/>
      <c r="IJ61" s="245" t="s">
        <v>153</v>
      </c>
      <c r="IK61" s="245" t="s">
        <v>187</v>
      </c>
      <c r="IL61" s="245" t="s">
        <v>153</v>
      </c>
      <c r="IM61" s="245" t="s">
        <v>187</v>
      </c>
      <c r="IN61" s="245"/>
      <c r="IO61" s="245"/>
      <c r="IP61" s="245"/>
      <c r="IQ61" s="245"/>
      <c r="IR61" s="245" t="s">
        <v>153</v>
      </c>
      <c r="IS61" s="245" t="s">
        <v>2403</v>
      </c>
      <c r="IT61" s="245" t="s">
        <v>362</v>
      </c>
      <c r="IU61" s="245"/>
      <c r="IV61" s="245" t="s">
        <v>187</v>
      </c>
      <c r="IW61" s="245" t="s">
        <v>153</v>
      </c>
      <c r="IX61" s="245"/>
      <c r="IY61" s="245"/>
      <c r="IZ61" s="245"/>
      <c r="JA61" s="245" t="s">
        <v>33</v>
      </c>
      <c r="JB61" s="245" t="s">
        <v>929</v>
      </c>
      <c r="JC61" s="245" t="s">
        <v>33</v>
      </c>
      <c r="JD61" s="245" t="s">
        <v>69</v>
      </c>
      <c r="JE61" s="245"/>
      <c r="JF61" s="245" t="s">
        <v>33</v>
      </c>
      <c r="JG61" s="245"/>
      <c r="JH61" s="245"/>
      <c r="JI61" s="245"/>
      <c r="JJ61" s="245"/>
      <c r="JK61" s="245"/>
      <c r="JL61" s="245" t="s">
        <v>2407</v>
      </c>
      <c r="JM61" s="245" t="s">
        <v>143</v>
      </c>
      <c r="JN61" s="245"/>
      <c r="JO61" s="245" t="s">
        <v>923</v>
      </c>
      <c r="JP61" s="245"/>
      <c r="JQ61" s="245" t="s">
        <v>925</v>
      </c>
      <c r="JR61" s="245"/>
      <c r="JS61" s="245"/>
      <c r="JT61" s="245" t="s">
        <v>33</v>
      </c>
      <c r="JU61" s="245" t="s">
        <v>2406</v>
      </c>
      <c r="JV61" s="245" t="s">
        <v>581</v>
      </c>
      <c r="JW61" s="245" t="s">
        <v>2408</v>
      </c>
      <c r="JX61" s="245"/>
      <c r="JY61" s="245" t="s">
        <v>153</v>
      </c>
      <c r="JZ61" s="245"/>
      <c r="KA61" s="245"/>
      <c r="KB61" s="245"/>
      <c r="KC61" s="245"/>
      <c r="KD61" s="245"/>
      <c r="KE61" s="245"/>
      <c r="KF61" s="245" t="s">
        <v>2406</v>
      </c>
      <c r="KG61" s="245"/>
      <c r="KH61" s="245" t="s">
        <v>153</v>
      </c>
      <c r="KI61" s="24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2409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2"/>
      <c r="B64" s="1" t="s">
        <v>2410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3"/>
      <c r="B65" s="1" t="s">
        <v>2411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4"/>
      <c r="B66" s="1" t="s">
        <v>2412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cols>
    <col min="1" max="1" width="15" customWidth="1"/>
    <col min="2" max="2" width="10" customWidth="1"/>
    <col min="3" max="295" width="20" customWidth="1"/>
  </cols>
  <sheetData>
    <row r="1" spans="1:29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c r="A4" s="247" t="s">
        <v>2413</v>
      </c>
      <c r="B4" s="248"/>
      <c r="C4" s="248"/>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c r="AD4" s="248"/>
      <c r="AE4" s="248"/>
      <c r="AF4" s="248"/>
      <c r="AG4" s="248"/>
      <c r="AH4" s="248"/>
      <c r="AI4" s="248"/>
      <c r="AJ4" s="248"/>
      <c r="AK4" s="248"/>
      <c r="AL4" s="248"/>
      <c r="AM4" s="248"/>
      <c r="AN4" s="248"/>
      <c r="AO4" s="248"/>
      <c r="AP4" s="248"/>
      <c r="AQ4" s="248"/>
      <c r="AR4" s="248"/>
      <c r="AS4" s="248"/>
      <c r="AT4" s="248"/>
      <c r="AU4" s="248"/>
      <c r="AV4" s="248"/>
      <c r="AW4" s="248"/>
      <c r="AX4" s="248"/>
      <c r="AY4" s="248"/>
      <c r="AZ4" s="248"/>
      <c r="BA4" s="248"/>
      <c r="BB4" s="248"/>
      <c r="BC4" s="248"/>
      <c r="BD4" s="248"/>
      <c r="BE4" s="248"/>
      <c r="BF4" s="248"/>
      <c r="BG4" s="248"/>
      <c r="BH4" s="248"/>
      <c r="BI4" s="248"/>
      <c r="BJ4" s="248"/>
      <c r="BK4" s="248"/>
      <c r="BL4" s="248"/>
      <c r="BM4" s="248"/>
      <c r="BN4" s="248"/>
      <c r="BO4" s="248"/>
      <c r="BP4" s="248"/>
      <c r="BQ4" s="248"/>
      <c r="BR4" s="248"/>
      <c r="BS4" s="248"/>
      <c r="BT4" s="248"/>
      <c r="BU4" s="248"/>
      <c r="BV4" s="248"/>
      <c r="BW4" s="248"/>
      <c r="BX4" s="248"/>
      <c r="BY4" s="248"/>
      <c r="BZ4" s="248"/>
      <c r="CA4" s="248"/>
      <c r="CB4" s="248"/>
      <c r="CC4" s="248"/>
      <c r="CD4" s="248"/>
      <c r="CE4" s="248"/>
      <c r="CF4" s="248"/>
      <c r="CG4" s="248"/>
      <c r="CH4" s="248"/>
      <c r="CI4" s="248"/>
      <c r="CJ4" s="248"/>
      <c r="CK4" s="248"/>
      <c r="CL4" s="248"/>
      <c r="CM4" s="248"/>
      <c r="CN4" s="248"/>
      <c r="CO4" s="248"/>
      <c r="CP4" s="248"/>
      <c r="CQ4" s="248"/>
      <c r="CR4" s="248"/>
      <c r="CS4" s="248"/>
      <c r="CT4" s="248"/>
      <c r="CU4" s="248"/>
      <c r="CV4" s="248"/>
      <c r="CW4" s="248"/>
      <c r="CX4" s="248"/>
      <c r="CY4" s="248"/>
      <c r="CZ4" s="248"/>
      <c r="DA4" s="248"/>
      <c r="DB4" s="248"/>
      <c r="DC4" s="248"/>
      <c r="DD4" s="248"/>
      <c r="DE4" s="248"/>
      <c r="DF4" s="248"/>
      <c r="DG4" s="248"/>
      <c r="DH4" s="248"/>
      <c r="DI4" s="248"/>
      <c r="DJ4" s="248"/>
      <c r="DK4" s="248"/>
      <c r="DL4" s="248"/>
      <c r="DM4" s="248"/>
      <c r="DN4" s="248"/>
      <c r="DO4" s="248"/>
      <c r="DP4" s="248"/>
      <c r="DQ4" s="248"/>
      <c r="DR4" s="248"/>
      <c r="DS4" s="248"/>
      <c r="DT4" s="248"/>
      <c r="DU4" s="248"/>
      <c r="DV4" s="248"/>
      <c r="DW4" s="248"/>
      <c r="DX4" s="248"/>
      <c r="DY4" s="248"/>
      <c r="DZ4" s="248"/>
      <c r="EA4" s="248"/>
      <c r="EB4" s="248"/>
      <c r="EC4" s="248"/>
      <c r="ED4" s="248"/>
      <c r="EE4" s="248"/>
      <c r="EF4" s="248"/>
      <c r="EG4" s="248"/>
      <c r="EH4" s="248"/>
      <c r="EI4" s="248"/>
      <c r="EJ4" s="248"/>
      <c r="EK4" s="248"/>
      <c r="EL4" s="248"/>
      <c r="EM4" s="248"/>
      <c r="EN4" s="248"/>
      <c r="EO4" s="248"/>
      <c r="EP4" s="248"/>
      <c r="EQ4" s="248"/>
      <c r="ER4" s="248"/>
      <c r="ES4" s="248"/>
      <c r="ET4" s="248"/>
      <c r="EU4" s="248"/>
      <c r="EV4" s="248"/>
      <c r="EW4" s="248"/>
      <c r="EX4" s="248"/>
      <c r="EY4" s="248"/>
      <c r="EZ4" s="248"/>
      <c r="FA4" s="248"/>
      <c r="FB4" s="248"/>
      <c r="FC4" s="248"/>
      <c r="FD4" s="248"/>
      <c r="FE4" s="248"/>
      <c r="FF4" s="248"/>
      <c r="FG4" s="248"/>
      <c r="FH4" s="248"/>
      <c r="FI4" s="248"/>
      <c r="FJ4" s="248"/>
      <c r="FK4" s="248"/>
      <c r="FL4" s="248"/>
      <c r="FM4" s="248"/>
      <c r="FN4" s="248"/>
      <c r="FO4" s="248"/>
      <c r="FP4" s="248"/>
      <c r="FQ4" s="248"/>
      <c r="FR4" s="248"/>
      <c r="FS4" s="248"/>
      <c r="FT4" s="248"/>
      <c r="FU4" s="248"/>
      <c r="FV4" s="248"/>
      <c r="FW4" s="248"/>
      <c r="FX4" s="248"/>
      <c r="FY4" s="248"/>
      <c r="FZ4" s="248"/>
      <c r="GA4" s="248"/>
      <c r="GB4" s="248"/>
      <c r="GC4" s="248"/>
      <c r="GD4" s="248"/>
      <c r="GE4" s="248"/>
      <c r="GF4" s="248"/>
      <c r="GG4" s="248"/>
      <c r="GH4" s="248"/>
      <c r="GI4" s="248"/>
      <c r="GJ4" s="248"/>
      <c r="GK4" s="248"/>
      <c r="GL4" s="248"/>
      <c r="GM4" s="248"/>
      <c r="GN4" s="248"/>
      <c r="GO4" s="248"/>
      <c r="GP4" s="248"/>
      <c r="GQ4" s="248"/>
      <c r="GR4" s="248"/>
      <c r="GS4" s="248"/>
      <c r="GT4" s="248"/>
      <c r="GU4" s="248"/>
      <c r="GV4" s="248"/>
      <c r="GW4" s="248"/>
      <c r="GX4" s="248"/>
      <c r="GY4" s="248"/>
      <c r="GZ4" s="248"/>
      <c r="HA4" s="248"/>
      <c r="HB4" s="248"/>
      <c r="HC4" s="248"/>
      <c r="HD4" s="248"/>
      <c r="HE4" s="248"/>
      <c r="HF4" s="248"/>
      <c r="HG4" s="248"/>
      <c r="HH4" s="248"/>
      <c r="HI4" s="248"/>
      <c r="HJ4" s="248"/>
      <c r="HK4" s="248"/>
      <c r="HL4" s="248"/>
      <c r="HM4" s="248"/>
      <c r="HN4" s="248"/>
      <c r="HO4" s="248"/>
      <c r="HP4" s="248"/>
      <c r="HQ4" s="248"/>
      <c r="HR4" s="248"/>
      <c r="HS4" s="248"/>
      <c r="HT4" s="248"/>
      <c r="HU4" s="248"/>
      <c r="HV4" s="248"/>
      <c r="HW4" s="248"/>
      <c r="HX4" s="248"/>
      <c r="HY4" s="248"/>
      <c r="HZ4" s="248"/>
      <c r="IA4" s="248"/>
      <c r="IB4" s="248"/>
      <c r="IC4" s="248"/>
      <c r="ID4" s="248"/>
      <c r="IE4" s="248"/>
      <c r="IF4" s="248"/>
      <c r="IG4" s="248"/>
      <c r="IH4" s="248"/>
      <c r="II4" s="248"/>
      <c r="IJ4" s="248"/>
      <c r="IK4" s="248"/>
      <c r="IL4" s="248"/>
      <c r="IM4" s="248"/>
      <c r="IN4" s="248"/>
      <c r="IO4" s="248"/>
      <c r="IP4" s="248"/>
      <c r="IQ4" s="248"/>
      <c r="IR4" s="248"/>
      <c r="IS4" s="248"/>
      <c r="IT4" s="248"/>
      <c r="IU4" s="248"/>
      <c r="IV4" s="248"/>
      <c r="IW4" s="248"/>
      <c r="IX4" s="248"/>
      <c r="IY4" s="248"/>
      <c r="IZ4" s="248"/>
      <c r="JA4" s="248"/>
      <c r="JB4" s="248"/>
      <c r="JC4" s="248"/>
      <c r="JD4" s="248"/>
      <c r="JE4" s="248"/>
      <c r="JF4" s="248"/>
      <c r="JG4" s="248"/>
      <c r="JH4" s="248"/>
      <c r="JI4" s="248"/>
      <c r="JJ4" s="248"/>
      <c r="JK4" s="248"/>
      <c r="JL4" s="248"/>
      <c r="JM4" s="248"/>
      <c r="JN4" s="248"/>
      <c r="JO4" s="248"/>
      <c r="JP4" s="248"/>
      <c r="JQ4" s="248"/>
      <c r="JR4" s="248"/>
      <c r="JS4" s="248"/>
      <c r="JT4" s="248"/>
      <c r="JU4" s="248"/>
      <c r="JV4" s="248"/>
      <c r="JW4" s="248"/>
      <c r="JX4" s="248"/>
      <c r="JY4" s="248"/>
      <c r="JZ4" s="248"/>
      <c r="KA4" s="248"/>
      <c r="KB4" s="248"/>
      <c r="KC4" s="248"/>
      <c r="KD4" s="248"/>
      <c r="KE4" s="248"/>
      <c r="KF4" s="248"/>
      <c r="KG4" s="248"/>
      <c r="KH4" s="248"/>
      <c r="KI4" s="248"/>
    </row>
    <row r="5" spans="1:295" ht="19.95" hidden="1" customHeight="1">
      <c r="A5" s="246" t="s">
        <v>1755</v>
      </c>
      <c r="B5" s="246"/>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c r="A6" s="246" t="s">
        <v>1756</v>
      </c>
      <c r="B6" s="246"/>
      <c r="C6" s="159" t="s">
        <v>2414</v>
      </c>
      <c r="D6" s="159" t="s">
        <v>2415</v>
      </c>
      <c r="E6" s="159" t="s">
        <v>2416</v>
      </c>
      <c r="F6" s="159" t="s">
        <v>2417</v>
      </c>
      <c r="G6" s="159" t="s">
        <v>2418</v>
      </c>
      <c r="H6" s="159" t="s">
        <v>2419</v>
      </c>
      <c r="I6" s="159" t="s">
        <v>2420</v>
      </c>
      <c r="J6" s="159"/>
      <c r="K6" s="159" t="s">
        <v>2421</v>
      </c>
      <c r="L6" s="159" t="s">
        <v>2422</v>
      </c>
      <c r="M6" s="159" t="s">
        <v>2423</v>
      </c>
      <c r="N6" s="159" t="s">
        <v>2424</v>
      </c>
      <c r="O6" s="159" t="s">
        <v>2425</v>
      </c>
      <c r="P6" s="159" t="s">
        <v>2426</v>
      </c>
      <c r="Q6" s="159" t="s">
        <v>2427</v>
      </c>
      <c r="R6" s="159" t="s">
        <v>2428</v>
      </c>
      <c r="S6" s="159" t="s">
        <v>2429</v>
      </c>
      <c r="T6" s="159" t="s">
        <v>2430</v>
      </c>
      <c r="U6" s="159" t="s">
        <v>2431</v>
      </c>
      <c r="V6" s="159" t="s">
        <v>2432</v>
      </c>
      <c r="W6" s="159" t="s">
        <v>2433</v>
      </c>
      <c r="X6" s="159" t="s">
        <v>2434</v>
      </c>
      <c r="Y6" s="159" t="s">
        <v>2435</v>
      </c>
      <c r="Z6" s="159" t="s">
        <v>2436</v>
      </c>
      <c r="AA6" s="159" t="s">
        <v>2437</v>
      </c>
      <c r="AB6" s="159" t="s">
        <v>2438</v>
      </c>
      <c r="AC6" s="159" t="s">
        <v>2439</v>
      </c>
      <c r="AD6" s="159" t="s">
        <v>2440</v>
      </c>
      <c r="AE6" s="159" t="s">
        <v>2441</v>
      </c>
      <c r="AF6" s="159" t="s">
        <v>2442</v>
      </c>
      <c r="AG6" s="159" t="s">
        <v>2443</v>
      </c>
      <c r="AH6" s="159" t="s">
        <v>2444</v>
      </c>
      <c r="AI6" s="159" t="s">
        <v>2445</v>
      </c>
      <c r="AJ6" s="159" t="s">
        <v>2446</v>
      </c>
      <c r="AK6" s="159" t="s">
        <v>2447</v>
      </c>
      <c r="AL6" s="159" t="s">
        <v>2448</v>
      </c>
      <c r="AM6" s="159" t="s">
        <v>2449</v>
      </c>
      <c r="AN6" s="159" t="s">
        <v>2450</v>
      </c>
      <c r="AO6" s="159" t="s">
        <v>2451</v>
      </c>
      <c r="AP6" s="159" t="s">
        <v>2452</v>
      </c>
      <c r="AQ6" s="159" t="s">
        <v>2453</v>
      </c>
      <c r="AR6" s="159" t="s">
        <v>2454</v>
      </c>
      <c r="AS6" s="159" t="s">
        <v>2455</v>
      </c>
      <c r="AT6" s="159" t="s">
        <v>2456</v>
      </c>
      <c r="AU6" s="159" t="s">
        <v>2457</v>
      </c>
      <c r="AV6" s="159" t="s">
        <v>2458</v>
      </c>
      <c r="AW6" s="159" t="s">
        <v>2459</v>
      </c>
      <c r="AX6" s="159" t="s">
        <v>2460</v>
      </c>
      <c r="AY6" s="159" t="s">
        <v>2461</v>
      </c>
      <c r="AZ6" s="159" t="s">
        <v>2462</v>
      </c>
      <c r="BA6" s="159" t="s">
        <v>2463</v>
      </c>
      <c r="BB6" s="159" t="s">
        <v>2464</v>
      </c>
      <c r="BC6" s="159" t="s">
        <v>2465</v>
      </c>
      <c r="BD6" s="159" t="s">
        <v>2466</v>
      </c>
      <c r="BE6" s="159" t="s">
        <v>2467</v>
      </c>
      <c r="BF6" s="159" t="s">
        <v>2468</v>
      </c>
      <c r="BG6" s="159" t="s">
        <v>2469</v>
      </c>
      <c r="BH6" s="159" t="s">
        <v>2470</v>
      </c>
      <c r="BI6" s="159" t="s">
        <v>2471</v>
      </c>
      <c r="BJ6" s="159" t="s">
        <v>2472</v>
      </c>
      <c r="BK6" s="159" t="s">
        <v>2473</v>
      </c>
      <c r="BL6" s="159" t="s">
        <v>2474</v>
      </c>
      <c r="BM6" s="159" t="s">
        <v>2475</v>
      </c>
      <c r="BN6" s="159" t="s">
        <v>2476</v>
      </c>
      <c r="BO6" s="159" t="s">
        <v>2477</v>
      </c>
      <c r="BP6" s="159" t="s">
        <v>2478</v>
      </c>
      <c r="BQ6" s="159" t="s">
        <v>2479</v>
      </c>
      <c r="BR6" s="159" t="s">
        <v>2480</v>
      </c>
      <c r="BS6" s="159" t="s">
        <v>2481</v>
      </c>
      <c r="BT6" s="159"/>
      <c r="BU6" s="159"/>
      <c r="BV6" s="159" t="s">
        <v>2482</v>
      </c>
      <c r="BW6" s="159" t="s">
        <v>2483</v>
      </c>
      <c r="BX6" s="159" t="s">
        <v>2484</v>
      </c>
      <c r="BY6" s="159" t="s">
        <v>2485</v>
      </c>
      <c r="BZ6" s="159" t="s">
        <v>2486</v>
      </c>
      <c r="CA6" s="159" t="s">
        <v>2487</v>
      </c>
      <c r="CB6" s="159" t="s">
        <v>2488</v>
      </c>
      <c r="CC6" s="159" t="s">
        <v>2489</v>
      </c>
      <c r="CD6" s="159" t="s">
        <v>2490</v>
      </c>
      <c r="CE6" s="159" t="s">
        <v>2491</v>
      </c>
      <c r="CF6" s="159" t="s">
        <v>2492</v>
      </c>
      <c r="CG6" s="159" t="s">
        <v>2493</v>
      </c>
      <c r="CH6" s="159" t="s">
        <v>1840</v>
      </c>
      <c r="CI6" s="159" t="s">
        <v>2494</v>
      </c>
      <c r="CJ6" s="159" t="s">
        <v>2495</v>
      </c>
      <c r="CK6" s="159" t="s">
        <v>2496</v>
      </c>
      <c r="CL6" s="159" t="s">
        <v>2497</v>
      </c>
      <c r="CM6" s="159" t="s">
        <v>2498</v>
      </c>
      <c r="CN6" s="159" t="s">
        <v>2499</v>
      </c>
      <c r="CO6" s="159" t="s">
        <v>2500</v>
      </c>
      <c r="CP6" s="159" t="s">
        <v>2501</v>
      </c>
      <c r="CQ6" s="159" t="s">
        <v>2502</v>
      </c>
      <c r="CR6" s="159" t="s">
        <v>2503</v>
      </c>
      <c r="CS6" s="159" t="s">
        <v>2504</v>
      </c>
      <c r="CT6" s="159" t="s">
        <v>2505</v>
      </c>
      <c r="CU6" s="159" t="s">
        <v>2506</v>
      </c>
      <c r="CV6" s="159" t="s">
        <v>2507</v>
      </c>
      <c r="CW6" s="159" t="s">
        <v>2508</v>
      </c>
      <c r="CX6" s="159" t="s">
        <v>2509</v>
      </c>
      <c r="CY6" s="159" t="s">
        <v>2510</v>
      </c>
      <c r="CZ6" s="159" t="s">
        <v>2511</v>
      </c>
      <c r="DA6" s="159" t="s">
        <v>2512</v>
      </c>
      <c r="DB6" s="159" t="s">
        <v>2513</v>
      </c>
      <c r="DC6" s="159" t="s">
        <v>2514</v>
      </c>
      <c r="DD6" s="159" t="s">
        <v>2515</v>
      </c>
      <c r="DE6" s="159" t="s">
        <v>2516</v>
      </c>
      <c r="DF6" s="159" t="s">
        <v>2517</v>
      </c>
      <c r="DG6" s="159" t="s">
        <v>2518</v>
      </c>
      <c r="DH6" s="159" t="s">
        <v>2519</v>
      </c>
      <c r="DI6" s="159" t="s">
        <v>2520</v>
      </c>
      <c r="DJ6" s="159" t="s">
        <v>2521</v>
      </c>
      <c r="DK6" s="159" t="s">
        <v>2522</v>
      </c>
      <c r="DL6" s="159" t="s">
        <v>2523</v>
      </c>
      <c r="DM6" s="159" t="s">
        <v>2524</v>
      </c>
      <c r="DN6" s="159" t="s">
        <v>2525</v>
      </c>
      <c r="DO6" s="159" t="s">
        <v>2526</v>
      </c>
      <c r="DP6" s="159" t="s">
        <v>2527</v>
      </c>
      <c r="DQ6" s="159" t="s">
        <v>2528</v>
      </c>
      <c r="DR6" s="159" t="s">
        <v>2529</v>
      </c>
      <c r="DS6" s="159" t="s">
        <v>2530</v>
      </c>
      <c r="DT6" s="159" t="s">
        <v>2531</v>
      </c>
      <c r="DU6" s="159" t="s">
        <v>2532</v>
      </c>
      <c r="DV6" s="159" t="s">
        <v>2533</v>
      </c>
      <c r="DW6" s="159" t="s">
        <v>2534</v>
      </c>
      <c r="DX6" s="159" t="s">
        <v>2535</v>
      </c>
      <c r="DY6" s="159" t="s">
        <v>2536</v>
      </c>
      <c r="DZ6" s="159" t="s">
        <v>2537</v>
      </c>
      <c r="EA6" s="159" t="s">
        <v>2538</v>
      </c>
      <c r="EB6" s="159" t="s">
        <v>2539</v>
      </c>
      <c r="EC6" s="159" t="s">
        <v>2540</v>
      </c>
      <c r="ED6" s="159" t="s">
        <v>2541</v>
      </c>
      <c r="EE6" s="159" t="s">
        <v>2542</v>
      </c>
      <c r="EF6" s="159" t="s">
        <v>2543</v>
      </c>
      <c r="EG6" s="159" t="s">
        <v>2544</v>
      </c>
      <c r="EH6" s="159" t="s">
        <v>2545</v>
      </c>
      <c r="EI6" s="159" t="s">
        <v>2546</v>
      </c>
      <c r="EJ6" s="159" t="s">
        <v>2547</v>
      </c>
      <c r="EK6" s="159" t="s">
        <v>2548</v>
      </c>
      <c r="EL6" s="159" t="s">
        <v>2549</v>
      </c>
      <c r="EM6" s="159" t="s">
        <v>2550</v>
      </c>
      <c r="EN6" s="159" t="s">
        <v>2551</v>
      </c>
      <c r="EO6" s="159" t="s">
        <v>2552</v>
      </c>
      <c r="EP6" s="159" t="s">
        <v>2553</v>
      </c>
      <c r="EQ6" s="159" t="s">
        <v>2554</v>
      </c>
      <c r="ER6" s="159" t="s">
        <v>2555</v>
      </c>
      <c r="ES6" s="159" t="s">
        <v>2556</v>
      </c>
      <c r="ET6" s="159" t="s">
        <v>2557</v>
      </c>
      <c r="EU6" s="159" t="s">
        <v>2558</v>
      </c>
      <c r="EV6" s="159" t="s">
        <v>2559</v>
      </c>
      <c r="EW6" s="159" t="s">
        <v>2560</v>
      </c>
      <c r="EX6" s="159" t="s">
        <v>2561</v>
      </c>
      <c r="EY6" s="159" t="s">
        <v>2562</v>
      </c>
      <c r="EZ6" s="159" t="s">
        <v>2563</v>
      </c>
      <c r="FA6" s="159" t="s">
        <v>2564</v>
      </c>
      <c r="FB6" s="159" t="s">
        <v>2565</v>
      </c>
      <c r="FC6" s="159" t="s">
        <v>2566</v>
      </c>
      <c r="FD6" s="159" t="s">
        <v>2567</v>
      </c>
      <c r="FE6" s="159" t="s">
        <v>2568</v>
      </c>
      <c r="FF6" s="159" t="s">
        <v>2569</v>
      </c>
      <c r="FG6" s="159" t="s">
        <v>2570</v>
      </c>
      <c r="FH6" s="159" t="s">
        <v>2571</v>
      </c>
      <c r="FI6" s="159" t="s">
        <v>2572</v>
      </c>
      <c r="FJ6" s="159" t="s">
        <v>2573</v>
      </c>
      <c r="FK6" s="159" t="s">
        <v>2574</v>
      </c>
      <c r="FL6" s="159" t="s">
        <v>2575</v>
      </c>
      <c r="FM6" s="159" t="s">
        <v>2576</v>
      </c>
      <c r="FN6" s="159" t="s">
        <v>2577</v>
      </c>
      <c r="FO6" s="159" t="s">
        <v>2578</v>
      </c>
      <c r="FP6" s="159" t="s">
        <v>2579</v>
      </c>
      <c r="FQ6" s="159" t="s">
        <v>2580</v>
      </c>
      <c r="FR6" s="159" t="s">
        <v>2581</v>
      </c>
      <c r="FS6" s="159" t="s">
        <v>2582</v>
      </c>
      <c r="FT6" s="159" t="s">
        <v>2583</v>
      </c>
      <c r="FU6" s="159" t="s">
        <v>2584</v>
      </c>
      <c r="FV6" s="159" t="s">
        <v>2585</v>
      </c>
      <c r="FW6" s="159" t="s">
        <v>2586</v>
      </c>
      <c r="FX6" s="159" t="s">
        <v>2587</v>
      </c>
      <c r="FY6" s="159" t="s">
        <v>2588</v>
      </c>
      <c r="FZ6" s="159" t="s">
        <v>2589</v>
      </c>
      <c r="GA6" s="159" t="s">
        <v>2590</v>
      </c>
      <c r="GB6" s="159" t="s">
        <v>2591</v>
      </c>
      <c r="GC6" s="159" t="s">
        <v>2592</v>
      </c>
      <c r="GD6" s="159" t="s">
        <v>2593</v>
      </c>
      <c r="GE6" s="159" t="s">
        <v>2594</v>
      </c>
      <c r="GF6" s="159" t="s">
        <v>2595</v>
      </c>
      <c r="GG6" s="159" t="s">
        <v>2596</v>
      </c>
      <c r="GH6" s="159" t="s">
        <v>2597</v>
      </c>
      <c r="GI6" s="159" t="s">
        <v>2598</v>
      </c>
      <c r="GJ6" s="159" t="s">
        <v>2599</v>
      </c>
      <c r="GK6" s="159" t="s">
        <v>2600</v>
      </c>
      <c r="GL6" s="159" t="s">
        <v>2601</v>
      </c>
      <c r="GM6" s="159"/>
      <c r="GN6" s="159" t="s">
        <v>2602</v>
      </c>
      <c r="GO6" s="159" t="s">
        <v>2603</v>
      </c>
      <c r="GP6" s="159" t="s">
        <v>2604</v>
      </c>
      <c r="GQ6" s="159" t="s">
        <v>2605</v>
      </c>
      <c r="GR6" s="159" t="s">
        <v>2606</v>
      </c>
      <c r="GS6" s="159" t="s">
        <v>2607</v>
      </c>
      <c r="GT6" s="159" t="s">
        <v>2608</v>
      </c>
      <c r="GU6" s="159" t="s">
        <v>2609</v>
      </c>
      <c r="GV6" s="159" t="s">
        <v>2610</v>
      </c>
      <c r="GW6" s="159" t="s">
        <v>2611</v>
      </c>
      <c r="GX6" s="159" t="s">
        <v>2612</v>
      </c>
      <c r="GY6" s="159" t="s">
        <v>2613</v>
      </c>
      <c r="GZ6" s="159" t="s">
        <v>2614</v>
      </c>
      <c r="HA6" s="159" t="s">
        <v>2615</v>
      </c>
      <c r="HB6" s="159" t="s">
        <v>2616</v>
      </c>
      <c r="HC6" s="159" t="s">
        <v>2617</v>
      </c>
      <c r="HD6" s="159" t="s">
        <v>2618</v>
      </c>
      <c r="HE6" s="159" t="s">
        <v>2619</v>
      </c>
      <c r="HF6" s="159" t="s">
        <v>2620</v>
      </c>
      <c r="HG6" s="159" t="s">
        <v>2621</v>
      </c>
      <c r="HH6" s="159" t="s">
        <v>2622</v>
      </c>
      <c r="HI6" s="159" t="s">
        <v>2623</v>
      </c>
      <c r="HJ6" s="159" t="s">
        <v>2624</v>
      </c>
      <c r="HK6" s="159" t="s">
        <v>2625</v>
      </c>
      <c r="HL6" s="159" t="s">
        <v>2626</v>
      </c>
      <c r="HM6" s="159" t="s">
        <v>2627</v>
      </c>
      <c r="HN6" s="159" t="s">
        <v>2628</v>
      </c>
      <c r="HO6" s="159" t="s">
        <v>2629</v>
      </c>
      <c r="HP6" s="159" t="s">
        <v>2630</v>
      </c>
      <c r="HQ6" s="159" t="s">
        <v>2631</v>
      </c>
      <c r="HR6" s="159" t="s">
        <v>2632</v>
      </c>
      <c r="HS6" s="159" t="s">
        <v>2633</v>
      </c>
      <c r="HT6" s="159" t="s">
        <v>2634</v>
      </c>
      <c r="HU6" s="159" t="s">
        <v>2635</v>
      </c>
      <c r="HV6" s="159" t="s">
        <v>2636</v>
      </c>
      <c r="HW6" s="159" t="s">
        <v>2637</v>
      </c>
      <c r="HX6" s="159" t="s">
        <v>2638</v>
      </c>
      <c r="HY6" s="159" t="s">
        <v>2639</v>
      </c>
      <c r="HZ6" s="159" t="s">
        <v>2640</v>
      </c>
      <c r="IA6" s="159" t="s">
        <v>2641</v>
      </c>
      <c r="IB6" s="159" t="s">
        <v>2642</v>
      </c>
      <c r="IC6" s="159" t="s">
        <v>2643</v>
      </c>
      <c r="ID6" s="159" t="s">
        <v>2644</v>
      </c>
      <c r="IE6" s="159" t="s">
        <v>2645</v>
      </c>
      <c r="IF6" s="159" t="s">
        <v>2646</v>
      </c>
      <c r="IG6" s="159" t="s">
        <v>2647</v>
      </c>
      <c r="IH6" s="159" t="s">
        <v>2648</v>
      </c>
      <c r="II6" s="159" t="s">
        <v>2649</v>
      </c>
      <c r="IJ6" s="159" t="s">
        <v>2650</v>
      </c>
      <c r="IK6" s="159" t="s">
        <v>2651</v>
      </c>
      <c r="IL6" s="159" t="s">
        <v>2652</v>
      </c>
      <c r="IM6" s="159" t="s">
        <v>2653</v>
      </c>
      <c r="IN6" s="159" t="s">
        <v>2654</v>
      </c>
      <c r="IO6" s="159" t="s">
        <v>2655</v>
      </c>
      <c r="IP6" s="159" t="s">
        <v>2656</v>
      </c>
      <c r="IQ6" s="159" t="s">
        <v>2657</v>
      </c>
      <c r="IR6" s="159" t="s">
        <v>2658</v>
      </c>
      <c r="IS6" s="159" t="s">
        <v>2659</v>
      </c>
      <c r="IT6" s="159" t="s">
        <v>2660</v>
      </c>
      <c r="IU6" s="159" t="s">
        <v>2661</v>
      </c>
      <c r="IV6" s="159" t="s">
        <v>2662</v>
      </c>
      <c r="IW6" s="159" t="s">
        <v>2663</v>
      </c>
      <c r="IX6" s="159" t="s">
        <v>2664</v>
      </c>
      <c r="IY6" s="159" t="s">
        <v>2665</v>
      </c>
      <c r="IZ6" s="159" t="s">
        <v>2666</v>
      </c>
      <c r="JA6" s="159" t="s">
        <v>2667</v>
      </c>
      <c r="JB6" s="159" t="s">
        <v>2668</v>
      </c>
      <c r="JC6" s="159" t="s">
        <v>2669</v>
      </c>
      <c r="JD6" s="159" t="s">
        <v>2670</v>
      </c>
      <c r="JE6" s="159" t="s">
        <v>2671</v>
      </c>
      <c r="JF6" s="159" t="s">
        <v>2672</v>
      </c>
      <c r="JG6" s="159" t="s">
        <v>2673</v>
      </c>
      <c r="JH6" s="159" t="s">
        <v>2674</v>
      </c>
      <c r="JI6" s="159" t="s">
        <v>2675</v>
      </c>
      <c r="JJ6" s="159" t="s">
        <v>2676</v>
      </c>
      <c r="JK6" s="159" t="s">
        <v>2677</v>
      </c>
      <c r="JL6" s="159" t="s">
        <v>2678</v>
      </c>
      <c r="JM6" s="159" t="s">
        <v>2679</v>
      </c>
      <c r="JN6" s="159" t="s">
        <v>2680</v>
      </c>
      <c r="JO6" s="159" t="s">
        <v>2681</v>
      </c>
      <c r="JP6" s="159" t="s">
        <v>2682</v>
      </c>
      <c r="JQ6" s="159" t="s">
        <v>2683</v>
      </c>
      <c r="JR6" s="159" t="s">
        <v>2684</v>
      </c>
      <c r="JS6" s="159" t="s">
        <v>2685</v>
      </c>
      <c r="JT6" s="159" t="s">
        <v>2686</v>
      </c>
      <c r="JU6" s="159" t="s">
        <v>2687</v>
      </c>
      <c r="JV6" s="159" t="s">
        <v>2688</v>
      </c>
      <c r="JW6" s="159" t="s">
        <v>2689</v>
      </c>
      <c r="JX6" s="159" t="s">
        <v>2690</v>
      </c>
      <c r="JY6" s="159" t="s">
        <v>2691</v>
      </c>
      <c r="JZ6" s="159" t="s">
        <v>2692</v>
      </c>
      <c r="KA6" s="159" t="s">
        <v>2693</v>
      </c>
      <c r="KB6" s="159" t="s">
        <v>2694</v>
      </c>
      <c r="KC6" s="159" t="s">
        <v>2695</v>
      </c>
      <c r="KD6" s="159" t="s">
        <v>2696</v>
      </c>
      <c r="KE6" s="159" t="s">
        <v>2697</v>
      </c>
      <c r="KF6" s="159" t="s">
        <v>2698</v>
      </c>
      <c r="KG6" s="159" t="s">
        <v>2699</v>
      </c>
      <c r="KH6" s="159" t="s">
        <v>2700</v>
      </c>
      <c r="KI6" s="159" t="s">
        <v>2701</v>
      </c>
    </row>
    <row r="7" spans="1:295" ht="27" customHeight="1">
      <c r="A7" s="246" t="s">
        <v>17</v>
      </c>
      <c r="B7" s="246"/>
      <c r="C7" s="245" t="s">
        <v>2050</v>
      </c>
      <c r="D7" s="245"/>
      <c r="E7" s="245"/>
      <c r="F7" s="245" t="s">
        <v>2051</v>
      </c>
      <c r="G7" s="245" t="s">
        <v>2052</v>
      </c>
      <c r="H7" s="245"/>
      <c r="I7" s="245"/>
      <c r="J7" s="245"/>
      <c r="K7" s="245" t="s">
        <v>2053</v>
      </c>
      <c r="L7" s="245"/>
      <c r="M7" s="245"/>
      <c r="N7" s="245" t="s">
        <v>2054</v>
      </c>
      <c r="O7" s="245" t="s">
        <v>2055</v>
      </c>
      <c r="P7" s="245"/>
      <c r="Q7" s="245" t="s">
        <v>2056</v>
      </c>
      <c r="R7" s="245"/>
      <c r="S7" s="245" t="s">
        <v>2057</v>
      </c>
      <c r="T7" s="245"/>
      <c r="U7" s="245" t="s">
        <v>2058</v>
      </c>
      <c r="V7" s="245"/>
      <c r="W7" s="245"/>
      <c r="X7" s="245" t="s">
        <v>2059</v>
      </c>
      <c r="Y7" s="245"/>
      <c r="Z7" s="245"/>
      <c r="AA7" s="245" t="s">
        <v>2060</v>
      </c>
      <c r="AB7" s="245"/>
      <c r="AC7" s="245"/>
      <c r="AD7" s="245"/>
      <c r="AE7" s="245"/>
      <c r="AF7" s="245"/>
      <c r="AG7" s="245"/>
      <c r="AH7" s="245"/>
      <c r="AI7" s="245"/>
      <c r="AJ7" s="245" t="s">
        <v>2061</v>
      </c>
      <c r="AK7" s="245"/>
      <c r="AL7" s="245"/>
      <c r="AM7" s="245" t="s">
        <v>2062</v>
      </c>
      <c r="AN7" s="245"/>
      <c r="AO7" s="245" t="s">
        <v>2063</v>
      </c>
      <c r="AP7" s="245"/>
      <c r="AQ7" s="245" t="s">
        <v>2064</v>
      </c>
      <c r="AR7" s="245"/>
      <c r="AS7" s="245"/>
      <c r="AT7" s="245" t="s">
        <v>2065</v>
      </c>
      <c r="AU7" s="245"/>
      <c r="AV7" s="245" t="s">
        <v>2066</v>
      </c>
      <c r="AW7" s="245"/>
      <c r="AX7" s="245" t="s">
        <v>2065</v>
      </c>
      <c r="AY7" s="245"/>
      <c r="AZ7" s="245"/>
      <c r="BA7" s="245" t="s">
        <v>2067</v>
      </c>
      <c r="BB7" s="245" t="s">
        <v>2068</v>
      </c>
      <c r="BC7" s="245" t="s">
        <v>2069</v>
      </c>
      <c r="BD7" s="245"/>
      <c r="BE7" s="245"/>
      <c r="BF7" s="245" t="s">
        <v>2070</v>
      </c>
      <c r="BG7" s="245"/>
      <c r="BH7" s="245"/>
      <c r="BI7" s="245"/>
      <c r="BJ7" s="245"/>
      <c r="BK7" s="245" t="s">
        <v>2071</v>
      </c>
      <c r="BL7" s="245" t="s">
        <v>2072</v>
      </c>
      <c r="BM7" s="245"/>
      <c r="BN7" s="245" t="s">
        <v>2073</v>
      </c>
      <c r="BO7" s="245"/>
      <c r="BP7" s="245"/>
      <c r="BQ7" s="245" t="s">
        <v>2074</v>
      </c>
      <c r="BR7" s="245"/>
      <c r="BS7" s="245"/>
      <c r="BT7" s="245"/>
      <c r="BU7" s="245" t="s">
        <v>2075</v>
      </c>
      <c r="BV7" s="245" t="s">
        <v>2076</v>
      </c>
      <c r="BW7" s="245" t="s">
        <v>2077</v>
      </c>
      <c r="BX7" s="245"/>
      <c r="BY7" s="245"/>
      <c r="BZ7" s="245"/>
      <c r="CA7" s="245" t="s">
        <v>2078</v>
      </c>
      <c r="CB7" s="245"/>
      <c r="CC7" s="245"/>
      <c r="CD7" s="245"/>
      <c r="CE7" s="245"/>
      <c r="CF7" s="245" t="s">
        <v>2079</v>
      </c>
      <c r="CG7" s="245"/>
      <c r="CH7" s="245"/>
      <c r="CI7" s="245"/>
      <c r="CJ7" s="245" t="s">
        <v>2080</v>
      </c>
      <c r="CK7" s="245"/>
      <c r="CL7" s="245" t="s">
        <v>2081</v>
      </c>
      <c r="CM7" s="245"/>
      <c r="CN7" s="245" t="s">
        <v>2082</v>
      </c>
      <c r="CO7" s="245" t="s">
        <v>2083</v>
      </c>
      <c r="CP7" s="245"/>
      <c r="CQ7" s="245"/>
      <c r="CR7" s="245" t="s">
        <v>2084</v>
      </c>
      <c r="CS7" s="245"/>
      <c r="CT7" s="245"/>
      <c r="CU7" s="245"/>
      <c r="CV7" s="245"/>
      <c r="CW7" s="245" t="s">
        <v>2085</v>
      </c>
      <c r="CX7" s="245" t="s">
        <v>2086</v>
      </c>
      <c r="CY7" s="245"/>
      <c r="CZ7" s="245"/>
      <c r="DA7" s="245"/>
      <c r="DB7" s="245"/>
      <c r="DC7" s="245"/>
      <c r="DD7" s="245" t="s">
        <v>2087</v>
      </c>
      <c r="DE7" s="245"/>
      <c r="DF7" s="245"/>
      <c r="DG7" s="245" t="s">
        <v>2088</v>
      </c>
      <c r="DH7" s="245"/>
      <c r="DI7" s="245" t="s">
        <v>2089</v>
      </c>
      <c r="DJ7" s="245"/>
      <c r="DK7" s="245" t="s">
        <v>2090</v>
      </c>
      <c r="DL7" s="245" t="s">
        <v>2091</v>
      </c>
      <c r="DM7" s="245"/>
      <c r="DN7" s="245"/>
      <c r="DO7" s="245"/>
      <c r="DP7" s="245"/>
      <c r="DQ7" s="245" t="s">
        <v>2092</v>
      </c>
      <c r="DR7" s="245" t="s">
        <v>2093</v>
      </c>
      <c r="DS7" s="245" t="s">
        <v>2094</v>
      </c>
      <c r="DT7" s="245"/>
      <c r="DU7" s="245"/>
      <c r="DV7" s="245"/>
      <c r="DW7" s="245"/>
      <c r="DX7" s="245"/>
      <c r="DY7" s="245"/>
      <c r="DZ7" s="245"/>
      <c r="EA7" s="245" t="s">
        <v>2095</v>
      </c>
      <c r="EB7" s="245" t="s">
        <v>2096</v>
      </c>
      <c r="EC7" s="245"/>
      <c r="ED7" s="245"/>
      <c r="EE7" s="245" t="s">
        <v>2095</v>
      </c>
      <c r="EF7" s="245"/>
      <c r="EG7" s="245" t="s">
        <v>2097</v>
      </c>
      <c r="EH7" s="245" t="s">
        <v>2098</v>
      </c>
      <c r="EI7" s="245"/>
      <c r="EJ7" s="245" t="s">
        <v>2099</v>
      </c>
      <c r="EK7" s="245"/>
      <c r="EL7" s="245"/>
      <c r="EM7" s="245"/>
      <c r="EN7" s="245"/>
      <c r="EO7" s="245"/>
      <c r="EP7" s="245"/>
      <c r="EQ7" s="245"/>
      <c r="ER7" s="245"/>
      <c r="ES7" s="245"/>
      <c r="ET7" s="245" t="s">
        <v>2100</v>
      </c>
      <c r="EU7" s="245" t="s">
        <v>2101</v>
      </c>
      <c r="EV7" s="245" t="s">
        <v>2102</v>
      </c>
      <c r="EW7" s="245" t="s">
        <v>2103</v>
      </c>
      <c r="EX7" s="245" t="s">
        <v>2104</v>
      </c>
      <c r="EY7" s="245" t="s">
        <v>2105</v>
      </c>
      <c r="EZ7" s="245" t="s">
        <v>2106</v>
      </c>
      <c r="FA7" s="245"/>
      <c r="FB7" s="245" t="s">
        <v>2107</v>
      </c>
      <c r="FC7" s="245"/>
      <c r="FD7" s="245" t="s">
        <v>2108</v>
      </c>
      <c r="FE7" s="245"/>
      <c r="FF7" s="245"/>
      <c r="FG7" s="245" t="s">
        <v>2109</v>
      </c>
      <c r="FH7" s="245"/>
      <c r="FI7" s="245"/>
      <c r="FJ7" s="245" t="s">
        <v>2110</v>
      </c>
      <c r="FK7" s="245"/>
      <c r="FL7" s="245"/>
      <c r="FM7" s="245" t="s">
        <v>2111</v>
      </c>
      <c r="FN7" s="245"/>
      <c r="FO7" s="245"/>
      <c r="FP7" s="245" t="s">
        <v>2112</v>
      </c>
      <c r="FQ7" s="245"/>
      <c r="FR7" s="245"/>
      <c r="FS7" s="245" t="s">
        <v>2113</v>
      </c>
      <c r="FT7" s="245" t="s">
        <v>2112</v>
      </c>
      <c r="FU7" s="245"/>
      <c r="FV7" s="245"/>
      <c r="FW7" s="245"/>
      <c r="FX7" s="245" t="s">
        <v>2114</v>
      </c>
      <c r="FY7" s="245" t="s">
        <v>2115</v>
      </c>
      <c r="FZ7" s="245" t="s">
        <v>2116</v>
      </c>
      <c r="GA7" s="245" t="s">
        <v>2117</v>
      </c>
      <c r="GB7" s="245" t="s">
        <v>2118</v>
      </c>
      <c r="GC7" s="245" t="s">
        <v>2119</v>
      </c>
      <c r="GD7" s="245"/>
      <c r="GE7" s="245" t="s">
        <v>2120</v>
      </c>
      <c r="GF7" s="245" t="s">
        <v>2121</v>
      </c>
      <c r="GG7" s="245" t="s">
        <v>2122</v>
      </c>
      <c r="GH7" s="245" t="s">
        <v>2123</v>
      </c>
      <c r="GI7" s="245" t="s">
        <v>2124</v>
      </c>
      <c r="GJ7" s="245"/>
      <c r="GK7" s="245" t="s">
        <v>2123</v>
      </c>
      <c r="GL7" s="245" t="s">
        <v>2125</v>
      </c>
      <c r="GM7" s="245"/>
      <c r="GN7" s="245" t="s">
        <v>2126</v>
      </c>
      <c r="GO7" s="245" t="s">
        <v>2127</v>
      </c>
      <c r="GP7" s="245" t="s">
        <v>2122</v>
      </c>
      <c r="GQ7" s="245"/>
      <c r="GR7" s="245" t="s">
        <v>2128</v>
      </c>
      <c r="GS7" s="245"/>
      <c r="GT7" s="245"/>
      <c r="GU7" s="245" t="s">
        <v>2129</v>
      </c>
      <c r="GV7" s="245" t="s">
        <v>2124</v>
      </c>
      <c r="GW7" s="245"/>
      <c r="GX7" s="245" t="s">
        <v>2130</v>
      </c>
      <c r="GY7" s="245" t="s">
        <v>2131</v>
      </c>
      <c r="GZ7" s="245"/>
      <c r="HA7" s="245" t="s">
        <v>2130</v>
      </c>
      <c r="HB7" s="245" t="s">
        <v>2132</v>
      </c>
      <c r="HC7" s="245"/>
      <c r="HD7" s="245" t="s">
        <v>2133</v>
      </c>
      <c r="HE7" s="245" t="s">
        <v>2134</v>
      </c>
      <c r="HF7" s="245" t="s">
        <v>2135</v>
      </c>
      <c r="HG7" s="245" t="s">
        <v>2136</v>
      </c>
      <c r="HH7" s="245" t="s">
        <v>2134</v>
      </c>
      <c r="HI7" s="245" t="s">
        <v>2137</v>
      </c>
      <c r="HJ7" s="245"/>
      <c r="HK7" s="245"/>
      <c r="HL7" s="245"/>
      <c r="HM7" s="245"/>
      <c r="HN7" s="245"/>
      <c r="HO7" s="245" t="s">
        <v>2138</v>
      </c>
      <c r="HP7" s="245"/>
      <c r="HQ7" s="245"/>
      <c r="HR7" s="245"/>
      <c r="HS7" s="245"/>
      <c r="HT7" s="245"/>
      <c r="HU7" s="245"/>
      <c r="HV7" s="245"/>
      <c r="HW7" s="245"/>
      <c r="HX7" s="245"/>
      <c r="HY7" s="245" t="s">
        <v>2139</v>
      </c>
      <c r="HZ7" s="245"/>
      <c r="IA7" s="245" t="s">
        <v>2140</v>
      </c>
      <c r="IB7" s="245"/>
      <c r="IC7" s="245"/>
      <c r="ID7" s="245"/>
      <c r="IE7" s="245"/>
      <c r="IF7" s="245"/>
      <c r="IG7" s="245"/>
      <c r="IH7" s="245"/>
      <c r="II7" s="245"/>
      <c r="IJ7" s="245" t="s">
        <v>2141</v>
      </c>
      <c r="IK7" s="245"/>
      <c r="IL7" s="245"/>
      <c r="IM7" s="245"/>
      <c r="IN7" s="245"/>
      <c r="IO7" s="245" t="s">
        <v>2142</v>
      </c>
      <c r="IP7" s="245"/>
      <c r="IQ7" s="245" t="s">
        <v>2143</v>
      </c>
      <c r="IR7" s="245"/>
      <c r="IS7" s="245" t="s">
        <v>2144</v>
      </c>
      <c r="IT7" s="245"/>
      <c r="IU7" s="245"/>
      <c r="IV7" s="245"/>
      <c r="IW7" s="245" t="s">
        <v>2145</v>
      </c>
      <c r="IX7" s="245"/>
      <c r="IY7" s="245" t="s">
        <v>2146</v>
      </c>
      <c r="IZ7" s="245" t="s">
        <v>2147</v>
      </c>
      <c r="JA7" s="245" t="s">
        <v>2148</v>
      </c>
      <c r="JB7" s="245" t="s">
        <v>2149</v>
      </c>
      <c r="JC7" s="245"/>
      <c r="JD7" s="245" t="s">
        <v>2150</v>
      </c>
      <c r="JE7" s="245"/>
      <c r="JF7" s="245" t="s">
        <v>2151</v>
      </c>
      <c r="JG7" s="245"/>
      <c r="JH7" s="245"/>
      <c r="JI7" s="245" t="s">
        <v>2152</v>
      </c>
      <c r="JJ7" s="245"/>
      <c r="JK7" s="245"/>
      <c r="JL7" s="245"/>
      <c r="JM7" s="245"/>
      <c r="JN7" s="245"/>
      <c r="JO7" s="245" t="s">
        <v>2153</v>
      </c>
      <c r="JP7" s="245"/>
      <c r="JQ7" s="245" t="s">
        <v>2154</v>
      </c>
      <c r="JR7" s="245"/>
      <c r="JS7" s="245"/>
      <c r="JT7" s="245" t="s">
        <v>2155</v>
      </c>
      <c r="JU7" s="245" t="s">
        <v>2156</v>
      </c>
      <c r="JV7" s="245" t="s">
        <v>2157</v>
      </c>
      <c r="JW7" s="245" t="s">
        <v>2140</v>
      </c>
      <c r="JX7" s="245" t="s">
        <v>2158</v>
      </c>
      <c r="JY7" s="245" t="s">
        <v>2159</v>
      </c>
      <c r="JZ7" s="245" t="s">
        <v>2160</v>
      </c>
      <c r="KA7" s="245"/>
      <c r="KB7" s="245"/>
      <c r="KC7" s="245" t="s">
        <v>2161</v>
      </c>
      <c r="KD7" s="245"/>
      <c r="KE7" s="245"/>
      <c r="KF7" s="245" t="s">
        <v>2156</v>
      </c>
      <c r="KG7" s="245" t="s">
        <v>2162</v>
      </c>
      <c r="KH7" s="245" t="s">
        <v>2163</v>
      </c>
      <c r="KI7" s="245"/>
    </row>
    <row r="8" spans="1:295" ht="27" customHeight="1">
      <c r="A8" s="158" t="s">
        <v>57</v>
      </c>
      <c r="B8" s="158" t="s">
        <v>569</v>
      </c>
      <c r="C8" s="159" t="s">
        <v>2164</v>
      </c>
      <c r="D8" s="159" t="s">
        <v>2165</v>
      </c>
      <c r="E8" s="159" t="s">
        <v>2166</v>
      </c>
      <c r="F8" s="159" t="s">
        <v>2167</v>
      </c>
      <c r="G8" s="159" t="s">
        <v>2168</v>
      </c>
      <c r="H8" s="159" t="s">
        <v>449</v>
      </c>
      <c r="I8" s="159" t="s">
        <v>2169</v>
      </c>
      <c r="J8" s="159" t="s">
        <v>2170</v>
      </c>
      <c r="K8" s="159" t="s">
        <v>2171</v>
      </c>
      <c r="L8" s="159" t="s">
        <v>2172</v>
      </c>
      <c r="M8" s="159" t="s">
        <v>414</v>
      </c>
      <c r="N8" s="159" t="s">
        <v>2173</v>
      </c>
      <c r="O8" s="160" t="s">
        <v>2174</v>
      </c>
      <c r="P8" s="159" t="s">
        <v>2175</v>
      </c>
      <c r="Q8" s="159" t="s">
        <v>2176</v>
      </c>
      <c r="R8" s="159" t="s">
        <v>2175</v>
      </c>
      <c r="S8" s="159" t="s">
        <v>2177</v>
      </c>
      <c r="T8" s="159" t="s">
        <v>2170</v>
      </c>
      <c r="U8" s="159" t="s">
        <v>2178</v>
      </c>
      <c r="V8" s="159" t="s">
        <v>2179</v>
      </c>
      <c r="W8" s="159" t="s">
        <v>2180</v>
      </c>
      <c r="X8" s="159" t="s">
        <v>2181</v>
      </c>
      <c r="Y8" s="159" t="s">
        <v>2182</v>
      </c>
      <c r="Z8" s="159" t="s">
        <v>2183</v>
      </c>
      <c r="AA8" s="159" t="s">
        <v>2184</v>
      </c>
      <c r="AB8" s="159" t="s">
        <v>2185</v>
      </c>
      <c r="AC8" s="159" t="s">
        <v>2186</v>
      </c>
      <c r="AD8" s="159" t="s">
        <v>2187</v>
      </c>
      <c r="AE8" s="159" t="s">
        <v>2188</v>
      </c>
      <c r="AF8" s="159" t="s">
        <v>2173</v>
      </c>
      <c r="AG8" s="159" t="s">
        <v>2174</v>
      </c>
      <c r="AH8" s="159" t="s">
        <v>2189</v>
      </c>
      <c r="AI8" s="159" t="s">
        <v>2190</v>
      </c>
      <c r="AJ8" s="160" t="s">
        <v>2191</v>
      </c>
      <c r="AK8" s="160" t="s">
        <v>2192</v>
      </c>
      <c r="AL8" s="159" t="s">
        <v>2193</v>
      </c>
      <c r="AM8" s="159" t="s">
        <v>2191</v>
      </c>
      <c r="AN8" s="159" t="s">
        <v>2192</v>
      </c>
      <c r="AO8" s="159" t="s">
        <v>2194</v>
      </c>
      <c r="AP8" s="159" t="s">
        <v>2195</v>
      </c>
      <c r="AQ8" s="159" t="s">
        <v>2196</v>
      </c>
      <c r="AR8" s="159" t="s">
        <v>2197</v>
      </c>
      <c r="AS8" s="159" t="s">
        <v>2198</v>
      </c>
      <c r="AT8" s="160" t="s">
        <v>2199</v>
      </c>
      <c r="AU8" s="160" t="s">
        <v>2200</v>
      </c>
      <c r="AV8" s="159" t="s">
        <v>2201</v>
      </c>
      <c r="AW8" s="159" t="s">
        <v>2202</v>
      </c>
      <c r="AX8" s="159" t="s">
        <v>47</v>
      </c>
      <c r="AY8" s="159" t="s">
        <v>2203</v>
      </c>
      <c r="AZ8" s="159" t="s">
        <v>2204</v>
      </c>
      <c r="BA8" s="159" t="s">
        <v>2205</v>
      </c>
      <c r="BB8" s="160" t="s">
        <v>498</v>
      </c>
      <c r="BC8" s="159" t="s">
        <v>481</v>
      </c>
      <c r="BD8" s="159" t="s">
        <v>2206</v>
      </c>
      <c r="BE8" s="159" t="s">
        <v>2207</v>
      </c>
      <c r="BF8" s="159" t="s">
        <v>2199</v>
      </c>
      <c r="BG8" s="159" t="s">
        <v>2200</v>
      </c>
      <c r="BH8" s="159" t="s">
        <v>2208</v>
      </c>
      <c r="BI8" s="159" t="s">
        <v>2209</v>
      </c>
      <c r="BJ8" s="159" t="s">
        <v>2210</v>
      </c>
      <c r="BK8" s="159" t="s">
        <v>2211</v>
      </c>
      <c r="BL8" s="159" t="s">
        <v>2212</v>
      </c>
      <c r="BM8" s="159" t="s">
        <v>2213</v>
      </c>
      <c r="BN8" s="159" t="s">
        <v>498</v>
      </c>
      <c r="BO8" s="159" t="s">
        <v>2214</v>
      </c>
      <c r="BP8" s="159" t="s">
        <v>2215</v>
      </c>
      <c r="BQ8" s="159" t="s">
        <v>2216</v>
      </c>
      <c r="BR8" s="159" t="s">
        <v>2217</v>
      </c>
      <c r="BS8" s="159" t="s">
        <v>2218</v>
      </c>
      <c r="BT8" s="159" t="s">
        <v>2219</v>
      </c>
      <c r="BU8" s="159" t="s">
        <v>2219</v>
      </c>
      <c r="BV8" s="159" t="s">
        <v>2220</v>
      </c>
      <c r="BW8" s="159" t="s">
        <v>2221</v>
      </c>
      <c r="BX8" s="159" t="s">
        <v>2222</v>
      </c>
      <c r="BY8" s="159" t="s">
        <v>2223</v>
      </c>
      <c r="BZ8" s="159" t="s">
        <v>2224</v>
      </c>
      <c r="CA8" s="159" t="s">
        <v>2225</v>
      </c>
      <c r="CB8" s="159" t="s">
        <v>2226</v>
      </c>
      <c r="CC8" s="159" t="s">
        <v>2227</v>
      </c>
      <c r="CD8" s="159" t="s">
        <v>2228</v>
      </c>
      <c r="CE8" s="159" t="s">
        <v>2229</v>
      </c>
      <c r="CF8" s="159" t="s">
        <v>2230</v>
      </c>
      <c r="CG8" s="159" t="s">
        <v>2231</v>
      </c>
      <c r="CH8" s="159" t="s">
        <v>2232</v>
      </c>
      <c r="CI8" s="159" t="s">
        <v>2233</v>
      </c>
      <c r="CJ8" s="159" t="s">
        <v>2234</v>
      </c>
      <c r="CK8" s="159" t="s">
        <v>2235</v>
      </c>
      <c r="CL8" s="159" t="s">
        <v>2236</v>
      </c>
      <c r="CM8" s="159" t="s">
        <v>2237</v>
      </c>
      <c r="CN8" s="159" t="s">
        <v>2238</v>
      </c>
      <c r="CO8" s="159" t="s">
        <v>2239</v>
      </c>
      <c r="CP8" s="159" t="s">
        <v>2240</v>
      </c>
      <c r="CQ8" s="159" t="s">
        <v>2241</v>
      </c>
      <c r="CR8" s="159" t="s">
        <v>2242</v>
      </c>
      <c r="CS8" s="159" t="s">
        <v>2243</v>
      </c>
      <c r="CT8" s="159" t="s">
        <v>2244</v>
      </c>
      <c r="CU8" s="159" t="s">
        <v>2245</v>
      </c>
      <c r="CV8" s="159" t="s">
        <v>2246</v>
      </c>
      <c r="CW8" s="159" t="s">
        <v>2247</v>
      </c>
      <c r="CX8" s="159" t="s">
        <v>2248</v>
      </c>
      <c r="CY8" s="159" t="s">
        <v>2249</v>
      </c>
      <c r="CZ8" s="159" t="s">
        <v>2250</v>
      </c>
      <c r="DA8" s="159" t="s">
        <v>2251</v>
      </c>
      <c r="DB8" s="159" t="s">
        <v>2252</v>
      </c>
      <c r="DC8" s="159" t="s">
        <v>2253</v>
      </c>
      <c r="DD8" s="159" t="s">
        <v>2232</v>
      </c>
      <c r="DE8" s="159" t="s">
        <v>2233</v>
      </c>
      <c r="DF8" s="159" t="s">
        <v>2254</v>
      </c>
      <c r="DG8" s="159" t="s">
        <v>2255</v>
      </c>
      <c r="DH8" s="159" t="s">
        <v>2256</v>
      </c>
      <c r="DI8" s="159" t="s">
        <v>2257</v>
      </c>
      <c r="DJ8" s="159" t="s">
        <v>2258</v>
      </c>
      <c r="DK8" s="159" t="s">
        <v>2259</v>
      </c>
      <c r="DL8" s="159" t="s">
        <v>2249</v>
      </c>
      <c r="DM8" s="159" t="s">
        <v>2250</v>
      </c>
      <c r="DN8" s="159" t="s">
        <v>2251</v>
      </c>
      <c r="DO8" s="159" t="s">
        <v>2260</v>
      </c>
      <c r="DP8" s="159" t="s">
        <v>2261</v>
      </c>
      <c r="DQ8" s="159" t="s">
        <v>2262</v>
      </c>
      <c r="DR8" s="159" t="s">
        <v>2263</v>
      </c>
      <c r="DS8" s="159" t="s">
        <v>2264</v>
      </c>
      <c r="DT8" s="159" t="s">
        <v>2265</v>
      </c>
      <c r="DU8" s="159" t="s">
        <v>2248</v>
      </c>
      <c r="DV8" s="159" t="s">
        <v>2249</v>
      </c>
      <c r="DW8" s="159" t="s">
        <v>2254</v>
      </c>
      <c r="DX8" s="159" t="s">
        <v>2263</v>
      </c>
      <c r="DY8" s="159" t="s">
        <v>2266</v>
      </c>
      <c r="DZ8" s="159" t="s">
        <v>2267</v>
      </c>
      <c r="EA8" s="159" t="s">
        <v>2268</v>
      </c>
      <c r="EB8" s="159" t="s">
        <v>2269</v>
      </c>
      <c r="EC8" s="159" t="s">
        <v>2270</v>
      </c>
      <c r="ED8" s="159" t="s">
        <v>2271</v>
      </c>
      <c r="EE8" s="159" t="s">
        <v>2272</v>
      </c>
      <c r="EF8" s="159" t="s">
        <v>2273</v>
      </c>
      <c r="EG8" s="159" t="s">
        <v>2206</v>
      </c>
      <c r="EH8" s="159" t="s">
        <v>2216</v>
      </c>
      <c r="EI8" s="159" t="s">
        <v>2274</v>
      </c>
      <c r="EJ8" s="159" t="s">
        <v>2275</v>
      </c>
      <c r="EK8" s="159" t="s">
        <v>2276</v>
      </c>
      <c r="EL8" s="159" t="s">
        <v>2277</v>
      </c>
      <c r="EM8" s="159" t="s">
        <v>417</v>
      </c>
      <c r="EN8" s="159" t="s">
        <v>2278</v>
      </c>
      <c r="EO8" s="159" t="s">
        <v>2279</v>
      </c>
      <c r="EP8" s="159" t="s">
        <v>2280</v>
      </c>
      <c r="EQ8" s="159" t="s">
        <v>2281</v>
      </c>
      <c r="ER8" s="159" t="s">
        <v>2282</v>
      </c>
      <c r="ES8" s="159" t="s">
        <v>2283</v>
      </c>
      <c r="ET8" s="159" t="s">
        <v>2284</v>
      </c>
      <c r="EU8" s="159" t="s">
        <v>2285</v>
      </c>
      <c r="EV8" s="159" t="s">
        <v>2286</v>
      </c>
      <c r="EW8" s="159" t="s">
        <v>2287</v>
      </c>
      <c r="EX8" s="159" t="s">
        <v>2288</v>
      </c>
      <c r="EY8" s="159" t="s">
        <v>2289</v>
      </c>
      <c r="EZ8" s="159" t="s">
        <v>2290</v>
      </c>
      <c r="FA8" s="159" t="s">
        <v>2291</v>
      </c>
      <c r="FB8" s="159" t="s">
        <v>2273</v>
      </c>
      <c r="FC8" s="159" t="s">
        <v>417</v>
      </c>
      <c r="FD8" s="159" t="s">
        <v>2292</v>
      </c>
      <c r="FE8" s="159" t="s">
        <v>2293</v>
      </c>
      <c r="FF8" s="159" t="s">
        <v>2294</v>
      </c>
      <c r="FG8" s="159" t="s">
        <v>2295</v>
      </c>
      <c r="FH8" s="159" t="s">
        <v>2296</v>
      </c>
      <c r="FI8" s="159" t="s">
        <v>2297</v>
      </c>
      <c r="FJ8" s="159" t="s">
        <v>2225</v>
      </c>
      <c r="FK8" s="159" t="s">
        <v>2226</v>
      </c>
      <c r="FL8" s="159" t="s">
        <v>2298</v>
      </c>
      <c r="FM8" s="159" t="s">
        <v>2266</v>
      </c>
      <c r="FN8" s="159" t="s">
        <v>2267</v>
      </c>
      <c r="FO8" s="159" t="s">
        <v>2299</v>
      </c>
      <c r="FP8" s="159" t="s">
        <v>2300</v>
      </c>
      <c r="FQ8" s="160" t="s">
        <v>2301</v>
      </c>
      <c r="FR8" s="159" t="s">
        <v>2302</v>
      </c>
      <c r="FS8" s="159" t="s">
        <v>2303</v>
      </c>
      <c r="FT8" s="159" t="s">
        <v>2304</v>
      </c>
      <c r="FU8" s="159" t="s">
        <v>2305</v>
      </c>
      <c r="FV8" s="159" t="s">
        <v>2306</v>
      </c>
      <c r="FW8" s="159" t="s">
        <v>2307</v>
      </c>
      <c r="FX8" s="159" t="s">
        <v>2308</v>
      </c>
      <c r="FY8" s="159" t="s">
        <v>2309</v>
      </c>
      <c r="FZ8" s="159" t="s">
        <v>2310</v>
      </c>
      <c r="GA8" s="159" t="s">
        <v>2275</v>
      </c>
      <c r="GB8" s="160" t="s">
        <v>2311</v>
      </c>
      <c r="GC8" s="159" t="s">
        <v>2300</v>
      </c>
      <c r="GD8" s="159" t="s">
        <v>2299</v>
      </c>
      <c r="GE8" s="159" t="s">
        <v>2312</v>
      </c>
      <c r="GF8" s="160" t="s">
        <v>2313</v>
      </c>
      <c r="GG8" s="159" t="s">
        <v>2314</v>
      </c>
      <c r="GH8" s="159" t="s">
        <v>2315</v>
      </c>
      <c r="GI8" s="159" t="s">
        <v>2248</v>
      </c>
      <c r="GJ8" s="159" t="s">
        <v>2316</v>
      </c>
      <c r="GK8" s="159" t="s">
        <v>2317</v>
      </c>
      <c r="GL8" s="159" t="s">
        <v>2318</v>
      </c>
      <c r="GM8" s="159" t="s">
        <v>2319</v>
      </c>
      <c r="GN8" s="159" t="s">
        <v>2320</v>
      </c>
      <c r="GO8" s="159" t="s">
        <v>2321</v>
      </c>
      <c r="GP8" s="159" t="s">
        <v>2322</v>
      </c>
      <c r="GQ8" s="160" t="s">
        <v>2321</v>
      </c>
      <c r="GR8" s="159" t="s">
        <v>2323</v>
      </c>
      <c r="GS8" s="159" t="s">
        <v>2324</v>
      </c>
      <c r="GT8" s="159" t="s">
        <v>2325</v>
      </c>
      <c r="GU8" s="159" t="s">
        <v>2326</v>
      </c>
      <c r="GV8" s="159" t="s">
        <v>40</v>
      </c>
      <c r="GW8" s="159" t="s">
        <v>2327</v>
      </c>
      <c r="GX8" s="159" t="s">
        <v>2328</v>
      </c>
      <c r="GY8" s="159" t="s">
        <v>2329</v>
      </c>
      <c r="GZ8" s="159" t="s">
        <v>2330</v>
      </c>
      <c r="HA8" s="159" t="s">
        <v>2331</v>
      </c>
      <c r="HB8" s="160" t="s">
        <v>2332</v>
      </c>
      <c r="HC8" s="160" t="s">
        <v>2333</v>
      </c>
      <c r="HD8" s="159" t="s">
        <v>2334</v>
      </c>
      <c r="HE8" s="159" t="s">
        <v>2334</v>
      </c>
      <c r="HF8" s="159" t="s">
        <v>517</v>
      </c>
      <c r="HG8" s="159" t="s">
        <v>517</v>
      </c>
      <c r="HH8" s="159" t="s">
        <v>2335</v>
      </c>
      <c r="HI8" s="160" t="s">
        <v>2332</v>
      </c>
      <c r="HJ8" s="160" t="s">
        <v>2333</v>
      </c>
      <c r="HK8" s="159" t="s">
        <v>2336</v>
      </c>
      <c r="HL8" s="159" t="s">
        <v>2337</v>
      </c>
      <c r="HM8" s="159" t="s">
        <v>2338</v>
      </c>
      <c r="HN8" s="159" t="s">
        <v>2339</v>
      </c>
      <c r="HO8" s="159" t="s">
        <v>2340</v>
      </c>
      <c r="HP8" s="159" t="s">
        <v>2341</v>
      </c>
      <c r="HQ8" s="159" t="s">
        <v>2342</v>
      </c>
      <c r="HR8" s="159" t="s">
        <v>2343</v>
      </c>
      <c r="HS8" s="159" t="s">
        <v>2344</v>
      </c>
      <c r="HT8" s="159" t="s">
        <v>2345</v>
      </c>
      <c r="HU8" s="159" t="s">
        <v>2346</v>
      </c>
      <c r="HV8" s="159" t="s">
        <v>2347</v>
      </c>
      <c r="HW8" s="159" t="s">
        <v>2348</v>
      </c>
      <c r="HX8" s="159" t="s">
        <v>2349</v>
      </c>
      <c r="HY8" s="159" t="s">
        <v>2350</v>
      </c>
      <c r="HZ8" s="159" t="s">
        <v>2351</v>
      </c>
      <c r="IA8" s="159" t="s">
        <v>2352</v>
      </c>
      <c r="IB8" s="159" t="s">
        <v>2353</v>
      </c>
      <c r="IC8" s="159" t="s">
        <v>2354</v>
      </c>
      <c r="ID8" s="159" t="s">
        <v>2355</v>
      </c>
      <c r="IE8" s="159" t="s">
        <v>2356</v>
      </c>
      <c r="IF8" s="159" t="s">
        <v>2342</v>
      </c>
      <c r="IG8" s="159" t="s">
        <v>2343</v>
      </c>
      <c r="IH8" s="159" t="s">
        <v>2357</v>
      </c>
      <c r="II8" s="159" t="s">
        <v>2358</v>
      </c>
      <c r="IJ8" s="159" t="s">
        <v>2335</v>
      </c>
      <c r="IK8" s="159" t="s">
        <v>2274</v>
      </c>
      <c r="IL8" s="160" t="s">
        <v>2359</v>
      </c>
      <c r="IM8" s="160" t="s">
        <v>2360</v>
      </c>
      <c r="IN8" s="159" t="s">
        <v>2361</v>
      </c>
      <c r="IO8" s="159" t="s">
        <v>2360</v>
      </c>
      <c r="IP8" s="159" t="s">
        <v>2362</v>
      </c>
      <c r="IQ8" s="159" t="s">
        <v>2363</v>
      </c>
      <c r="IR8" s="159" t="s">
        <v>2364</v>
      </c>
      <c r="IS8" s="160" t="s">
        <v>2362</v>
      </c>
      <c r="IT8" s="159" t="s">
        <v>2365</v>
      </c>
      <c r="IU8" s="159" t="s">
        <v>2366</v>
      </c>
      <c r="IV8" s="159" t="s">
        <v>2363</v>
      </c>
      <c r="IW8" s="160" t="s">
        <v>2359</v>
      </c>
      <c r="IX8" s="159" t="s">
        <v>2364</v>
      </c>
      <c r="IY8" s="159" t="s">
        <v>562</v>
      </c>
      <c r="IZ8" s="159" t="s">
        <v>562</v>
      </c>
      <c r="JA8" s="159" t="s">
        <v>2367</v>
      </c>
      <c r="JB8" s="159" t="s">
        <v>2368</v>
      </c>
      <c r="JC8" s="159" t="s">
        <v>2369</v>
      </c>
      <c r="JD8" s="159" t="s">
        <v>2370</v>
      </c>
      <c r="JE8" s="159" t="s">
        <v>2371</v>
      </c>
      <c r="JF8" s="159" t="s">
        <v>2369</v>
      </c>
      <c r="JG8" s="159" t="s">
        <v>2372</v>
      </c>
      <c r="JH8" s="159" t="s">
        <v>2373</v>
      </c>
      <c r="JI8" s="159" t="s">
        <v>2372</v>
      </c>
      <c r="JJ8" s="159" t="s">
        <v>2374</v>
      </c>
      <c r="JK8" s="159" t="s">
        <v>2375</v>
      </c>
      <c r="JL8" s="159" t="s">
        <v>2376</v>
      </c>
      <c r="JM8" s="159" t="s">
        <v>2377</v>
      </c>
      <c r="JN8" s="159" t="s">
        <v>2378</v>
      </c>
      <c r="JO8" s="159" t="s">
        <v>2379</v>
      </c>
      <c r="JP8" s="159" t="s">
        <v>2380</v>
      </c>
      <c r="JQ8" s="159" t="s">
        <v>2381</v>
      </c>
      <c r="JR8" s="159" t="s">
        <v>2382</v>
      </c>
      <c r="JS8" s="159" t="s">
        <v>2383</v>
      </c>
      <c r="JT8" s="159" t="s">
        <v>2384</v>
      </c>
      <c r="JU8" s="159" t="s">
        <v>2356</v>
      </c>
      <c r="JV8" s="159" t="s">
        <v>2385</v>
      </c>
      <c r="JW8" s="159" t="s">
        <v>2386</v>
      </c>
      <c r="JX8" s="159" t="s">
        <v>2387</v>
      </c>
      <c r="JY8" s="159" t="s">
        <v>2388</v>
      </c>
      <c r="JZ8" s="159" t="s">
        <v>2389</v>
      </c>
      <c r="KA8" s="159" t="s">
        <v>2336</v>
      </c>
      <c r="KB8" s="159" t="s">
        <v>2390</v>
      </c>
      <c r="KC8" s="159" t="s">
        <v>2389</v>
      </c>
      <c r="KD8" s="159" t="s">
        <v>2337</v>
      </c>
      <c r="KE8" s="159" t="s">
        <v>2391</v>
      </c>
      <c r="KF8" s="159" t="s">
        <v>2392</v>
      </c>
      <c r="KG8" s="159" t="s">
        <v>2392</v>
      </c>
      <c r="KH8" s="159" t="s">
        <v>494</v>
      </c>
      <c r="KI8" s="159" t="s">
        <v>2218</v>
      </c>
    </row>
    <row r="9" spans="1:295" ht="18" customHeight="1">
      <c r="A9" s="161" t="s">
        <v>61</v>
      </c>
      <c r="B9" s="161" t="s">
        <v>793</v>
      </c>
      <c r="C9" s="163"/>
      <c r="D9" s="162">
        <v>1.0339</v>
      </c>
      <c r="E9" s="162">
        <v>-8.1510999999999996</v>
      </c>
      <c r="F9" s="162">
        <v>2.1467999999999998</v>
      </c>
      <c r="G9" s="162">
        <v>7.2275</v>
      </c>
      <c r="H9" s="163"/>
      <c r="I9" s="162">
        <v>13.4543</v>
      </c>
      <c r="J9" s="163"/>
      <c r="K9" s="162">
        <v>7.8085000000000004</v>
      </c>
      <c r="L9" s="162">
        <v>2.5219</v>
      </c>
      <c r="M9" s="162">
        <v>3.9845000000000002</v>
      </c>
      <c r="N9" s="162">
        <v>-8.8800000000000008</v>
      </c>
      <c r="O9" s="162">
        <v>-24.2</v>
      </c>
      <c r="P9" s="162">
        <v>0</v>
      </c>
      <c r="Q9" s="162">
        <v>0</v>
      </c>
      <c r="R9" s="162">
        <v>-17.600000000000001</v>
      </c>
      <c r="S9" s="162">
        <v>4.4688999999999997</v>
      </c>
      <c r="T9" s="162">
        <v>-6.1967999999999996</v>
      </c>
      <c r="U9" s="162">
        <v>3.2704</v>
      </c>
      <c r="V9" s="162">
        <v>3.0857000000000001</v>
      </c>
      <c r="W9" s="162">
        <v>5.58</v>
      </c>
      <c r="X9" s="163"/>
      <c r="Y9" s="162">
        <v>2.5598000000000001</v>
      </c>
      <c r="Z9" s="162">
        <v>2.3481999999999998</v>
      </c>
      <c r="AA9" s="163"/>
      <c r="AB9" s="162">
        <v>-0.89800000000000002</v>
      </c>
      <c r="AC9" s="162">
        <v>-3.7999999999999999E-2</v>
      </c>
      <c r="AD9" s="162">
        <v>-2.1000000000000001E-2</v>
      </c>
      <c r="AE9" s="162">
        <v>6.7930000000000001</v>
      </c>
      <c r="AF9" s="162">
        <v>-11.1</v>
      </c>
      <c r="AG9" s="162">
        <v>-11</v>
      </c>
      <c r="AH9" s="162">
        <v>0.16500000000000001</v>
      </c>
      <c r="AI9" s="162">
        <v>0.17199999999999999</v>
      </c>
      <c r="AJ9" s="162">
        <v>-17.29</v>
      </c>
      <c r="AK9" s="162">
        <v>-16.940000000000001</v>
      </c>
      <c r="AL9" s="163"/>
      <c r="AM9" s="162">
        <v>-6.74</v>
      </c>
      <c r="AN9" s="162">
        <v>-6.68</v>
      </c>
      <c r="AO9" s="162">
        <v>11.254799999999999</v>
      </c>
      <c r="AP9" s="163"/>
      <c r="AQ9" s="162">
        <v>19.169699999999999</v>
      </c>
      <c r="AR9" s="162">
        <v>20.9086</v>
      </c>
      <c r="AS9" s="162">
        <v>-19.363</v>
      </c>
      <c r="AT9" s="162">
        <v>-11.788399999999999</v>
      </c>
      <c r="AU9" s="162">
        <v>-12.4649</v>
      </c>
      <c r="AV9" s="162">
        <v>17.232199999999999</v>
      </c>
      <c r="AW9" s="162">
        <v>12.075100000000001</v>
      </c>
      <c r="AX9" s="163"/>
      <c r="AY9" s="162">
        <v>-10.3148</v>
      </c>
      <c r="AZ9" s="162">
        <v>5.9305000000000003</v>
      </c>
      <c r="BA9" s="162">
        <v>30.8874</v>
      </c>
      <c r="BB9" s="162">
        <v>-57.207099999999997</v>
      </c>
      <c r="BC9" s="162">
        <v>12.7387</v>
      </c>
      <c r="BD9" s="162">
        <v>-5.5</v>
      </c>
      <c r="BE9" s="162">
        <v>-5.7</v>
      </c>
      <c r="BF9" s="162">
        <v>-26.008600000000001</v>
      </c>
      <c r="BG9" s="162">
        <v>-23.2699</v>
      </c>
      <c r="BH9" s="162">
        <v>-1.5503</v>
      </c>
      <c r="BI9" s="163"/>
      <c r="BJ9" s="162">
        <v>-6.9435000000000002</v>
      </c>
      <c r="BK9" s="162">
        <v>-0.97440000000000004</v>
      </c>
      <c r="BL9" s="162">
        <v>-1.9849000000000001</v>
      </c>
      <c r="BM9" s="162">
        <v>-1.2114</v>
      </c>
      <c r="BN9" s="162">
        <v>-100.4059</v>
      </c>
      <c r="BO9" s="162">
        <v>80.05</v>
      </c>
      <c r="BP9" s="162">
        <v>79.775400000000005</v>
      </c>
      <c r="BQ9" s="162">
        <v>-90.121200000000002</v>
      </c>
      <c r="BR9" s="162">
        <v>-136.3734</v>
      </c>
      <c r="BS9" s="163"/>
      <c r="BT9" s="163"/>
      <c r="BU9" s="163"/>
      <c r="BV9" s="162">
        <v>13.771800000000001</v>
      </c>
      <c r="BW9" s="162">
        <v>8.4700000000000006</v>
      </c>
      <c r="BX9" s="162">
        <v>5.17</v>
      </c>
      <c r="BY9" s="162">
        <v>-13.36</v>
      </c>
      <c r="BZ9" s="162">
        <v>2.74</v>
      </c>
      <c r="CA9" s="162">
        <v>-12.7217</v>
      </c>
      <c r="CB9" s="162">
        <v>-12.5878</v>
      </c>
      <c r="CC9" s="162">
        <v>8.9518000000000004</v>
      </c>
      <c r="CD9" s="162">
        <v>7.1609999999999996</v>
      </c>
      <c r="CE9" s="162">
        <v>-4.2009999999999996</v>
      </c>
      <c r="CF9" s="162">
        <v>-6.1191000000000004</v>
      </c>
      <c r="CG9" s="162">
        <v>-6.0789</v>
      </c>
      <c r="CH9" s="162">
        <v>-8.1462000000000003</v>
      </c>
      <c r="CI9" s="162">
        <v>12.5876</v>
      </c>
      <c r="CJ9" s="163"/>
      <c r="CK9" s="163"/>
      <c r="CL9" s="162">
        <v>54.2</v>
      </c>
      <c r="CM9" s="162">
        <v>-40.200000000000003</v>
      </c>
      <c r="CN9" s="162">
        <v>-1.56</v>
      </c>
      <c r="CO9" s="162">
        <v>30.7681</v>
      </c>
      <c r="CP9" s="162">
        <v>30.8551</v>
      </c>
      <c r="CQ9" s="162">
        <v>29.838200000000001</v>
      </c>
      <c r="CR9" s="162">
        <v>106.24930000000001</v>
      </c>
      <c r="CS9" s="162">
        <v>106.5399</v>
      </c>
      <c r="CT9" s="162">
        <v>-12.0863</v>
      </c>
      <c r="CU9" s="162">
        <v>-99.766900000000007</v>
      </c>
      <c r="CV9" s="162">
        <v>-12.4293</v>
      </c>
      <c r="CW9" s="162">
        <v>2.5323000000000002</v>
      </c>
      <c r="CX9" s="162">
        <v>25.7</v>
      </c>
      <c r="CY9" s="162">
        <v>8.0399999999999991</v>
      </c>
      <c r="CZ9" s="162">
        <v>5.0049000000000001</v>
      </c>
      <c r="DA9" s="162">
        <v>5.1787999999999998</v>
      </c>
      <c r="DB9" s="162">
        <v>-7</v>
      </c>
      <c r="DC9" s="163"/>
      <c r="DD9" s="162">
        <v>-13.835900000000001</v>
      </c>
      <c r="DE9" s="162">
        <v>-14.255000000000001</v>
      </c>
      <c r="DF9" s="162">
        <v>31.785799999999998</v>
      </c>
      <c r="DG9" s="162">
        <v>1.52E-2</v>
      </c>
      <c r="DH9" s="162">
        <v>-3.3852000000000002</v>
      </c>
      <c r="DI9" s="163"/>
      <c r="DJ9" s="162">
        <v>16.2</v>
      </c>
      <c r="DK9" s="162">
        <v>-10.439500000000001</v>
      </c>
      <c r="DL9" s="162">
        <v>-1.8701000000000001</v>
      </c>
      <c r="DM9" s="162">
        <v>34.071300000000001</v>
      </c>
      <c r="DN9" s="162">
        <v>4.4588999999999999</v>
      </c>
      <c r="DO9" s="162">
        <v>-1.39</v>
      </c>
      <c r="DP9" s="162">
        <v>-0.23</v>
      </c>
      <c r="DQ9" s="162">
        <v>5.6025</v>
      </c>
      <c r="DR9" s="162">
        <v>-30.719200000000001</v>
      </c>
      <c r="DS9" s="162">
        <v>-9.42</v>
      </c>
      <c r="DT9" s="162">
        <v>-9.41</v>
      </c>
      <c r="DU9" s="162">
        <v>25.7</v>
      </c>
      <c r="DV9" s="162">
        <v>14.36</v>
      </c>
      <c r="DW9" s="162">
        <v>-34.218200000000003</v>
      </c>
      <c r="DX9" s="162">
        <v>-16.4818</v>
      </c>
      <c r="DY9" s="162">
        <v>-30.607600000000001</v>
      </c>
      <c r="DZ9" s="162">
        <v>-28.927299999999999</v>
      </c>
      <c r="EA9" s="162">
        <v>0</v>
      </c>
      <c r="EB9" s="162">
        <v>-19.866599999999998</v>
      </c>
      <c r="EC9" s="162">
        <v>-26.014399999999998</v>
      </c>
      <c r="ED9" s="162">
        <v>-25.497499999999999</v>
      </c>
      <c r="EE9" s="162">
        <v>-20.973400000000002</v>
      </c>
      <c r="EF9" s="162">
        <v>4.5212000000000003</v>
      </c>
      <c r="EG9" s="162">
        <v>-12.791</v>
      </c>
      <c r="EH9" s="162">
        <v>-5.2698999999999998</v>
      </c>
      <c r="EI9" s="162">
        <v>30.372</v>
      </c>
      <c r="EJ9" s="163"/>
      <c r="EK9" s="162">
        <v>-6.6020000000000003</v>
      </c>
      <c r="EL9" s="162">
        <v>-6.5740999999999996</v>
      </c>
      <c r="EM9" s="163"/>
      <c r="EN9" s="162">
        <v>-17.578600000000002</v>
      </c>
      <c r="EO9" s="162">
        <v>-16.767399999999999</v>
      </c>
      <c r="EP9" s="162">
        <v>6.16</v>
      </c>
      <c r="EQ9" s="162">
        <v>-18.759499999999999</v>
      </c>
      <c r="ER9" s="162">
        <v>-17.9709</v>
      </c>
      <c r="ES9" s="162">
        <v>14.9367</v>
      </c>
      <c r="ET9" s="163"/>
      <c r="EU9" s="163"/>
      <c r="EV9" s="162">
        <v>0.2</v>
      </c>
      <c r="EW9" s="162">
        <v>9.9199999999999997E-2</v>
      </c>
      <c r="EX9" s="162">
        <v>-24.357500000000002</v>
      </c>
      <c r="EY9" s="162">
        <v>-10.5319</v>
      </c>
      <c r="EZ9" s="162">
        <v>-10.778</v>
      </c>
      <c r="FA9" s="162">
        <v>7.9617000000000004</v>
      </c>
      <c r="FB9" s="162">
        <v>-16.9711</v>
      </c>
      <c r="FC9" s="162">
        <v>0</v>
      </c>
      <c r="FD9" s="163"/>
      <c r="FE9" s="163"/>
      <c r="FF9" s="163"/>
      <c r="FG9" s="162">
        <v>0</v>
      </c>
      <c r="FH9" s="162">
        <v>0</v>
      </c>
      <c r="FI9" s="162">
        <v>0</v>
      </c>
      <c r="FJ9" s="162">
        <v>0.66979999999999995</v>
      </c>
      <c r="FK9" s="162">
        <v>0.66979999999999995</v>
      </c>
      <c r="FL9" s="162">
        <v>29.1374</v>
      </c>
      <c r="FM9" s="162">
        <v>11.401300000000001</v>
      </c>
      <c r="FN9" s="162">
        <v>11.478199999999999</v>
      </c>
      <c r="FO9" s="162">
        <v>29.025200000000002</v>
      </c>
      <c r="FP9" s="162">
        <v>39.050600000000003</v>
      </c>
      <c r="FQ9" s="163"/>
      <c r="FR9" s="162">
        <v>-5.23</v>
      </c>
      <c r="FS9" s="162">
        <v>-2.7370000000000001</v>
      </c>
      <c r="FT9" s="163"/>
      <c r="FU9" s="162">
        <v>1.84</v>
      </c>
      <c r="FV9" s="162">
        <v>1.1599999999999999</v>
      </c>
      <c r="FW9" s="162">
        <v>0</v>
      </c>
      <c r="FX9" s="162">
        <v>1.4655</v>
      </c>
      <c r="FY9" s="162">
        <v>7.742</v>
      </c>
      <c r="FZ9" s="162">
        <v>0.17499999999999999</v>
      </c>
      <c r="GA9" s="162">
        <v>2.7082999999999999</v>
      </c>
      <c r="GB9" s="162">
        <v>16.79</v>
      </c>
      <c r="GC9" s="162">
        <v>-42.310200000000002</v>
      </c>
      <c r="GD9" s="162">
        <v>-32.990200000000002</v>
      </c>
      <c r="GE9" s="162">
        <v>-3.4</v>
      </c>
      <c r="GF9" s="162">
        <v>34.303800000000003</v>
      </c>
      <c r="GG9" s="163"/>
      <c r="GH9" s="162">
        <v>20.302099999999999</v>
      </c>
      <c r="GI9" s="163"/>
      <c r="GJ9" s="162">
        <v>-4.8593999999999999</v>
      </c>
      <c r="GK9" s="162">
        <v>2.1389999999999998</v>
      </c>
      <c r="GL9" s="163"/>
      <c r="GM9" s="163"/>
      <c r="GN9" s="162">
        <v>-12.332599999999999</v>
      </c>
      <c r="GO9" s="162">
        <v>-2.0369999999999999</v>
      </c>
      <c r="GP9" s="162">
        <v>9.4048999999999996</v>
      </c>
      <c r="GQ9" s="162">
        <v>-33.108600000000003</v>
      </c>
      <c r="GR9" s="162">
        <v>-21.313300000000002</v>
      </c>
      <c r="GS9" s="162">
        <v>-7.2759</v>
      </c>
      <c r="GT9" s="162">
        <v>155.70949999999999</v>
      </c>
      <c r="GU9" s="162">
        <v>-3.3452999999999999</v>
      </c>
      <c r="GV9" s="162">
        <v>-11.005599999999999</v>
      </c>
      <c r="GW9" s="162">
        <v>6.9965000000000002</v>
      </c>
      <c r="GX9" s="162">
        <v>2.8574999999999999</v>
      </c>
      <c r="GY9" s="162">
        <v>8.3297000000000008</v>
      </c>
      <c r="GZ9" s="162">
        <v>8.1891999999999996</v>
      </c>
      <c r="HA9" s="162">
        <v>2.3068</v>
      </c>
      <c r="HB9" s="162">
        <v>21.264099999999999</v>
      </c>
      <c r="HC9" s="162">
        <v>22.877099999999999</v>
      </c>
      <c r="HD9" s="162">
        <v>-5.03</v>
      </c>
      <c r="HE9" s="162">
        <v>9.8447999999999993</v>
      </c>
      <c r="HF9" s="162">
        <v>54.6614</v>
      </c>
      <c r="HG9" s="162">
        <v>28.029399999999999</v>
      </c>
      <c r="HH9" s="162">
        <v>16.045000000000002</v>
      </c>
      <c r="HI9" s="162">
        <v>22.483699999999999</v>
      </c>
      <c r="HJ9" s="162">
        <v>22.651800000000001</v>
      </c>
      <c r="HK9" s="163"/>
      <c r="HL9" s="163"/>
      <c r="HM9" s="162">
        <v>0</v>
      </c>
      <c r="HN9" s="162">
        <v>0</v>
      </c>
      <c r="HO9" s="163"/>
      <c r="HP9" s="163"/>
      <c r="HQ9" s="162">
        <v>-11.270799999999999</v>
      </c>
      <c r="HR9" s="162">
        <v>-10.65</v>
      </c>
      <c r="HS9" s="162">
        <v>-4.2186000000000003</v>
      </c>
      <c r="HT9" s="162">
        <v>-4.1177000000000001</v>
      </c>
      <c r="HU9" s="162">
        <v>13.7</v>
      </c>
      <c r="HV9" s="162">
        <v>13.84</v>
      </c>
      <c r="HW9" s="162">
        <v>-31.4</v>
      </c>
      <c r="HX9" s="162">
        <v>-31.2</v>
      </c>
      <c r="HY9" s="162">
        <v>0.84499999999999997</v>
      </c>
      <c r="HZ9" s="162">
        <v>-11.76</v>
      </c>
      <c r="IA9" s="162">
        <v>27.820699999999999</v>
      </c>
      <c r="IB9" s="162">
        <v>36.997799999999998</v>
      </c>
      <c r="IC9" s="162">
        <v>36.881500000000003</v>
      </c>
      <c r="ID9" s="163"/>
      <c r="IE9" s="162">
        <v>-39.299999999999997</v>
      </c>
      <c r="IF9" s="162">
        <v>0.5</v>
      </c>
      <c r="IG9" s="162">
        <v>0</v>
      </c>
      <c r="IH9" s="163"/>
      <c r="II9" s="163"/>
      <c r="IJ9" s="162">
        <v>-20.346599999999999</v>
      </c>
      <c r="IK9" s="162">
        <v>-54.261099999999999</v>
      </c>
      <c r="IL9" s="162">
        <v>-271.78210000000001</v>
      </c>
      <c r="IM9" s="162">
        <v>-18.562200000000001</v>
      </c>
      <c r="IN9" s="162">
        <v>13.8802</v>
      </c>
      <c r="IO9" s="162">
        <v>98.277799999999999</v>
      </c>
      <c r="IP9" s="162">
        <v>63.3247</v>
      </c>
      <c r="IQ9" s="162">
        <v>105.8942</v>
      </c>
      <c r="IR9" s="162">
        <v>75.333600000000004</v>
      </c>
      <c r="IS9" s="162">
        <v>37.2607</v>
      </c>
      <c r="IT9" s="162">
        <v>31.906300000000002</v>
      </c>
      <c r="IU9" s="162">
        <v>32.5274</v>
      </c>
      <c r="IV9" s="162">
        <v>1.7879</v>
      </c>
      <c r="IW9" s="162">
        <v>195.93719999999999</v>
      </c>
      <c r="IX9" s="162">
        <v>-184.69839999999999</v>
      </c>
      <c r="IY9" s="162">
        <v>17.190200000000001</v>
      </c>
      <c r="IZ9" s="162">
        <v>-10.9274</v>
      </c>
      <c r="JA9" s="162">
        <v>-1.1707000000000001</v>
      </c>
      <c r="JB9" s="163"/>
      <c r="JC9" s="162">
        <v>-4.6399999999999997</v>
      </c>
      <c r="JD9" s="162">
        <v>-1.3620000000000001</v>
      </c>
      <c r="JE9" s="162">
        <v>-1.37</v>
      </c>
      <c r="JF9" s="162">
        <v>0.8</v>
      </c>
      <c r="JG9" s="162">
        <v>0.08</v>
      </c>
      <c r="JH9" s="162">
        <v>-2.2728999999999999</v>
      </c>
      <c r="JI9" s="162">
        <v>-5.9739000000000004</v>
      </c>
      <c r="JJ9" s="162">
        <v>16.554500000000001</v>
      </c>
      <c r="JK9" s="162">
        <v>-8.1132000000000009</v>
      </c>
      <c r="JL9" s="162">
        <v>-1.5</v>
      </c>
      <c r="JM9" s="162">
        <v>1.0980000000000001</v>
      </c>
      <c r="JN9" s="162">
        <v>0.74399999999999999</v>
      </c>
      <c r="JO9" s="163"/>
      <c r="JP9" s="162">
        <v>2.3218000000000001</v>
      </c>
      <c r="JQ9" s="162">
        <v>4.0011000000000001</v>
      </c>
      <c r="JR9" s="162">
        <v>3.7822</v>
      </c>
      <c r="JS9" s="162">
        <v>2.9969000000000001</v>
      </c>
      <c r="JT9" s="163"/>
      <c r="JU9" s="162">
        <v>23.5</v>
      </c>
      <c r="JV9" s="162">
        <v>9.2060999999999993</v>
      </c>
      <c r="JW9" s="162">
        <v>-0.27</v>
      </c>
      <c r="JX9" s="163"/>
      <c r="JY9" s="162">
        <v>-15.6768</v>
      </c>
      <c r="JZ9" s="162">
        <v>-1.296</v>
      </c>
      <c r="KA9" s="162">
        <v>-22.0306</v>
      </c>
      <c r="KB9" s="162">
        <v>-13.372</v>
      </c>
      <c r="KC9" s="162">
        <v>-2.8774000000000002</v>
      </c>
      <c r="KD9" s="162">
        <v>-23.474799999999998</v>
      </c>
      <c r="KE9" s="162">
        <v>-3.6806999999999999</v>
      </c>
      <c r="KF9" s="162">
        <v>-25.5</v>
      </c>
      <c r="KG9" s="162">
        <v>7.9</v>
      </c>
      <c r="KH9" s="163"/>
      <c r="KI9" s="162">
        <v>-140.6525</v>
      </c>
    </row>
    <row r="10" spans="1:295" ht="18" customHeight="1">
      <c r="A10" s="161" t="s">
        <v>61</v>
      </c>
      <c r="B10" s="161" t="s">
        <v>794</v>
      </c>
      <c r="C10" s="166"/>
      <c r="D10" s="165">
        <v>0.77280000000000004</v>
      </c>
      <c r="E10" s="165">
        <v>-7.6032000000000002</v>
      </c>
      <c r="F10" s="165">
        <v>3.0989</v>
      </c>
      <c r="G10" s="165">
        <v>7.1635</v>
      </c>
      <c r="H10" s="166"/>
      <c r="I10" s="165">
        <v>13.053699999999999</v>
      </c>
      <c r="J10" s="166"/>
      <c r="K10" s="165">
        <v>7.4526000000000003</v>
      </c>
      <c r="L10" s="165">
        <v>2.4298999999999999</v>
      </c>
      <c r="M10" s="165">
        <v>3.8616999999999999</v>
      </c>
      <c r="N10" s="165">
        <v>-6.66</v>
      </c>
      <c r="O10" s="165">
        <v>-22</v>
      </c>
      <c r="P10" s="166"/>
      <c r="Q10" s="165">
        <v>0.82799999999999996</v>
      </c>
      <c r="R10" s="166"/>
      <c r="S10" s="165">
        <v>4.7297000000000002</v>
      </c>
      <c r="T10" s="165">
        <v>-6.9943</v>
      </c>
      <c r="U10" s="165">
        <v>3.5087000000000002</v>
      </c>
      <c r="V10" s="165">
        <v>3.4666999999999999</v>
      </c>
      <c r="W10" s="165">
        <v>5.9931000000000001</v>
      </c>
      <c r="X10" s="166"/>
      <c r="Y10" s="165">
        <v>3.8641999999999999</v>
      </c>
      <c r="Z10" s="165">
        <v>2.3992</v>
      </c>
      <c r="AA10" s="166"/>
      <c r="AB10" s="165">
        <v>-1.1780999999999999</v>
      </c>
      <c r="AC10" s="165">
        <v>-0.16</v>
      </c>
      <c r="AD10" s="165">
        <v>-0.108</v>
      </c>
      <c r="AE10" s="165">
        <v>6.9260000000000002</v>
      </c>
      <c r="AF10" s="165">
        <v>-11.1</v>
      </c>
      <c r="AG10" s="165">
        <v>-11</v>
      </c>
      <c r="AH10" s="165">
        <v>0.16300000000000001</v>
      </c>
      <c r="AI10" s="165">
        <v>0.17</v>
      </c>
      <c r="AJ10" s="165">
        <v>-17.329999999999998</v>
      </c>
      <c r="AK10" s="165">
        <v>-17.34</v>
      </c>
      <c r="AL10" s="165">
        <v>-10</v>
      </c>
      <c r="AM10" s="165">
        <v>-6.69</v>
      </c>
      <c r="AN10" s="165">
        <v>-6.78</v>
      </c>
      <c r="AO10" s="165">
        <v>11.959899999999999</v>
      </c>
      <c r="AP10" s="166"/>
      <c r="AQ10" s="165">
        <v>19.0929</v>
      </c>
      <c r="AR10" s="165">
        <v>20.197700000000001</v>
      </c>
      <c r="AS10" s="165">
        <v>-17.7818</v>
      </c>
      <c r="AT10" s="165">
        <v>-13.262</v>
      </c>
      <c r="AU10" s="165">
        <v>-9.8385999999999996</v>
      </c>
      <c r="AV10" s="165">
        <v>18.721299999999999</v>
      </c>
      <c r="AW10" s="165">
        <v>26.3127</v>
      </c>
      <c r="AX10" s="166"/>
      <c r="AY10" s="165">
        <v>-8.3055000000000003</v>
      </c>
      <c r="AZ10" s="165">
        <v>6.7195999999999998</v>
      </c>
      <c r="BA10" s="165">
        <v>21.377700000000001</v>
      </c>
      <c r="BB10" s="165">
        <v>-58.356000000000002</v>
      </c>
      <c r="BC10" s="165">
        <v>12.081300000000001</v>
      </c>
      <c r="BD10" s="165">
        <v>-5.7</v>
      </c>
      <c r="BE10" s="165">
        <v>-6</v>
      </c>
      <c r="BF10" s="165">
        <v>-22.5792</v>
      </c>
      <c r="BG10" s="165">
        <v>-23.624700000000001</v>
      </c>
      <c r="BH10" s="165">
        <v>-1.7077</v>
      </c>
      <c r="BI10" s="166"/>
      <c r="BJ10" s="165">
        <v>-7.2259000000000002</v>
      </c>
      <c r="BK10" s="165">
        <v>-0.81930000000000003</v>
      </c>
      <c r="BL10" s="165">
        <v>-0.70540000000000003</v>
      </c>
      <c r="BM10" s="165">
        <v>-1.3069999999999999</v>
      </c>
      <c r="BN10" s="165">
        <v>-108.2796</v>
      </c>
      <c r="BO10" s="165">
        <v>80.324700000000007</v>
      </c>
      <c r="BP10" s="165">
        <v>80.507800000000003</v>
      </c>
      <c r="BQ10" s="165">
        <v>-89.435599999999994</v>
      </c>
      <c r="BR10" s="165">
        <v>-139.9425</v>
      </c>
      <c r="BS10" s="166"/>
      <c r="BT10" s="166"/>
      <c r="BU10" s="166"/>
      <c r="BV10" s="165">
        <v>13.7019</v>
      </c>
      <c r="BW10" s="165">
        <v>8.7100000000000009</v>
      </c>
      <c r="BX10" s="165">
        <v>5.25</v>
      </c>
      <c r="BY10" s="165">
        <v>-13.74</v>
      </c>
      <c r="BZ10" s="165">
        <v>2.54</v>
      </c>
      <c r="CA10" s="165">
        <v>-12.989599999999999</v>
      </c>
      <c r="CB10" s="165">
        <v>-13.525499999999999</v>
      </c>
      <c r="CC10" s="165">
        <v>11.3239</v>
      </c>
      <c r="CD10" s="165">
        <v>9.0802999999999994</v>
      </c>
      <c r="CE10" s="165">
        <v>-5.2584999999999997</v>
      </c>
      <c r="CF10" s="165">
        <v>-6.2601000000000004</v>
      </c>
      <c r="CG10" s="165">
        <v>-6.4549000000000003</v>
      </c>
      <c r="CH10" s="165">
        <v>-7.5781999999999998</v>
      </c>
      <c r="CI10" s="165">
        <v>13.0252</v>
      </c>
      <c r="CJ10" s="166"/>
      <c r="CK10" s="166"/>
      <c r="CL10" s="165">
        <v>55.3</v>
      </c>
      <c r="CM10" s="165">
        <v>-41.4</v>
      </c>
      <c r="CN10" s="165">
        <v>-1.44</v>
      </c>
      <c r="CO10" s="165">
        <v>29.554099999999998</v>
      </c>
      <c r="CP10" s="165">
        <v>30.395800000000001</v>
      </c>
      <c r="CQ10" s="165">
        <v>29.031500000000001</v>
      </c>
      <c r="CR10" s="165">
        <v>109.2199</v>
      </c>
      <c r="CS10" s="165">
        <v>109.4619</v>
      </c>
      <c r="CT10" s="165">
        <v>-13.8887</v>
      </c>
      <c r="CU10" s="165">
        <v>-99.964500000000001</v>
      </c>
      <c r="CV10" s="165">
        <v>-13.869300000000001</v>
      </c>
      <c r="CW10" s="165">
        <v>2.3706999999999998</v>
      </c>
      <c r="CX10" s="165">
        <v>26.71</v>
      </c>
      <c r="CY10" s="165">
        <v>7.54</v>
      </c>
      <c r="CZ10" s="165">
        <v>4.8486000000000002</v>
      </c>
      <c r="DA10" s="165">
        <v>5.1787999999999998</v>
      </c>
      <c r="DB10" s="165">
        <v>-7.04</v>
      </c>
      <c r="DC10" s="166"/>
      <c r="DD10" s="165">
        <v>-14.132999999999999</v>
      </c>
      <c r="DE10" s="165">
        <v>-14.353</v>
      </c>
      <c r="DF10" s="165">
        <v>26.778700000000001</v>
      </c>
      <c r="DG10" s="165">
        <v>1.5299999999999999E-2</v>
      </c>
      <c r="DH10" s="165">
        <v>-3.4525999999999999</v>
      </c>
      <c r="DI10" s="166"/>
      <c r="DJ10" s="166"/>
      <c r="DK10" s="165">
        <v>-10.5151</v>
      </c>
      <c r="DL10" s="165">
        <v>-1.8701000000000001</v>
      </c>
      <c r="DM10" s="165">
        <v>34.386800000000001</v>
      </c>
      <c r="DN10" s="165">
        <v>4.4588999999999999</v>
      </c>
      <c r="DO10" s="165">
        <v>-1.52</v>
      </c>
      <c r="DP10" s="165">
        <v>-0.41</v>
      </c>
      <c r="DQ10" s="165">
        <v>5.859</v>
      </c>
      <c r="DR10" s="165">
        <v>-28.455400000000001</v>
      </c>
      <c r="DS10" s="165">
        <v>-9.24</v>
      </c>
      <c r="DT10" s="165">
        <v>-9.32</v>
      </c>
      <c r="DU10" s="165">
        <v>24.55</v>
      </c>
      <c r="DV10" s="165">
        <v>13.21</v>
      </c>
      <c r="DW10" s="165">
        <v>-29.618200000000002</v>
      </c>
      <c r="DX10" s="165">
        <v>-14.6273</v>
      </c>
      <c r="DY10" s="165">
        <v>-30.4513</v>
      </c>
      <c r="DZ10" s="165">
        <v>-28.345500000000001</v>
      </c>
      <c r="EA10" s="165">
        <v>0</v>
      </c>
      <c r="EB10" s="165">
        <v>-21.3902</v>
      </c>
      <c r="EC10" s="165">
        <v>-25.741700000000002</v>
      </c>
      <c r="ED10" s="165">
        <v>-25.914300000000001</v>
      </c>
      <c r="EE10" s="165">
        <v>-19.8855</v>
      </c>
      <c r="EF10" s="165">
        <v>5.125</v>
      </c>
      <c r="EG10" s="165">
        <v>-12.455</v>
      </c>
      <c r="EH10" s="165">
        <v>-8.7149000000000001</v>
      </c>
      <c r="EI10" s="165">
        <v>39.485500000000002</v>
      </c>
      <c r="EJ10" s="166"/>
      <c r="EK10" s="165">
        <v>-6.7401999999999997</v>
      </c>
      <c r="EL10" s="165">
        <v>-6.2321999999999997</v>
      </c>
      <c r="EM10" s="166"/>
      <c r="EN10" s="165">
        <v>-16.6599</v>
      </c>
      <c r="EO10" s="165">
        <v>-15.119300000000001</v>
      </c>
      <c r="EP10" s="165">
        <v>-12.292</v>
      </c>
      <c r="EQ10" s="165">
        <v>-15.666399999999999</v>
      </c>
      <c r="ER10" s="165">
        <v>-15.347300000000001</v>
      </c>
      <c r="ES10" s="165">
        <v>20.6541</v>
      </c>
      <c r="ET10" s="166"/>
      <c r="EU10" s="166"/>
      <c r="EV10" s="165">
        <v>-0.5</v>
      </c>
      <c r="EW10" s="165">
        <v>9.2999999999999992E-3</v>
      </c>
      <c r="EX10" s="165">
        <v>-24.453700000000001</v>
      </c>
      <c r="EY10" s="165">
        <v>-11.151400000000001</v>
      </c>
      <c r="EZ10" s="165">
        <v>-11.5358</v>
      </c>
      <c r="FA10" s="165">
        <v>8.0977999999999994</v>
      </c>
      <c r="FB10" s="165">
        <v>-17.198699999999999</v>
      </c>
      <c r="FC10" s="165">
        <v>0</v>
      </c>
      <c r="FD10" s="166"/>
      <c r="FE10" s="166"/>
      <c r="FF10" s="166"/>
      <c r="FG10" s="165">
        <v>2.7871999999999999</v>
      </c>
      <c r="FH10" s="165">
        <v>2.5998999999999999</v>
      </c>
      <c r="FI10" s="165">
        <v>0</v>
      </c>
      <c r="FJ10" s="165">
        <v>1.0046999999999999</v>
      </c>
      <c r="FK10" s="165">
        <v>1.3395999999999999</v>
      </c>
      <c r="FL10" s="165">
        <v>31.146899999999999</v>
      </c>
      <c r="FM10" s="165">
        <v>11.2989</v>
      </c>
      <c r="FN10" s="165">
        <v>12.105499999999999</v>
      </c>
      <c r="FO10" s="165">
        <v>30.497199999999999</v>
      </c>
      <c r="FP10" s="165">
        <v>40.190100000000001</v>
      </c>
      <c r="FQ10" s="166"/>
      <c r="FR10" s="166"/>
      <c r="FS10" s="165">
        <v>-3.8136999999999999</v>
      </c>
      <c r="FT10" s="166"/>
      <c r="FU10" s="166"/>
      <c r="FV10" s="165">
        <v>1.4</v>
      </c>
      <c r="FW10" s="165">
        <v>-9.2904999999999998</v>
      </c>
      <c r="FX10" s="165">
        <v>1.4839</v>
      </c>
      <c r="FY10" s="165">
        <v>7.7110000000000003</v>
      </c>
      <c r="FZ10" s="165">
        <v>0.16600000000000001</v>
      </c>
      <c r="GA10" s="165">
        <v>1.7470000000000001</v>
      </c>
      <c r="GB10" s="165">
        <v>16.37</v>
      </c>
      <c r="GC10" s="165">
        <v>-41.454799999999999</v>
      </c>
      <c r="GD10" s="166"/>
      <c r="GE10" s="165">
        <v>-3.43</v>
      </c>
      <c r="GF10" s="165">
        <v>34.003500000000003</v>
      </c>
      <c r="GG10" s="166"/>
      <c r="GH10" s="165">
        <v>20.1785</v>
      </c>
      <c r="GI10" s="166"/>
      <c r="GJ10" s="165">
        <v>-4.7050999999999998</v>
      </c>
      <c r="GK10" s="165">
        <v>2.1132</v>
      </c>
      <c r="GL10" s="166"/>
      <c r="GM10" s="166"/>
      <c r="GN10" s="166"/>
      <c r="GO10" s="165">
        <v>-1.4123000000000001</v>
      </c>
      <c r="GP10" s="165">
        <v>10.0214</v>
      </c>
      <c r="GQ10" s="165">
        <v>-33.528799999999997</v>
      </c>
      <c r="GR10" s="165">
        <v>-18.409700000000001</v>
      </c>
      <c r="GS10" s="165">
        <v>-7.9215</v>
      </c>
      <c r="GT10" s="165">
        <v>147.87729999999999</v>
      </c>
      <c r="GU10" s="165">
        <v>-3.7341000000000002</v>
      </c>
      <c r="GV10" s="165">
        <v>-11.5014</v>
      </c>
      <c r="GW10" s="165">
        <v>7.2847999999999997</v>
      </c>
      <c r="GX10" s="165">
        <v>3.3628</v>
      </c>
      <c r="GY10" s="165">
        <v>8.2784999999999993</v>
      </c>
      <c r="GZ10" s="165">
        <v>8.1734000000000009</v>
      </c>
      <c r="HA10" s="165">
        <v>3</v>
      </c>
      <c r="HB10" s="165">
        <v>21.674499999999998</v>
      </c>
      <c r="HC10" s="165">
        <v>23.2151</v>
      </c>
      <c r="HD10" s="165">
        <v>-3.35</v>
      </c>
      <c r="HE10" s="165">
        <v>8.9975000000000005</v>
      </c>
      <c r="HF10" s="165">
        <v>49.456499999999998</v>
      </c>
      <c r="HG10" s="165">
        <v>30.628</v>
      </c>
      <c r="HH10" s="165">
        <v>18.5717</v>
      </c>
      <c r="HI10" s="165">
        <v>22.527999999999999</v>
      </c>
      <c r="HJ10" s="165">
        <v>22.006799999999998</v>
      </c>
      <c r="HK10" s="165">
        <v>0</v>
      </c>
      <c r="HL10" s="166"/>
      <c r="HM10" s="165">
        <v>0</v>
      </c>
      <c r="HN10" s="165">
        <v>0</v>
      </c>
      <c r="HO10" s="165">
        <v>69.780900000000003</v>
      </c>
      <c r="HP10" s="165">
        <v>71.112799999999993</v>
      </c>
      <c r="HQ10" s="165">
        <v>-11.2653</v>
      </c>
      <c r="HR10" s="165">
        <v>-10.2325</v>
      </c>
      <c r="HS10" s="165">
        <v>-3.8347000000000002</v>
      </c>
      <c r="HT10" s="165">
        <v>-4.2417999999999996</v>
      </c>
      <c r="HU10" s="165">
        <v>14.03</v>
      </c>
      <c r="HV10" s="165">
        <v>13.92</v>
      </c>
      <c r="HW10" s="165">
        <v>-31.6</v>
      </c>
      <c r="HX10" s="165">
        <v>-31.6</v>
      </c>
      <c r="HY10" s="165">
        <v>0.81030000000000002</v>
      </c>
      <c r="HZ10" s="165">
        <v>-12</v>
      </c>
      <c r="IA10" s="165">
        <v>28.167100000000001</v>
      </c>
      <c r="IB10" s="165">
        <v>35.8645</v>
      </c>
      <c r="IC10" s="165">
        <v>35.297899999999998</v>
      </c>
      <c r="ID10" s="166"/>
      <c r="IE10" s="165">
        <v>-38.4</v>
      </c>
      <c r="IF10" s="165">
        <v>-0.2</v>
      </c>
      <c r="IG10" s="165">
        <v>-0.8</v>
      </c>
      <c r="IH10" s="165">
        <v>-17.393999999999998</v>
      </c>
      <c r="II10" s="165">
        <v>-17.245100000000001</v>
      </c>
      <c r="IJ10" s="165">
        <v>-23.043700000000001</v>
      </c>
      <c r="IK10" s="165">
        <v>-48.853999999999999</v>
      </c>
      <c r="IL10" s="165">
        <v>-274.64240000000001</v>
      </c>
      <c r="IM10" s="165">
        <v>-22.167300000000001</v>
      </c>
      <c r="IN10" s="165">
        <v>14.481199999999999</v>
      </c>
      <c r="IO10" s="165">
        <v>103.5185</v>
      </c>
      <c r="IP10" s="165">
        <v>58.383400000000002</v>
      </c>
      <c r="IQ10" s="165">
        <v>107.93040000000001</v>
      </c>
      <c r="IR10" s="165">
        <v>78.537099999999995</v>
      </c>
      <c r="IS10" s="165">
        <v>39.034599999999998</v>
      </c>
      <c r="IT10" s="165">
        <v>33.279200000000003</v>
      </c>
      <c r="IU10" s="165">
        <v>33.625799999999998</v>
      </c>
      <c r="IV10" s="165">
        <v>1.7432000000000001</v>
      </c>
      <c r="IW10" s="165">
        <v>196.279</v>
      </c>
      <c r="IX10" s="165">
        <v>-184.7988</v>
      </c>
      <c r="IY10" s="165">
        <v>17.943899999999999</v>
      </c>
      <c r="IZ10" s="165">
        <v>-11.012499999999999</v>
      </c>
      <c r="JA10" s="165">
        <v>-0.98270000000000002</v>
      </c>
      <c r="JB10" s="166"/>
      <c r="JC10" s="165">
        <v>-4.88</v>
      </c>
      <c r="JD10" s="165">
        <v>-1.405</v>
      </c>
      <c r="JE10" s="165">
        <v>-1.419</v>
      </c>
      <c r="JF10" s="165">
        <v>1.2</v>
      </c>
      <c r="JG10" s="165">
        <v>0.24</v>
      </c>
      <c r="JH10" s="165">
        <v>-2.2425000000000002</v>
      </c>
      <c r="JI10" s="165">
        <v>-6.0929000000000002</v>
      </c>
      <c r="JJ10" s="165">
        <v>17.140499999999999</v>
      </c>
      <c r="JK10" s="165">
        <v>-7.9667000000000003</v>
      </c>
      <c r="JL10" s="165">
        <v>-1.9</v>
      </c>
      <c r="JM10" s="165">
        <v>0.34699999999999998</v>
      </c>
      <c r="JN10" s="165">
        <v>0.22600000000000001</v>
      </c>
      <c r="JO10" s="166"/>
      <c r="JP10" s="166"/>
      <c r="JQ10" s="165">
        <v>3.6461000000000001</v>
      </c>
      <c r="JR10" s="165">
        <v>4.1555999999999997</v>
      </c>
      <c r="JS10" s="165">
        <v>2.8597000000000001</v>
      </c>
      <c r="JT10" s="166"/>
      <c r="JU10" s="165">
        <v>23.3</v>
      </c>
      <c r="JV10" s="165">
        <v>10.554</v>
      </c>
      <c r="JW10" s="165">
        <v>-0.25</v>
      </c>
      <c r="JX10" s="166"/>
      <c r="JY10" s="165">
        <v>-15.784700000000001</v>
      </c>
      <c r="JZ10" s="165">
        <v>-1.1596</v>
      </c>
      <c r="KA10" s="165">
        <v>-21.603300000000001</v>
      </c>
      <c r="KB10" s="165">
        <v>-12.5989</v>
      </c>
      <c r="KC10" s="165">
        <v>-2.2364999999999999</v>
      </c>
      <c r="KD10" s="165">
        <v>-23.988099999999999</v>
      </c>
      <c r="KE10" s="165">
        <v>-3.8871000000000002</v>
      </c>
      <c r="KF10" s="165">
        <v>-25.5</v>
      </c>
      <c r="KG10" s="165">
        <v>8</v>
      </c>
      <c r="KH10" s="166"/>
      <c r="KI10" s="165">
        <v>-140.97499999999999</v>
      </c>
    </row>
    <row r="11" spans="1:295" ht="18" customHeight="1">
      <c r="A11" s="161" t="s">
        <v>61</v>
      </c>
      <c r="B11" s="161" t="s">
        <v>795</v>
      </c>
      <c r="C11" s="166"/>
      <c r="D11" s="165">
        <v>0.55030000000000001</v>
      </c>
      <c r="E11" s="165">
        <v>-7.2847</v>
      </c>
      <c r="F11" s="165">
        <v>6.2188999999999997</v>
      </c>
      <c r="G11" s="165">
        <v>7.1456</v>
      </c>
      <c r="H11" s="166"/>
      <c r="I11" s="165">
        <v>13.125</v>
      </c>
      <c r="J11" s="166"/>
      <c r="K11" s="165">
        <v>6.9908999999999999</v>
      </c>
      <c r="L11" s="165">
        <v>2.1269</v>
      </c>
      <c r="M11" s="165">
        <v>3.5356000000000001</v>
      </c>
      <c r="N11" s="165">
        <v>-8.8800000000000008</v>
      </c>
      <c r="O11" s="165">
        <v>-24.2</v>
      </c>
      <c r="P11" s="166"/>
      <c r="Q11" s="165">
        <v>0</v>
      </c>
      <c r="R11" s="165">
        <v>-17.600000000000001</v>
      </c>
      <c r="S11" s="165">
        <v>4.9192999999999998</v>
      </c>
      <c r="T11" s="165">
        <v>-6.4828999999999999</v>
      </c>
      <c r="U11" s="165">
        <v>3.7090000000000001</v>
      </c>
      <c r="V11" s="165">
        <v>3.4624000000000001</v>
      </c>
      <c r="W11" s="165">
        <v>6.1128</v>
      </c>
      <c r="X11" s="166"/>
      <c r="Y11" s="165">
        <v>3.8469000000000002</v>
      </c>
      <c r="Z11" s="165">
        <v>2.4691999999999998</v>
      </c>
      <c r="AA11" s="166"/>
      <c r="AB11" s="165">
        <v>-1.2133</v>
      </c>
      <c r="AC11" s="165">
        <v>-0.30599999999999999</v>
      </c>
      <c r="AD11" s="165">
        <v>-0.29299999999999998</v>
      </c>
      <c r="AE11" s="165">
        <v>7.3090000000000002</v>
      </c>
      <c r="AF11" s="165">
        <v>-11.1</v>
      </c>
      <c r="AG11" s="165">
        <v>-11</v>
      </c>
      <c r="AH11" s="165">
        <v>0.13800000000000001</v>
      </c>
      <c r="AI11" s="165">
        <v>0.17799999999999999</v>
      </c>
      <c r="AJ11" s="165">
        <v>-18.079999999999998</v>
      </c>
      <c r="AK11" s="165">
        <v>-18.09</v>
      </c>
      <c r="AL11" s="166"/>
      <c r="AM11" s="165">
        <v>-6.77</v>
      </c>
      <c r="AN11" s="165">
        <v>-6.72</v>
      </c>
      <c r="AO11" s="165">
        <v>1.6489</v>
      </c>
      <c r="AP11" s="165">
        <v>0</v>
      </c>
      <c r="AQ11" s="165">
        <v>18.8904</v>
      </c>
      <c r="AR11" s="165">
        <v>20.706499999999998</v>
      </c>
      <c r="AS11" s="165">
        <v>-14.3005</v>
      </c>
      <c r="AT11" s="165">
        <v>-11.654400000000001</v>
      </c>
      <c r="AU11" s="165">
        <v>-10.0871</v>
      </c>
      <c r="AV11" s="165">
        <v>0.25009999999999999</v>
      </c>
      <c r="AW11" s="165">
        <v>0.43080000000000002</v>
      </c>
      <c r="AX11" s="166"/>
      <c r="AY11" s="165">
        <v>-5.7602000000000002</v>
      </c>
      <c r="AZ11" s="165">
        <v>3.5632999999999999</v>
      </c>
      <c r="BA11" s="165">
        <v>16.897099999999998</v>
      </c>
      <c r="BB11" s="165">
        <v>-54.927999999999997</v>
      </c>
      <c r="BC11" s="165">
        <v>14.202</v>
      </c>
      <c r="BD11" s="165">
        <v>-5.7</v>
      </c>
      <c r="BE11" s="165">
        <v>-6.1</v>
      </c>
      <c r="BF11" s="165">
        <v>-26.955100000000002</v>
      </c>
      <c r="BG11" s="165">
        <v>-27.079699999999999</v>
      </c>
      <c r="BH11" s="165">
        <v>-1.7551000000000001</v>
      </c>
      <c r="BI11" s="166"/>
      <c r="BJ11" s="165">
        <v>-7.8724999999999996</v>
      </c>
      <c r="BK11" s="165">
        <v>-0.71730000000000005</v>
      </c>
      <c r="BL11" s="165">
        <v>0</v>
      </c>
      <c r="BM11" s="165">
        <v>-1.3622000000000001</v>
      </c>
      <c r="BN11" s="165">
        <v>-119.3884</v>
      </c>
      <c r="BO11" s="165">
        <v>82.369399999999999</v>
      </c>
      <c r="BP11" s="165">
        <v>82.583100000000002</v>
      </c>
      <c r="BQ11" s="165">
        <v>-80.897499999999994</v>
      </c>
      <c r="BR11" s="165">
        <v>-144.4616</v>
      </c>
      <c r="BS11" s="166"/>
      <c r="BT11" s="166"/>
      <c r="BU11" s="166"/>
      <c r="BV11" s="165">
        <v>12.673999999999999</v>
      </c>
      <c r="BW11" s="165">
        <v>8.2200000000000006</v>
      </c>
      <c r="BX11" s="165">
        <v>5.14</v>
      </c>
      <c r="BY11" s="165">
        <v>-14.69</v>
      </c>
      <c r="BZ11" s="165">
        <v>1.64</v>
      </c>
      <c r="CA11" s="165">
        <v>-12.453799999999999</v>
      </c>
      <c r="CB11" s="165">
        <v>-12.0519</v>
      </c>
      <c r="CC11" s="165">
        <v>8.7809000000000008</v>
      </c>
      <c r="CD11" s="165">
        <v>6.8372999999999999</v>
      </c>
      <c r="CE11" s="165">
        <v>-4.1100000000000003</v>
      </c>
      <c r="CF11" s="165">
        <v>-9.7388999999999992</v>
      </c>
      <c r="CG11" s="165">
        <v>-9.6769999999999996</v>
      </c>
      <c r="CH11" s="165">
        <v>-6.7466999999999997</v>
      </c>
      <c r="CI11" s="165">
        <v>11.7814</v>
      </c>
      <c r="CJ11" s="166"/>
      <c r="CK11" s="166"/>
      <c r="CL11" s="165">
        <v>49.9</v>
      </c>
      <c r="CM11" s="165">
        <v>-38.700000000000003</v>
      </c>
      <c r="CN11" s="165">
        <v>-1.43</v>
      </c>
      <c r="CO11" s="165">
        <v>27.1372</v>
      </c>
      <c r="CP11" s="165">
        <v>27.429400000000001</v>
      </c>
      <c r="CQ11" s="165">
        <v>26.443899999999999</v>
      </c>
      <c r="CR11" s="165">
        <v>108.2514</v>
      </c>
      <c r="CS11" s="165">
        <v>108.3152</v>
      </c>
      <c r="CT11" s="165">
        <v>-12.917</v>
      </c>
      <c r="CU11" s="165">
        <v>-100.6069</v>
      </c>
      <c r="CV11" s="165">
        <v>-12.463900000000001</v>
      </c>
      <c r="CW11" s="165">
        <v>2.4701</v>
      </c>
      <c r="CX11" s="165">
        <v>26.81</v>
      </c>
      <c r="CY11" s="165">
        <v>9.11</v>
      </c>
      <c r="CZ11" s="165">
        <v>4.5361000000000002</v>
      </c>
      <c r="DA11" s="165">
        <v>4.7881999999999998</v>
      </c>
      <c r="DB11" s="165">
        <v>-6.65</v>
      </c>
      <c r="DC11" s="166"/>
      <c r="DD11" s="165">
        <v>-13.4116</v>
      </c>
      <c r="DE11" s="165">
        <v>-13.45</v>
      </c>
      <c r="DF11" s="165">
        <v>26.266500000000001</v>
      </c>
      <c r="DG11" s="165">
        <v>1.54E-2</v>
      </c>
      <c r="DH11" s="165">
        <v>-3.1383000000000001</v>
      </c>
      <c r="DI11" s="166"/>
      <c r="DJ11" s="166"/>
      <c r="DK11" s="165">
        <v>-10.5054</v>
      </c>
      <c r="DL11" s="165">
        <v>-2.2441</v>
      </c>
      <c r="DM11" s="165">
        <v>34.386800000000001</v>
      </c>
      <c r="DN11" s="165">
        <v>3.9022999999999999</v>
      </c>
      <c r="DO11" s="165">
        <v>-1.78</v>
      </c>
      <c r="DP11" s="165">
        <v>-0.49</v>
      </c>
      <c r="DQ11" s="165">
        <v>6.0614999999999997</v>
      </c>
      <c r="DR11" s="165">
        <v>-27.0015</v>
      </c>
      <c r="DS11" s="165">
        <v>-9.2799999999999994</v>
      </c>
      <c r="DT11" s="165">
        <v>-9.35</v>
      </c>
      <c r="DU11" s="165">
        <v>23.99</v>
      </c>
      <c r="DV11" s="165">
        <v>12.55</v>
      </c>
      <c r="DW11" s="165">
        <v>-29.436399999999999</v>
      </c>
      <c r="DX11" s="165">
        <v>-14.6</v>
      </c>
      <c r="DY11" s="165">
        <v>-29.415099999999999</v>
      </c>
      <c r="DZ11" s="165">
        <v>-28.2</v>
      </c>
      <c r="EA11" s="165">
        <v>-10.3089</v>
      </c>
      <c r="EB11" s="165">
        <v>-22.333600000000001</v>
      </c>
      <c r="EC11" s="165">
        <v>-26.0854</v>
      </c>
      <c r="ED11" s="165">
        <v>-26.6739</v>
      </c>
      <c r="EE11" s="165">
        <v>-19.670400000000001</v>
      </c>
      <c r="EF11" s="165">
        <v>4.2952000000000004</v>
      </c>
      <c r="EG11" s="165">
        <v>-12.672000000000001</v>
      </c>
      <c r="EH11" s="165">
        <v>-18.384399999999999</v>
      </c>
      <c r="EI11" s="165">
        <v>38.593899999999998</v>
      </c>
      <c r="EJ11" s="166"/>
      <c r="EK11" s="165">
        <v>-6.1708999999999996</v>
      </c>
      <c r="EL11" s="165">
        <v>-5.9710999999999999</v>
      </c>
      <c r="EM11" s="166"/>
      <c r="EN11" s="165">
        <v>-15.5075</v>
      </c>
      <c r="EO11" s="165">
        <v>-18.191299999999998</v>
      </c>
      <c r="EP11" s="165">
        <v>6.6719999999999997</v>
      </c>
      <c r="EQ11" s="165">
        <v>-16.0945</v>
      </c>
      <c r="ER11" s="165">
        <v>-15.7881</v>
      </c>
      <c r="ES11" s="165">
        <v>12.9148</v>
      </c>
      <c r="ET11" s="166"/>
      <c r="EU11" s="166"/>
      <c r="EV11" s="165">
        <v>2.4</v>
      </c>
      <c r="EW11" s="165">
        <v>-7.1999999999999995E-2</v>
      </c>
      <c r="EX11" s="165">
        <v>-22.365300000000001</v>
      </c>
      <c r="EY11" s="165">
        <v>-11.071300000000001</v>
      </c>
      <c r="EZ11" s="165">
        <v>-11.5145</v>
      </c>
      <c r="FA11" s="165">
        <v>8.0350000000000001</v>
      </c>
      <c r="FB11" s="165">
        <v>-16.7849</v>
      </c>
      <c r="FC11" s="165">
        <v>-4.0374999999999996</v>
      </c>
      <c r="FD11" s="165">
        <v>6.3552999999999997</v>
      </c>
      <c r="FE11" s="166"/>
      <c r="FF11" s="166"/>
      <c r="FG11" s="165">
        <v>0</v>
      </c>
      <c r="FH11" s="165">
        <v>0</v>
      </c>
      <c r="FI11" s="165">
        <v>0</v>
      </c>
      <c r="FJ11" s="165">
        <v>-0.16750000000000001</v>
      </c>
      <c r="FK11" s="165">
        <v>-0.16750000000000001</v>
      </c>
      <c r="FL11" s="165">
        <v>29.807200000000002</v>
      </c>
      <c r="FM11" s="165">
        <v>10.124700000000001</v>
      </c>
      <c r="FN11" s="165">
        <v>10.0459</v>
      </c>
      <c r="FO11" s="165">
        <v>29.214700000000001</v>
      </c>
      <c r="FP11" s="165">
        <v>39.511899999999997</v>
      </c>
      <c r="FQ11" s="166"/>
      <c r="FR11" s="166"/>
      <c r="FS11" s="165">
        <v>-2.9165000000000001</v>
      </c>
      <c r="FT11" s="166"/>
      <c r="FU11" s="166"/>
      <c r="FV11" s="165">
        <v>0.84</v>
      </c>
      <c r="FW11" s="165">
        <v>0</v>
      </c>
      <c r="FX11" s="165">
        <v>1.3502000000000001</v>
      </c>
      <c r="FY11" s="165">
        <v>7.8019999999999996</v>
      </c>
      <c r="FZ11" s="165">
        <v>0.23200000000000001</v>
      </c>
      <c r="GA11" s="165">
        <v>2.1859000000000002</v>
      </c>
      <c r="GB11" s="165">
        <v>16.829999999999998</v>
      </c>
      <c r="GC11" s="165">
        <v>-41.596499999999999</v>
      </c>
      <c r="GD11" s="165">
        <v>-32.539299999999997</v>
      </c>
      <c r="GE11" s="166"/>
      <c r="GF11" s="165">
        <v>34.472999999999999</v>
      </c>
      <c r="GG11" s="166"/>
      <c r="GH11" s="165">
        <v>19.225899999999999</v>
      </c>
      <c r="GI11" s="166"/>
      <c r="GJ11" s="165">
        <v>-4.6188000000000002</v>
      </c>
      <c r="GK11" s="165">
        <v>2.0655999999999999</v>
      </c>
      <c r="GL11" s="166"/>
      <c r="GM11" s="166"/>
      <c r="GN11" s="166"/>
      <c r="GO11" s="165">
        <v>-1.7123999999999999</v>
      </c>
      <c r="GP11" s="165">
        <v>9.1714000000000002</v>
      </c>
      <c r="GQ11" s="165">
        <v>-32.856499999999997</v>
      </c>
      <c r="GR11" s="165">
        <v>-14.1008</v>
      </c>
      <c r="GS11" s="165">
        <v>-8.6150000000000002</v>
      </c>
      <c r="GT11" s="165">
        <v>141.13910000000001</v>
      </c>
      <c r="GU11" s="165">
        <v>-4.1420000000000003</v>
      </c>
      <c r="GV11" s="165">
        <v>-10.312099999999999</v>
      </c>
      <c r="GW11" s="165">
        <v>6.8968999999999996</v>
      </c>
      <c r="GX11" s="165">
        <v>3.3121</v>
      </c>
      <c r="GY11" s="165">
        <v>8.2711000000000006</v>
      </c>
      <c r="GZ11" s="165">
        <v>8.2763000000000009</v>
      </c>
      <c r="HA11" s="165">
        <v>2</v>
      </c>
      <c r="HB11" s="165">
        <v>20.042000000000002</v>
      </c>
      <c r="HC11" s="165">
        <v>22.6767</v>
      </c>
      <c r="HD11" s="165">
        <v>-6.71</v>
      </c>
      <c r="HE11" s="165">
        <v>10.1975</v>
      </c>
      <c r="HF11" s="165">
        <v>58.786799999999999</v>
      </c>
      <c r="HG11" s="165">
        <v>19.2499</v>
      </c>
      <c r="HH11" s="165">
        <v>11.888999999999999</v>
      </c>
      <c r="HI11" s="165">
        <v>21.682600000000001</v>
      </c>
      <c r="HJ11" s="165">
        <v>21.321200000000001</v>
      </c>
      <c r="HK11" s="165">
        <v>0</v>
      </c>
      <c r="HL11" s="166"/>
      <c r="HM11" s="165">
        <v>0</v>
      </c>
      <c r="HN11" s="165">
        <v>0</v>
      </c>
      <c r="HO11" s="166"/>
      <c r="HP11" s="166"/>
      <c r="HQ11" s="165">
        <v>-13.165900000000001</v>
      </c>
      <c r="HR11" s="165">
        <v>-12.385899999999999</v>
      </c>
      <c r="HS11" s="165">
        <v>-3.8540999999999999</v>
      </c>
      <c r="HT11" s="165">
        <v>-3.8986000000000001</v>
      </c>
      <c r="HU11" s="165">
        <v>14.35</v>
      </c>
      <c r="HV11" s="165">
        <v>14.42</v>
      </c>
      <c r="HW11" s="165">
        <v>-32.4</v>
      </c>
      <c r="HX11" s="165">
        <v>-32.5</v>
      </c>
      <c r="HY11" s="165">
        <v>0.82669999999999999</v>
      </c>
      <c r="HZ11" s="165">
        <v>-12</v>
      </c>
      <c r="IA11" s="165">
        <v>30.707599999999999</v>
      </c>
      <c r="IB11" s="165">
        <v>34.944400000000002</v>
      </c>
      <c r="IC11" s="165">
        <v>34.234200000000001</v>
      </c>
      <c r="ID11" s="165">
        <v>-19.899999999999999</v>
      </c>
      <c r="IE11" s="165">
        <v>-38.799999999999997</v>
      </c>
      <c r="IF11" s="165">
        <v>2.2000000000000002</v>
      </c>
      <c r="IG11" s="165">
        <v>1.2</v>
      </c>
      <c r="IH11" s="165">
        <v>-17.4422</v>
      </c>
      <c r="II11" s="166"/>
      <c r="IJ11" s="165">
        <v>-20.594899999999999</v>
      </c>
      <c r="IK11" s="165">
        <v>-52.119399999999999</v>
      </c>
      <c r="IL11" s="165">
        <v>-266.2516</v>
      </c>
      <c r="IM11" s="165">
        <v>-17.442900000000002</v>
      </c>
      <c r="IN11" s="165">
        <v>12.6934</v>
      </c>
      <c r="IO11" s="165">
        <v>99.366100000000003</v>
      </c>
      <c r="IP11" s="165">
        <v>67.034899999999993</v>
      </c>
      <c r="IQ11" s="165">
        <v>113.64700000000001</v>
      </c>
      <c r="IR11" s="165">
        <v>77.383700000000005</v>
      </c>
      <c r="IS11" s="165">
        <v>27.0749</v>
      </c>
      <c r="IT11" s="165">
        <v>30.8188</v>
      </c>
      <c r="IU11" s="165">
        <v>27.970300000000002</v>
      </c>
      <c r="IV11" s="165">
        <v>-1.8374999999999999</v>
      </c>
      <c r="IW11" s="165">
        <v>191.9083</v>
      </c>
      <c r="IX11" s="165">
        <v>-185.14490000000001</v>
      </c>
      <c r="IY11" s="165">
        <v>12.7866</v>
      </c>
      <c r="IZ11" s="165">
        <v>-2.7141000000000002</v>
      </c>
      <c r="JA11" s="165">
        <v>-0.18679999999999999</v>
      </c>
      <c r="JB11" s="166"/>
      <c r="JC11" s="165">
        <v>-5.36</v>
      </c>
      <c r="JD11" s="165">
        <v>-1.472</v>
      </c>
      <c r="JE11" s="165">
        <v>-1.4810000000000001</v>
      </c>
      <c r="JF11" s="165">
        <v>1.44</v>
      </c>
      <c r="JG11" s="165">
        <v>-0.32</v>
      </c>
      <c r="JH11" s="165">
        <v>-1.7988</v>
      </c>
      <c r="JI11" s="165">
        <v>-5.2415000000000003</v>
      </c>
      <c r="JJ11" s="165">
        <v>16.057099999999998</v>
      </c>
      <c r="JK11" s="165">
        <v>-7.6738</v>
      </c>
      <c r="JL11" s="165">
        <v>-1.2</v>
      </c>
      <c r="JM11" s="165">
        <v>-0.53600000000000003</v>
      </c>
      <c r="JN11" s="165">
        <v>0.33500000000000002</v>
      </c>
      <c r="JO11" s="166"/>
      <c r="JP11" s="165">
        <v>2.6151</v>
      </c>
      <c r="JQ11" s="165">
        <v>3.3384999999999998</v>
      </c>
      <c r="JR11" s="165">
        <v>3.4584999999999999</v>
      </c>
      <c r="JS11" s="165">
        <v>3.0590000000000002</v>
      </c>
      <c r="JT11" s="166"/>
      <c r="JU11" s="165">
        <v>23.6</v>
      </c>
      <c r="JV11" s="165">
        <v>9.0265000000000004</v>
      </c>
      <c r="JW11" s="165">
        <v>-0.28000000000000003</v>
      </c>
      <c r="JX11" s="166"/>
      <c r="JY11" s="165">
        <v>-14.5403</v>
      </c>
      <c r="JZ11" s="165">
        <v>-0.83919999999999995</v>
      </c>
      <c r="KA11" s="165">
        <v>-21.4087</v>
      </c>
      <c r="KB11" s="165">
        <v>-13.013</v>
      </c>
      <c r="KC11" s="165">
        <v>-3.0912999999999999</v>
      </c>
      <c r="KD11" s="165">
        <v>-22.764700000000001</v>
      </c>
      <c r="KE11" s="165">
        <v>-4.3348000000000004</v>
      </c>
      <c r="KF11" s="165">
        <v>-25.2</v>
      </c>
      <c r="KG11" s="165">
        <v>7.5</v>
      </c>
      <c r="KH11" s="166"/>
      <c r="KI11" s="165">
        <v>-141.1225</v>
      </c>
    </row>
    <row r="12" spans="1:295" ht="18" customHeight="1">
      <c r="A12" s="161" t="s">
        <v>61</v>
      </c>
      <c r="B12" s="161" t="s">
        <v>796</v>
      </c>
      <c r="C12" s="166"/>
      <c r="D12" s="165">
        <v>3.3502999999999998</v>
      </c>
      <c r="E12" s="165">
        <v>-6.6148999999999996</v>
      </c>
      <c r="F12" s="165">
        <v>7.6013000000000002</v>
      </c>
      <c r="G12" s="165">
        <v>6.8192000000000004</v>
      </c>
      <c r="H12" s="166"/>
      <c r="I12" s="165">
        <v>12.845000000000001</v>
      </c>
      <c r="J12" s="166"/>
      <c r="K12" s="165">
        <v>6.8228</v>
      </c>
      <c r="L12" s="165">
        <v>2.0989</v>
      </c>
      <c r="M12" s="165">
        <v>3.4582999999999999</v>
      </c>
      <c r="N12" s="165">
        <v>-8.8800000000000008</v>
      </c>
      <c r="O12" s="165">
        <v>-24.2</v>
      </c>
      <c r="P12" s="166"/>
      <c r="Q12" s="165">
        <v>0.82799999999999996</v>
      </c>
      <c r="R12" s="166"/>
      <c r="S12" s="165">
        <v>4.7055999999999996</v>
      </c>
      <c r="T12" s="165">
        <v>-7.0327000000000002</v>
      </c>
      <c r="U12" s="165">
        <v>3.1358999999999999</v>
      </c>
      <c r="V12" s="165">
        <v>2.9474999999999998</v>
      </c>
      <c r="W12" s="165">
        <v>5.4042000000000003</v>
      </c>
      <c r="X12" s="166"/>
      <c r="Y12" s="165">
        <v>2.6261999999999999</v>
      </c>
      <c r="Z12" s="165">
        <v>2.5851999999999999</v>
      </c>
      <c r="AA12" s="166"/>
      <c r="AB12" s="165">
        <v>-1.1694</v>
      </c>
      <c r="AC12" s="165">
        <v>-0.53900000000000003</v>
      </c>
      <c r="AD12" s="165">
        <v>-0.53800000000000003</v>
      </c>
      <c r="AE12" s="165">
        <v>7.4020000000000001</v>
      </c>
      <c r="AF12" s="165">
        <v>-11.1</v>
      </c>
      <c r="AG12" s="165">
        <v>-11</v>
      </c>
      <c r="AH12" s="165">
        <v>0.27100000000000002</v>
      </c>
      <c r="AI12" s="165">
        <v>0.183</v>
      </c>
      <c r="AJ12" s="165">
        <v>-20.18</v>
      </c>
      <c r="AK12" s="165">
        <v>-20.3</v>
      </c>
      <c r="AL12" s="166"/>
      <c r="AM12" s="165">
        <v>-5.57</v>
      </c>
      <c r="AN12" s="165">
        <v>-5.67</v>
      </c>
      <c r="AO12" s="165">
        <v>-0.33589999999999998</v>
      </c>
      <c r="AP12" s="166"/>
      <c r="AQ12" s="165">
        <v>18.843</v>
      </c>
      <c r="AR12" s="165">
        <v>20.5489</v>
      </c>
      <c r="AS12" s="165">
        <v>-17.490200000000002</v>
      </c>
      <c r="AT12" s="165">
        <v>-13.395899999999999</v>
      </c>
      <c r="AU12" s="165">
        <v>-13.130599999999999</v>
      </c>
      <c r="AV12" s="165">
        <v>9.1835000000000004</v>
      </c>
      <c r="AW12" s="165">
        <v>17.0244</v>
      </c>
      <c r="AX12" s="166"/>
      <c r="AY12" s="165">
        <v>-8.1715</v>
      </c>
      <c r="AZ12" s="165">
        <v>4.7469000000000001</v>
      </c>
      <c r="BA12" s="165">
        <v>22.1845</v>
      </c>
      <c r="BB12" s="165">
        <v>-47.684399999999997</v>
      </c>
      <c r="BC12" s="165">
        <v>12.2011</v>
      </c>
      <c r="BD12" s="165">
        <v>-5.6</v>
      </c>
      <c r="BE12" s="165">
        <v>-5.9</v>
      </c>
      <c r="BF12" s="165">
        <v>-24.663</v>
      </c>
      <c r="BG12" s="165">
        <v>-23.143000000000001</v>
      </c>
      <c r="BH12" s="165">
        <v>-1.8503000000000001</v>
      </c>
      <c r="BI12" s="166"/>
      <c r="BJ12" s="165">
        <v>-7.2321</v>
      </c>
      <c r="BK12" s="165">
        <v>-0.67749999999999999</v>
      </c>
      <c r="BL12" s="165">
        <v>0</v>
      </c>
      <c r="BM12" s="165">
        <v>-1.9832000000000001</v>
      </c>
      <c r="BN12" s="165">
        <v>-118.6559</v>
      </c>
      <c r="BO12" s="165">
        <v>65.218000000000004</v>
      </c>
      <c r="BP12" s="165">
        <v>65.4011</v>
      </c>
      <c r="BQ12" s="165">
        <v>0</v>
      </c>
      <c r="BR12" s="165">
        <v>-183.13480000000001</v>
      </c>
      <c r="BS12" s="166"/>
      <c r="BT12" s="166"/>
      <c r="BU12" s="166"/>
      <c r="BV12" s="165">
        <v>10.0594</v>
      </c>
      <c r="BW12" s="165">
        <v>8.18</v>
      </c>
      <c r="BX12" s="165">
        <v>4.4400000000000004</v>
      </c>
      <c r="BY12" s="165">
        <v>-15.49</v>
      </c>
      <c r="BZ12" s="165">
        <v>0.99</v>
      </c>
      <c r="CA12" s="165">
        <v>-18.4819</v>
      </c>
      <c r="CB12" s="165">
        <v>-17.008400000000002</v>
      </c>
      <c r="CC12" s="165">
        <v>16.145499999999998</v>
      </c>
      <c r="CD12" s="165">
        <v>14.688000000000001</v>
      </c>
      <c r="CE12" s="165">
        <v>-5.9768999999999997</v>
      </c>
      <c r="CF12" s="165">
        <v>-8.0237999999999996</v>
      </c>
      <c r="CG12" s="165">
        <v>-8.0469000000000008</v>
      </c>
      <c r="CH12" s="165">
        <v>-6.8289999999999997</v>
      </c>
      <c r="CI12" s="165">
        <v>10.4488</v>
      </c>
      <c r="CJ12" s="166"/>
      <c r="CK12" s="166"/>
      <c r="CL12" s="165">
        <v>48.1</v>
      </c>
      <c r="CM12" s="165">
        <v>-36.200000000000003</v>
      </c>
      <c r="CN12" s="165">
        <v>-1.39</v>
      </c>
      <c r="CO12" s="165">
        <v>27.2712</v>
      </c>
      <c r="CP12" s="165">
        <v>26.407</v>
      </c>
      <c r="CQ12" s="165">
        <v>25.466799999999999</v>
      </c>
      <c r="CR12" s="165">
        <v>102.1726</v>
      </c>
      <c r="CS12" s="165">
        <v>102.30670000000001</v>
      </c>
      <c r="CT12" s="165">
        <v>-17.371600000000001</v>
      </c>
      <c r="CU12" s="165">
        <v>-87.458299999999994</v>
      </c>
      <c r="CV12" s="165">
        <v>-18.266300000000001</v>
      </c>
      <c r="CW12" s="165">
        <v>2.0684999999999998</v>
      </c>
      <c r="CX12" s="165">
        <v>27.01</v>
      </c>
      <c r="CY12" s="165">
        <v>9.67</v>
      </c>
      <c r="CZ12" s="165">
        <v>4.3799000000000001</v>
      </c>
      <c r="DA12" s="165">
        <v>4.6905999999999999</v>
      </c>
      <c r="DB12" s="165">
        <v>-6.59</v>
      </c>
      <c r="DC12" s="166"/>
      <c r="DD12" s="165">
        <v>-11.2811</v>
      </c>
      <c r="DE12" s="165">
        <v>-12.085000000000001</v>
      </c>
      <c r="DF12" s="165">
        <v>23.7928</v>
      </c>
      <c r="DG12" s="165">
        <v>1.52E-2</v>
      </c>
      <c r="DH12" s="165">
        <v>-3.1596000000000002</v>
      </c>
      <c r="DI12" s="165">
        <v>18</v>
      </c>
      <c r="DJ12" s="166"/>
      <c r="DK12" s="165">
        <v>-9.6875</v>
      </c>
      <c r="DL12" s="165">
        <v>-2.4310999999999998</v>
      </c>
      <c r="DM12" s="165">
        <v>33.598199999999999</v>
      </c>
      <c r="DN12" s="165">
        <v>3.7166999999999999</v>
      </c>
      <c r="DO12" s="165">
        <v>-2.0099999999999998</v>
      </c>
      <c r="DP12" s="165">
        <v>-0.01</v>
      </c>
      <c r="DQ12" s="165">
        <v>5.8455000000000004</v>
      </c>
      <c r="DR12" s="165">
        <v>-23.601299999999998</v>
      </c>
      <c r="DS12" s="165">
        <v>-9.14</v>
      </c>
      <c r="DT12" s="165">
        <v>-9.2100000000000009</v>
      </c>
      <c r="DU12" s="165">
        <v>23.47</v>
      </c>
      <c r="DV12" s="165">
        <v>11.67</v>
      </c>
      <c r="DW12" s="165">
        <v>-26.618200000000002</v>
      </c>
      <c r="DX12" s="165">
        <v>-13.8818</v>
      </c>
      <c r="DY12" s="165">
        <v>-34.073300000000003</v>
      </c>
      <c r="DZ12" s="165">
        <v>-33.0182</v>
      </c>
      <c r="EA12" s="165">
        <v>-11.569100000000001</v>
      </c>
      <c r="EB12" s="165">
        <v>-22.687799999999999</v>
      </c>
      <c r="EC12" s="165">
        <v>-25.9924</v>
      </c>
      <c r="ED12" s="165">
        <v>-27.6402</v>
      </c>
      <c r="EE12" s="165">
        <v>-25.213799999999999</v>
      </c>
      <c r="EF12" s="165">
        <v>4.7531999999999996</v>
      </c>
      <c r="EG12" s="165">
        <v>-13.081</v>
      </c>
      <c r="EH12" s="165">
        <v>0</v>
      </c>
      <c r="EI12" s="165">
        <v>20.1386</v>
      </c>
      <c r="EJ12" s="166"/>
      <c r="EK12" s="165">
        <v>-6.1914999999999996</v>
      </c>
      <c r="EL12" s="165">
        <v>-6.7900999999999998</v>
      </c>
      <c r="EM12" s="166"/>
      <c r="EN12" s="165">
        <v>-14.132400000000001</v>
      </c>
      <c r="EO12" s="165">
        <v>-14.2713</v>
      </c>
      <c r="EP12" s="165">
        <v>-16.388000000000002</v>
      </c>
      <c r="EQ12" s="165">
        <v>-14.919600000000001</v>
      </c>
      <c r="ER12" s="165">
        <v>-14.7592</v>
      </c>
      <c r="ES12" s="165">
        <v>16.838999999999999</v>
      </c>
      <c r="ET12" s="166"/>
      <c r="EU12" s="166"/>
      <c r="EV12" s="165">
        <v>0.8</v>
      </c>
      <c r="EW12" s="165">
        <v>5.28E-2</v>
      </c>
      <c r="EX12" s="165">
        <v>-16.643000000000001</v>
      </c>
      <c r="EY12" s="165">
        <v>-9.5272000000000006</v>
      </c>
      <c r="EZ12" s="165">
        <v>-9.8468999999999998</v>
      </c>
      <c r="FA12" s="165">
        <v>7.8807</v>
      </c>
      <c r="FB12" s="165">
        <v>-17.2379</v>
      </c>
      <c r="FC12" s="165">
        <v>-4.3316999999999997</v>
      </c>
      <c r="FD12" s="165">
        <v>6.6787999999999998</v>
      </c>
      <c r="FE12" s="166"/>
      <c r="FF12" s="166"/>
      <c r="FG12" s="165">
        <v>0</v>
      </c>
      <c r="FH12" s="165">
        <v>0</v>
      </c>
      <c r="FI12" s="165">
        <v>0</v>
      </c>
      <c r="FJ12" s="165">
        <v>4.0189000000000004</v>
      </c>
      <c r="FK12" s="165">
        <v>4.0189000000000004</v>
      </c>
      <c r="FL12" s="165">
        <v>13.3965</v>
      </c>
      <c r="FM12" s="165">
        <v>13.4518</v>
      </c>
      <c r="FN12" s="165">
        <v>13.486700000000001</v>
      </c>
      <c r="FO12" s="165">
        <v>14.3056</v>
      </c>
      <c r="FP12" s="165">
        <v>22.940200000000001</v>
      </c>
      <c r="FQ12" s="166"/>
      <c r="FR12" s="166"/>
      <c r="FS12" s="165">
        <v>-2.6143000000000001</v>
      </c>
      <c r="FT12" s="166"/>
      <c r="FU12" s="166"/>
      <c r="FV12" s="165">
        <v>1.88</v>
      </c>
      <c r="FW12" s="165">
        <v>-9.3482000000000003</v>
      </c>
      <c r="FX12" s="165">
        <v>1.4467000000000001</v>
      </c>
      <c r="FY12" s="165">
        <v>7.8010000000000002</v>
      </c>
      <c r="FZ12" s="165">
        <v>0.21</v>
      </c>
      <c r="GA12" s="165">
        <v>2.3904999999999998</v>
      </c>
      <c r="GB12" s="165">
        <v>19.46</v>
      </c>
      <c r="GC12" s="165">
        <v>-36.117699999999999</v>
      </c>
      <c r="GD12" s="165">
        <v>-26.321300000000001</v>
      </c>
      <c r="GE12" s="165">
        <v>-3.47</v>
      </c>
      <c r="GF12" s="165">
        <v>37.351900000000001</v>
      </c>
      <c r="GG12" s="166"/>
      <c r="GH12" s="165">
        <v>18.129100000000001</v>
      </c>
      <c r="GI12" s="166"/>
      <c r="GJ12" s="165">
        <v>-4.0654000000000003</v>
      </c>
      <c r="GK12" s="165">
        <v>2.0337999999999998</v>
      </c>
      <c r="GL12" s="166"/>
      <c r="GM12" s="166"/>
      <c r="GN12" s="166"/>
      <c r="GO12" s="165">
        <v>-2.0224000000000002</v>
      </c>
      <c r="GP12" s="165">
        <v>12.3789</v>
      </c>
      <c r="GQ12" s="165">
        <v>-32.268300000000004</v>
      </c>
      <c r="GR12" s="165">
        <v>-5.1749000000000001</v>
      </c>
      <c r="GS12" s="165">
        <v>-5.9401999999999999</v>
      </c>
      <c r="GT12" s="165">
        <v>126.6365</v>
      </c>
      <c r="GU12" s="165">
        <v>-4.7653999999999996</v>
      </c>
      <c r="GV12" s="165">
        <v>-10.2522</v>
      </c>
      <c r="GW12" s="165">
        <v>7.3594999999999997</v>
      </c>
      <c r="GX12" s="166"/>
      <c r="GY12" s="165">
        <v>8.3810000000000002</v>
      </c>
      <c r="GZ12" s="165">
        <v>8.2129999999999992</v>
      </c>
      <c r="HA12" s="166"/>
      <c r="HB12" s="165">
        <v>19.690899999999999</v>
      </c>
      <c r="HC12" s="165">
        <v>23.8446</v>
      </c>
      <c r="HD12" s="165">
        <v>-9.2200000000000006</v>
      </c>
      <c r="HE12" s="165">
        <v>10.7171</v>
      </c>
      <c r="HF12" s="165">
        <v>52.959400000000002</v>
      </c>
      <c r="HG12" s="165">
        <v>24.695</v>
      </c>
      <c r="HH12" s="165">
        <v>13.8194</v>
      </c>
      <c r="HI12" s="165">
        <v>15.516</v>
      </c>
      <c r="HJ12" s="165">
        <v>17.8079</v>
      </c>
      <c r="HK12" s="165">
        <v>0</v>
      </c>
      <c r="HL12" s="166"/>
      <c r="HM12" s="165">
        <v>0</v>
      </c>
      <c r="HN12" s="165">
        <v>0</v>
      </c>
      <c r="HO12" s="166"/>
      <c r="HP12" s="166"/>
      <c r="HQ12" s="165">
        <v>-13.825100000000001</v>
      </c>
      <c r="HR12" s="165">
        <v>-13.028600000000001</v>
      </c>
      <c r="HS12" s="165">
        <v>-4.4882</v>
      </c>
      <c r="HT12" s="165">
        <v>-4.0785999999999998</v>
      </c>
      <c r="HU12" s="165">
        <v>12.3</v>
      </c>
      <c r="HV12" s="165">
        <v>12.59</v>
      </c>
      <c r="HW12" s="165">
        <v>-32.5</v>
      </c>
      <c r="HX12" s="165">
        <v>-32.6</v>
      </c>
      <c r="HY12" s="165">
        <v>0.79190000000000005</v>
      </c>
      <c r="HZ12" s="165">
        <v>-11.92</v>
      </c>
      <c r="IA12" s="165">
        <v>28.361899999999999</v>
      </c>
      <c r="IB12" s="165">
        <v>33.321199999999997</v>
      </c>
      <c r="IC12" s="165">
        <v>33.1464</v>
      </c>
      <c r="ID12" s="165">
        <v>-19.899999999999999</v>
      </c>
      <c r="IE12" s="165">
        <v>-39.299999999999997</v>
      </c>
      <c r="IF12" s="165">
        <v>2.6</v>
      </c>
      <c r="IG12" s="165">
        <v>1.8</v>
      </c>
      <c r="IH12" s="166"/>
      <c r="II12" s="165">
        <v>-17.493300000000001</v>
      </c>
      <c r="IJ12" s="165">
        <v>-25.9194</v>
      </c>
      <c r="IK12" s="165">
        <v>-40.090800000000002</v>
      </c>
      <c r="IL12" s="165">
        <v>-272.00029999999998</v>
      </c>
      <c r="IM12" s="165">
        <v>-19.381399999999999</v>
      </c>
      <c r="IN12" s="165">
        <v>11.329700000000001</v>
      </c>
      <c r="IO12" s="165">
        <v>97.065799999999996</v>
      </c>
      <c r="IP12" s="165">
        <v>68.078800000000001</v>
      </c>
      <c r="IQ12" s="165">
        <v>111.32899999999999</v>
      </c>
      <c r="IR12" s="165">
        <v>75.675799999999995</v>
      </c>
      <c r="IS12" s="165">
        <v>31.3035</v>
      </c>
      <c r="IT12" s="165">
        <v>30.0473</v>
      </c>
      <c r="IU12" s="165">
        <v>30.195599999999999</v>
      </c>
      <c r="IV12" s="165">
        <v>-5.2996999999999996</v>
      </c>
      <c r="IW12" s="165">
        <v>191.71850000000001</v>
      </c>
      <c r="IX12" s="165">
        <v>-184.68049999999999</v>
      </c>
      <c r="IY12" s="165">
        <v>10.787800000000001</v>
      </c>
      <c r="IZ12" s="165">
        <v>-6.0541</v>
      </c>
      <c r="JA12" s="165">
        <v>9.4E-2</v>
      </c>
      <c r="JB12" s="166"/>
      <c r="JC12" s="165">
        <v>-6</v>
      </c>
      <c r="JD12" s="165">
        <v>-1.5169999999999999</v>
      </c>
      <c r="JE12" s="165">
        <v>-1.528</v>
      </c>
      <c r="JF12" s="165">
        <v>1.92</v>
      </c>
      <c r="JG12" s="165">
        <v>-0.24</v>
      </c>
      <c r="JH12" s="165">
        <v>-2.1465000000000001</v>
      </c>
      <c r="JI12" s="165">
        <v>-5.4489999999999998</v>
      </c>
      <c r="JJ12" s="165">
        <v>17.317499999999999</v>
      </c>
      <c r="JK12" s="165">
        <v>-7.2343000000000002</v>
      </c>
      <c r="JL12" s="165">
        <v>-1.6</v>
      </c>
      <c r="JM12" s="165">
        <v>-6.6000000000000003E-2</v>
      </c>
      <c r="JN12" s="165">
        <v>-0.16400000000000001</v>
      </c>
      <c r="JO12" s="165">
        <v>2.3382999999999998</v>
      </c>
      <c r="JP12" s="166"/>
      <c r="JQ12" s="165">
        <v>4.4927999999999999</v>
      </c>
      <c r="JR12" s="165">
        <v>3.5083000000000002</v>
      </c>
      <c r="JS12" s="165">
        <v>3.5076000000000001</v>
      </c>
      <c r="JT12" s="166"/>
      <c r="JU12" s="165">
        <v>23.9</v>
      </c>
      <c r="JV12" s="165">
        <v>8.8573000000000004</v>
      </c>
      <c r="JW12" s="165">
        <v>-0.24</v>
      </c>
      <c r="JX12" s="166"/>
      <c r="JY12" s="165">
        <v>-13.8123</v>
      </c>
      <c r="JZ12" s="165">
        <v>-1.4711000000000001</v>
      </c>
      <c r="KA12" s="165">
        <v>-21.778700000000001</v>
      </c>
      <c r="KB12" s="165">
        <v>-10.1944</v>
      </c>
      <c r="KC12" s="165">
        <v>0</v>
      </c>
      <c r="KD12" s="165">
        <v>-24.958400000000001</v>
      </c>
      <c r="KE12" s="165">
        <v>-3.5221</v>
      </c>
      <c r="KF12" s="165">
        <v>-24.8</v>
      </c>
      <c r="KG12" s="165">
        <v>7.4</v>
      </c>
      <c r="KH12" s="166"/>
      <c r="KI12" s="165">
        <v>-132.8048</v>
      </c>
    </row>
    <row r="13" spans="1:295" ht="18" customHeight="1">
      <c r="A13" s="161" t="s">
        <v>61</v>
      </c>
      <c r="B13" s="161" t="s">
        <v>797</v>
      </c>
      <c r="C13" s="166"/>
      <c r="D13" s="165">
        <v>3.2679</v>
      </c>
      <c r="E13" s="165">
        <v>-6.8841000000000001</v>
      </c>
      <c r="F13" s="165">
        <v>9.2189999999999994</v>
      </c>
      <c r="G13" s="165">
        <v>7.2164000000000001</v>
      </c>
      <c r="H13" s="166"/>
      <c r="I13" s="165">
        <v>13.195499999999999</v>
      </c>
      <c r="J13" s="166"/>
      <c r="K13" s="165">
        <v>6.8162000000000003</v>
      </c>
      <c r="L13" s="165">
        <v>2.1118999999999999</v>
      </c>
      <c r="M13" s="165">
        <v>3.5771000000000002</v>
      </c>
      <c r="N13" s="165">
        <v>-4.4400000000000004</v>
      </c>
      <c r="O13" s="165">
        <v>-24.2</v>
      </c>
      <c r="P13" s="166"/>
      <c r="Q13" s="165">
        <v>0.82799999999999996</v>
      </c>
      <c r="R13" s="166"/>
      <c r="S13" s="165">
        <v>4.6760999999999999</v>
      </c>
      <c r="T13" s="165">
        <v>-6.1794000000000002</v>
      </c>
      <c r="U13" s="165">
        <v>3.2038000000000002</v>
      </c>
      <c r="V13" s="165">
        <v>3.0024999999999999</v>
      </c>
      <c r="W13" s="165">
        <v>5.2153999999999998</v>
      </c>
      <c r="X13" s="166"/>
      <c r="Y13" s="165">
        <v>2.4725999999999999</v>
      </c>
      <c r="Z13" s="165">
        <v>2.4300000000000002</v>
      </c>
      <c r="AA13" s="166"/>
      <c r="AB13" s="165">
        <v>-1.2138</v>
      </c>
      <c r="AC13" s="165">
        <v>-0.42799999999999999</v>
      </c>
      <c r="AD13" s="165">
        <v>-0.36399999999999999</v>
      </c>
      <c r="AE13" s="165">
        <v>7.4859999999999998</v>
      </c>
      <c r="AF13" s="165">
        <v>-15.54</v>
      </c>
      <c r="AG13" s="165">
        <v>-11</v>
      </c>
      <c r="AH13" s="165">
        <v>0.188</v>
      </c>
      <c r="AI13" s="165">
        <v>0.182</v>
      </c>
      <c r="AJ13" s="165">
        <v>-18.39</v>
      </c>
      <c r="AK13" s="165">
        <v>-18.45</v>
      </c>
      <c r="AL13" s="166"/>
      <c r="AM13" s="165">
        <v>-7.11</v>
      </c>
      <c r="AN13" s="165">
        <v>-7.15</v>
      </c>
      <c r="AO13" s="165">
        <v>1.0095000000000001</v>
      </c>
      <c r="AP13" s="166"/>
      <c r="AQ13" s="165">
        <v>18.447299999999998</v>
      </c>
      <c r="AR13" s="165">
        <v>20.2959</v>
      </c>
      <c r="AS13" s="165">
        <v>-13.848699999999999</v>
      </c>
      <c r="AT13" s="165">
        <v>-12.190300000000001</v>
      </c>
      <c r="AU13" s="165">
        <v>-11.7987</v>
      </c>
      <c r="AV13" s="165">
        <v>1.0150999999999999</v>
      </c>
      <c r="AW13" s="165">
        <v>1.5313000000000001</v>
      </c>
      <c r="AX13" s="166"/>
      <c r="AY13" s="165">
        <v>-11.654400000000001</v>
      </c>
      <c r="AZ13" s="165">
        <v>2.7742</v>
      </c>
      <c r="BA13" s="165">
        <v>16.438300000000002</v>
      </c>
      <c r="BB13" s="165">
        <v>-51.262099999999997</v>
      </c>
      <c r="BC13" s="165">
        <v>11.935700000000001</v>
      </c>
      <c r="BD13" s="165">
        <v>-5.2</v>
      </c>
      <c r="BE13" s="165">
        <v>-5.4</v>
      </c>
      <c r="BF13" s="165">
        <v>-27.102900000000002</v>
      </c>
      <c r="BG13" s="165">
        <v>-25.952200000000001</v>
      </c>
      <c r="BH13" s="165">
        <v>-1.8130999999999999</v>
      </c>
      <c r="BI13" s="166"/>
      <c r="BJ13" s="165">
        <v>-5.6245000000000003</v>
      </c>
      <c r="BK13" s="165">
        <v>-1.0773999999999999</v>
      </c>
      <c r="BL13" s="166"/>
      <c r="BM13" s="165">
        <v>-2.0497999999999998</v>
      </c>
      <c r="BN13" s="165">
        <v>-132.63339999999999</v>
      </c>
      <c r="BO13" s="165">
        <v>41.718800000000002</v>
      </c>
      <c r="BP13" s="165">
        <v>41.871400000000001</v>
      </c>
      <c r="BQ13" s="166"/>
      <c r="BR13" s="165">
        <v>-217.57830000000001</v>
      </c>
      <c r="BS13" s="166"/>
      <c r="BT13" s="166"/>
      <c r="BU13" s="166"/>
      <c r="BV13" s="165">
        <v>8.4327000000000005</v>
      </c>
      <c r="BW13" s="165">
        <v>8.83</v>
      </c>
      <c r="BX13" s="165">
        <v>5.17</v>
      </c>
      <c r="BY13" s="165">
        <v>-15.81</v>
      </c>
      <c r="BZ13" s="165">
        <v>0.87</v>
      </c>
      <c r="CA13" s="165">
        <v>-13.525499999999999</v>
      </c>
      <c r="CB13" s="165">
        <v>-14.061299999999999</v>
      </c>
      <c r="CC13" s="165">
        <v>9.8671000000000006</v>
      </c>
      <c r="CD13" s="165">
        <v>8.1317000000000004</v>
      </c>
      <c r="CE13" s="165">
        <v>-5.0838999999999999</v>
      </c>
      <c r="CF13" s="165">
        <v>-19.205100000000002</v>
      </c>
      <c r="CG13" s="165">
        <v>-19.041899999999998</v>
      </c>
      <c r="CH13" s="165">
        <v>-5.5149999999999997</v>
      </c>
      <c r="CI13" s="165">
        <v>6.2233999999999998</v>
      </c>
      <c r="CJ13" s="166"/>
      <c r="CK13" s="166"/>
      <c r="CL13" s="165">
        <v>37.4</v>
      </c>
      <c r="CM13" s="165">
        <v>-27.6</v>
      </c>
      <c r="CN13" s="165">
        <v>-1.38</v>
      </c>
      <c r="CO13" s="165">
        <v>18.701699999999999</v>
      </c>
      <c r="CP13" s="165">
        <v>19.492100000000001</v>
      </c>
      <c r="CQ13" s="165">
        <v>18.163900000000002</v>
      </c>
      <c r="CR13" s="165">
        <v>82.402500000000003</v>
      </c>
      <c r="CS13" s="165">
        <v>80.673199999999994</v>
      </c>
      <c r="CT13" s="165">
        <v>-18.224699999999999</v>
      </c>
      <c r="CU13" s="165">
        <v>-68.052899999999994</v>
      </c>
      <c r="CV13" s="165">
        <v>-17.0702</v>
      </c>
      <c r="CW13" s="165">
        <v>2.2345000000000002</v>
      </c>
      <c r="CX13" s="165">
        <v>25.08</v>
      </c>
      <c r="CY13" s="165">
        <v>11.95</v>
      </c>
      <c r="CZ13" s="165">
        <v>4.2236000000000002</v>
      </c>
      <c r="DA13" s="165">
        <v>4.5929000000000002</v>
      </c>
      <c r="DB13" s="165">
        <v>-6.39</v>
      </c>
      <c r="DC13" s="166"/>
      <c r="DD13" s="165">
        <v>-7.4202000000000004</v>
      </c>
      <c r="DE13" s="165">
        <v>-7.3619000000000003</v>
      </c>
      <c r="DF13" s="165">
        <v>22.917899999999999</v>
      </c>
      <c r="DG13" s="165">
        <v>1.5299999999999999E-2</v>
      </c>
      <c r="DH13" s="165">
        <v>-3.0466000000000002</v>
      </c>
      <c r="DI13" s="166"/>
      <c r="DJ13" s="166"/>
      <c r="DK13" s="165">
        <v>-10.436999999999999</v>
      </c>
      <c r="DL13" s="165">
        <v>-2.6181000000000001</v>
      </c>
      <c r="DM13" s="165">
        <v>34.071300000000001</v>
      </c>
      <c r="DN13" s="165">
        <v>3.5312000000000001</v>
      </c>
      <c r="DO13" s="165">
        <v>-2.29</v>
      </c>
      <c r="DP13" s="165">
        <v>-0.41</v>
      </c>
      <c r="DQ13" s="165">
        <v>6.2640000000000002</v>
      </c>
      <c r="DR13" s="165">
        <v>-23.342600000000001</v>
      </c>
      <c r="DS13" s="165">
        <v>-9.3699999999999992</v>
      </c>
      <c r="DT13" s="165">
        <v>-9.49</v>
      </c>
      <c r="DU13" s="165">
        <v>23.34</v>
      </c>
      <c r="DV13" s="165">
        <v>11.6</v>
      </c>
      <c r="DW13" s="165">
        <v>-28.109100000000002</v>
      </c>
      <c r="DX13" s="165">
        <v>-13.1</v>
      </c>
      <c r="DY13" s="165">
        <v>-29.667200000000001</v>
      </c>
      <c r="DZ13" s="165">
        <v>-28.7636</v>
      </c>
      <c r="EA13" s="165">
        <v>0</v>
      </c>
      <c r="EB13" s="165">
        <v>-21.843599999999999</v>
      </c>
      <c r="EC13" s="165">
        <v>-26.5639</v>
      </c>
      <c r="ED13" s="165">
        <v>-25.914200000000001</v>
      </c>
      <c r="EE13" s="165">
        <v>-11.2087</v>
      </c>
      <c r="EF13" s="165">
        <v>4.7172999999999998</v>
      </c>
      <c r="EG13" s="165">
        <v>-12.244999999999999</v>
      </c>
      <c r="EH13" s="166"/>
      <c r="EI13" s="165">
        <v>31.309699999999999</v>
      </c>
      <c r="EJ13" s="166"/>
      <c r="EK13" s="165">
        <v>-7.3212000000000002</v>
      </c>
      <c r="EL13" s="165">
        <v>-6.8010000000000002</v>
      </c>
      <c r="EM13" s="166"/>
      <c r="EN13" s="165">
        <v>-19.463699999999999</v>
      </c>
      <c r="EO13" s="165">
        <v>-22.321100000000001</v>
      </c>
      <c r="EP13" s="165">
        <v>-4.6120000000000001</v>
      </c>
      <c r="EQ13" s="165">
        <v>-16.180900000000001</v>
      </c>
      <c r="ER13" s="165">
        <v>-16.781099999999999</v>
      </c>
      <c r="ES13" s="165">
        <v>13.008900000000001</v>
      </c>
      <c r="ET13" s="166"/>
      <c r="EU13" s="166"/>
      <c r="EV13" s="165">
        <v>0</v>
      </c>
      <c r="EW13" s="165">
        <v>8.3500000000000005E-2</v>
      </c>
      <c r="EX13" s="165">
        <v>-23.399799999999999</v>
      </c>
      <c r="EY13" s="165">
        <v>-12.3253</v>
      </c>
      <c r="EZ13" s="165">
        <v>-12.3645</v>
      </c>
      <c r="FA13" s="165">
        <v>6.3639999999999999</v>
      </c>
      <c r="FB13" s="165">
        <v>-18.282399999999999</v>
      </c>
      <c r="FC13" s="165">
        <v>-4.2016999999999998</v>
      </c>
      <c r="FD13" s="165">
        <v>6.4284999999999997</v>
      </c>
      <c r="FE13" s="166"/>
      <c r="FF13" s="166"/>
      <c r="FG13" s="165">
        <v>0</v>
      </c>
      <c r="FH13" s="165">
        <v>0</v>
      </c>
      <c r="FI13" s="165">
        <v>0</v>
      </c>
      <c r="FJ13" s="165">
        <v>1.5071000000000001</v>
      </c>
      <c r="FK13" s="165">
        <v>1.3395999999999999</v>
      </c>
      <c r="FL13" s="165">
        <v>23.109000000000002</v>
      </c>
      <c r="FM13" s="165">
        <v>10.651300000000001</v>
      </c>
      <c r="FN13" s="165">
        <v>10.75</v>
      </c>
      <c r="FO13" s="165">
        <v>25.425999999999998</v>
      </c>
      <c r="FP13" s="165">
        <v>35.802599999999998</v>
      </c>
      <c r="FQ13" s="166"/>
      <c r="FR13" s="166"/>
      <c r="FS13" s="165">
        <v>-3.3210999999999999</v>
      </c>
      <c r="FT13" s="166"/>
      <c r="FU13" s="166"/>
      <c r="FV13" s="165">
        <v>1.36</v>
      </c>
      <c r="FW13" s="165">
        <v>-9.1782000000000004</v>
      </c>
      <c r="FX13" s="165">
        <v>1.5262</v>
      </c>
      <c r="FY13" s="165">
        <v>7.6689999999999996</v>
      </c>
      <c r="FZ13" s="165">
        <v>0.161</v>
      </c>
      <c r="GA13" s="165">
        <v>2.2504</v>
      </c>
      <c r="GB13" s="165">
        <v>17.34</v>
      </c>
      <c r="GC13" s="165">
        <v>-39.559399999999997</v>
      </c>
      <c r="GD13" s="165">
        <v>-30.6431</v>
      </c>
      <c r="GE13" s="165">
        <v>-3.55</v>
      </c>
      <c r="GF13" s="165">
        <v>34.609400000000001</v>
      </c>
      <c r="GG13" s="166"/>
      <c r="GH13" s="165">
        <v>19.038</v>
      </c>
      <c r="GI13" s="166"/>
      <c r="GJ13" s="165">
        <v>-4.4843000000000002</v>
      </c>
      <c r="GK13" s="165">
        <v>1.9975000000000001</v>
      </c>
      <c r="GL13" s="166"/>
      <c r="GM13" s="166"/>
      <c r="GN13" s="166"/>
      <c r="GO13" s="165">
        <v>-1.536</v>
      </c>
      <c r="GP13" s="165">
        <v>11.939399999999999</v>
      </c>
      <c r="GQ13" s="165">
        <v>-32.772500000000001</v>
      </c>
      <c r="GR13" s="165">
        <v>-10.103</v>
      </c>
      <c r="GS13" s="165">
        <v>-8.2080000000000002</v>
      </c>
      <c r="GT13" s="165">
        <v>137.70189999999999</v>
      </c>
      <c r="GU13" s="165">
        <v>-4.5648</v>
      </c>
      <c r="GV13" s="165">
        <v>-10.553599999999999</v>
      </c>
      <c r="GW13" s="165">
        <v>7.3757000000000001</v>
      </c>
      <c r="GX13" s="165">
        <v>3.1905000000000001</v>
      </c>
      <c r="GY13" s="165">
        <v>8.3150999999999993</v>
      </c>
      <c r="GZ13" s="165">
        <v>8.1891999999999996</v>
      </c>
      <c r="HA13" s="166"/>
      <c r="HB13" s="165">
        <v>19.6555</v>
      </c>
      <c r="HC13" s="165">
        <v>20.9312</v>
      </c>
      <c r="HD13" s="165">
        <v>-7.12</v>
      </c>
      <c r="HE13" s="165">
        <v>9.3773999999999997</v>
      </c>
      <c r="HF13" s="165">
        <v>57.375100000000003</v>
      </c>
      <c r="HG13" s="165">
        <v>23.7822</v>
      </c>
      <c r="HH13" s="165">
        <v>11.5764</v>
      </c>
      <c r="HI13" s="165">
        <v>18.774699999999999</v>
      </c>
      <c r="HJ13" s="165">
        <v>20.817599999999999</v>
      </c>
      <c r="HK13" s="166"/>
      <c r="HL13" s="165">
        <v>0</v>
      </c>
      <c r="HM13" s="165">
        <v>0</v>
      </c>
      <c r="HN13" s="165">
        <v>0</v>
      </c>
      <c r="HO13" s="166"/>
      <c r="HP13" s="165">
        <v>66.525000000000006</v>
      </c>
      <c r="HQ13" s="165">
        <v>-13.0616</v>
      </c>
      <c r="HR13" s="165">
        <v>-12.3474</v>
      </c>
      <c r="HS13" s="165">
        <v>-4.8268000000000004</v>
      </c>
      <c r="HT13" s="165">
        <v>-4.5593000000000004</v>
      </c>
      <c r="HU13" s="165">
        <v>13.25</v>
      </c>
      <c r="HV13" s="165">
        <v>13.03</v>
      </c>
      <c r="HW13" s="165">
        <v>-32.299999999999997</v>
      </c>
      <c r="HX13" s="165">
        <v>-33.1</v>
      </c>
      <c r="HY13" s="165">
        <v>0.81030000000000002</v>
      </c>
      <c r="HZ13" s="165">
        <v>-11.84</v>
      </c>
      <c r="IA13" s="165">
        <v>30.256799999999998</v>
      </c>
      <c r="IB13" s="165">
        <v>32.277500000000003</v>
      </c>
      <c r="IC13" s="165">
        <v>31.964400000000001</v>
      </c>
      <c r="ID13" s="165">
        <v>-20.399999999999999</v>
      </c>
      <c r="IE13" s="165">
        <v>-38.799999999999997</v>
      </c>
      <c r="IF13" s="165">
        <v>2.2000000000000002</v>
      </c>
      <c r="IG13" s="165">
        <v>1.6</v>
      </c>
      <c r="IH13" s="166"/>
      <c r="II13" s="166"/>
      <c r="IJ13" s="165">
        <v>0</v>
      </c>
      <c r="IK13" s="165">
        <v>-49.225200000000001</v>
      </c>
      <c r="IL13" s="165">
        <v>-276.68830000000003</v>
      </c>
      <c r="IM13" s="165">
        <v>-21.243200000000002</v>
      </c>
      <c r="IN13" s="165">
        <v>14.0976</v>
      </c>
      <c r="IO13" s="165">
        <v>96.382400000000004</v>
      </c>
      <c r="IP13" s="165">
        <v>65.924999999999997</v>
      </c>
      <c r="IQ13" s="165">
        <v>115.64570000000001</v>
      </c>
      <c r="IR13" s="165">
        <v>76.193100000000001</v>
      </c>
      <c r="IS13" s="165">
        <v>32.955399999999997</v>
      </c>
      <c r="IT13" s="165">
        <v>29.242899999999999</v>
      </c>
      <c r="IU13" s="165">
        <v>29.027000000000001</v>
      </c>
      <c r="IV13" s="165">
        <v>-8.0198</v>
      </c>
      <c r="IW13" s="165">
        <v>187.75790000000001</v>
      </c>
      <c r="IX13" s="165">
        <v>-185.02539999999999</v>
      </c>
      <c r="IY13" s="165">
        <v>8.1357999999999997</v>
      </c>
      <c r="IZ13" s="165">
        <v>-2.8119999999999998</v>
      </c>
      <c r="JA13" s="165">
        <v>0.3992</v>
      </c>
      <c r="JB13" s="166"/>
      <c r="JC13" s="165">
        <v>-5.84</v>
      </c>
      <c r="JD13" s="165">
        <v>-1.5029999999999999</v>
      </c>
      <c r="JE13" s="165">
        <v>-1.5169999999999999</v>
      </c>
      <c r="JF13" s="165">
        <v>1.76</v>
      </c>
      <c r="JG13" s="165">
        <v>-0.32</v>
      </c>
      <c r="JH13" s="165">
        <v>-2.2233999999999998</v>
      </c>
      <c r="JI13" s="165">
        <v>-5.5650000000000004</v>
      </c>
      <c r="JJ13" s="165">
        <v>16.292100000000001</v>
      </c>
      <c r="JK13" s="165">
        <v>-7.5578000000000003</v>
      </c>
      <c r="JL13" s="165">
        <v>-1.4</v>
      </c>
      <c r="JM13" s="165">
        <v>-0.38200000000000001</v>
      </c>
      <c r="JN13" s="165">
        <v>0.44</v>
      </c>
      <c r="JO13" s="165">
        <v>2.1093999999999999</v>
      </c>
      <c r="JP13" s="166"/>
      <c r="JQ13" s="165">
        <v>4.0750999999999999</v>
      </c>
      <c r="JR13" s="165">
        <v>4.5133000000000001</v>
      </c>
      <c r="JS13" s="165">
        <v>3.7578</v>
      </c>
      <c r="JT13" s="166"/>
      <c r="JU13" s="165">
        <v>23.7</v>
      </c>
      <c r="JV13" s="165">
        <v>10.683199999999999</v>
      </c>
      <c r="JW13" s="165">
        <v>-0.35</v>
      </c>
      <c r="JX13" s="166"/>
      <c r="JY13" s="165">
        <v>-15.6401</v>
      </c>
      <c r="JZ13" s="165">
        <v>-1.7076</v>
      </c>
      <c r="KA13" s="165">
        <v>-22.385200000000001</v>
      </c>
      <c r="KB13" s="165">
        <v>-12.9434</v>
      </c>
      <c r="KC13" s="165">
        <v>-2.9011999999999998</v>
      </c>
      <c r="KD13" s="165">
        <v>-24.2285</v>
      </c>
      <c r="KE13" s="165">
        <v>-3.5581</v>
      </c>
      <c r="KF13" s="165">
        <v>-24.7</v>
      </c>
      <c r="KG13" s="165">
        <v>7.6</v>
      </c>
      <c r="KH13" s="166"/>
      <c r="KI13" s="165">
        <v>-142.28049999999999</v>
      </c>
    </row>
    <row r="14" spans="1:295" ht="18" customHeight="1">
      <c r="A14" s="161" t="s">
        <v>61</v>
      </c>
      <c r="B14" s="161" t="s">
        <v>798</v>
      </c>
      <c r="C14" s="166"/>
      <c r="D14" s="165">
        <v>2.9535</v>
      </c>
      <c r="E14" s="165">
        <v>-6.5823</v>
      </c>
      <c r="F14" s="165">
        <v>12.9558</v>
      </c>
      <c r="G14" s="165">
        <v>6.6565000000000003</v>
      </c>
      <c r="H14" s="166"/>
      <c r="I14" s="165">
        <v>11.9848</v>
      </c>
      <c r="J14" s="166"/>
      <c r="K14" s="165">
        <v>7.0548999999999999</v>
      </c>
      <c r="L14" s="165">
        <v>2.0958999999999999</v>
      </c>
      <c r="M14" s="165">
        <v>3.5419999999999998</v>
      </c>
      <c r="N14" s="165">
        <v>-4.4400000000000004</v>
      </c>
      <c r="O14" s="165">
        <v>-24.2</v>
      </c>
      <c r="P14" s="166"/>
      <c r="Q14" s="165">
        <v>1.6559999999999999</v>
      </c>
      <c r="R14" s="166"/>
      <c r="S14" s="165">
        <v>-0.37869999999999998</v>
      </c>
      <c r="T14" s="165">
        <v>-5.2965</v>
      </c>
      <c r="U14" s="165">
        <v>3.1402000000000001</v>
      </c>
      <c r="V14" s="165">
        <v>2.9916999999999998</v>
      </c>
      <c r="W14" s="165">
        <v>5.0622999999999996</v>
      </c>
      <c r="X14" s="166"/>
      <c r="Y14" s="165">
        <v>2.4165000000000001</v>
      </c>
      <c r="Z14" s="165">
        <v>2.4737</v>
      </c>
      <c r="AA14" s="166"/>
      <c r="AB14" s="165">
        <v>-1.2013</v>
      </c>
      <c r="AC14" s="165">
        <v>-0.5</v>
      </c>
      <c r="AD14" s="165">
        <v>-0.47299999999999998</v>
      </c>
      <c r="AE14" s="165">
        <v>7.3710000000000004</v>
      </c>
      <c r="AF14" s="165">
        <v>-15.54</v>
      </c>
      <c r="AG14" s="165">
        <v>-13.2</v>
      </c>
      <c r="AH14" s="165">
        <v>0.34</v>
      </c>
      <c r="AI14" s="165">
        <v>0.17599999999999999</v>
      </c>
      <c r="AJ14" s="165">
        <v>-18.850000000000001</v>
      </c>
      <c r="AK14" s="165">
        <v>-18.96</v>
      </c>
      <c r="AL14" s="166"/>
      <c r="AM14" s="165">
        <v>-7.13</v>
      </c>
      <c r="AN14" s="165">
        <v>-6.85</v>
      </c>
      <c r="AO14" s="165">
        <v>0</v>
      </c>
      <c r="AP14" s="166"/>
      <c r="AQ14" s="165">
        <v>15.270799999999999</v>
      </c>
      <c r="AR14" s="165">
        <v>17.154399999999999</v>
      </c>
      <c r="AS14" s="165">
        <v>-12.3796</v>
      </c>
      <c r="AT14" s="165">
        <v>-12.4582</v>
      </c>
      <c r="AU14" s="165">
        <v>-11.9404</v>
      </c>
      <c r="AV14" s="165">
        <v>16.993300000000001</v>
      </c>
      <c r="AW14" s="165">
        <v>16.2727</v>
      </c>
      <c r="AX14" s="166"/>
      <c r="AY14" s="165">
        <v>-16.744900000000001</v>
      </c>
      <c r="AZ14" s="165">
        <v>4.7469000000000001</v>
      </c>
      <c r="BA14" s="165">
        <v>28.4407</v>
      </c>
      <c r="BB14" s="165">
        <v>-52.757599999999996</v>
      </c>
      <c r="BC14" s="165">
        <v>13.161099999999999</v>
      </c>
      <c r="BD14" s="165">
        <v>-5.8</v>
      </c>
      <c r="BE14" s="165">
        <v>-6.1</v>
      </c>
      <c r="BF14" s="165">
        <v>-25.490100000000002</v>
      </c>
      <c r="BG14" s="165">
        <v>-24.956099999999999</v>
      </c>
      <c r="BH14" s="165">
        <v>-1.8643000000000001</v>
      </c>
      <c r="BI14" s="166"/>
      <c r="BJ14" s="165">
        <v>-7.6113999999999997</v>
      </c>
      <c r="BK14" s="165">
        <v>-1.3569</v>
      </c>
      <c r="BL14" s="166"/>
      <c r="BM14" s="165">
        <v>-1.8715999999999999</v>
      </c>
      <c r="BN14" s="165">
        <v>-130.61920000000001</v>
      </c>
      <c r="BO14" s="165">
        <v>42.2986</v>
      </c>
      <c r="BP14" s="165">
        <v>42.115499999999997</v>
      </c>
      <c r="BQ14" s="166"/>
      <c r="BR14" s="165">
        <v>-217.2353</v>
      </c>
      <c r="BS14" s="166"/>
      <c r="BT14" s="166"/>
      <c r="BU14" s="166"/>
      <c r="BV14" s="165">
        <v>8.3727999999999998</v>
      </c>
      <c r="BW14" s="165">
        <v>8.83</v>
      </c>
      <c r="BX14" s="165">
        <v>5.41</v>
      </c>
      <c r="BY14" s="165">
        <v>-15.51</v>
      </c>
      <c r="BZ14" s="165">
        <v>0.55000000000000004</v>
      </c>
      <c r="CA14" s="165">
        <v>-11.382199999999999</v>
      </c>
      <c r="CB14" s="165">
        <v>-11.248200000000001</v>
      </c>
      <c r="CC14" s="165">
        <v>7.8659999999999997</v>
      </c>
      <c r="CD14" s="165">
        <v>5.8907999999999996</v>
      </c>
      <c r="CE14" s="165">
        <v>-4.9104000000000001</v>
      </c>
      <c r="CF14" s="165">
        <v>-21.696400000000001</v>
      </c>
      <c r="CG14" s="165">
        <v>-21.7651</v>
      </c>
      <c r="CH14" s="165">
        <v>-7.5321999999999996</v>
      </c>
      <c r="CI14" s="165">
        <v>1.5042</v>
      </c>
      <c r="CJ14" s="166"/>
      <c r="CK14" s="166"/>
      <c r="CL14" s="165">
        <v>29.4</v>
      </c>
      <c r="CM14" s="165">
        <v>-19.7</v>
      </c>
      <c r="CN14" s="165">
        <v>-1.22</v>
      </c>
      <c r="CO14" s="165">
        <v>15.9617</v>
      </c>
      <c r="CP14" s="165">
        <v>15.8146</v>
      </c>
      <c r="CQ14" s="165">
        <v>14.7843</v>
      </c>
      <c r="CR14" s="165">
        <v>80.599400000000003</v>
      </c>
      <c r="CS14" s="165">
        <v>80.638999999999996</v>
      </c>
      <c r="CT14" s="165">
        <v>-16.135200000000001</v>
      </c>
      <c r="CU14" s="165">
        <v>-67.671300000000002</v>
      </c>
      <c r="CV14" s="165">
        <v>-16.4057</v>
      </c>
      <c r="CW14" s="165">
        <v>2.3027000000000002</v>
      </c>
      <c r="CX14" s="165">
        <v>26.78</v>
      </c>
      <c r="CY14" s="165">
        <v>12.66</v>
      </c>
      <c r="CZ14" s="165">
        <v>4.2236000000000002</v>
      </c>
      <c r="DA14" s="165">
        <v>4.4951999999999996</v>
      </c>
      <c r="DB14" s="165">
        <v>-6.33</v>
      </c>
      <c r="DC14" s="166"/>
      <c r="DD14" s="165">
        <v>-3.4624000000000001</v>
      </c>
      <c r="DE14" s="165">
        <v>-3.3250999999999999</v>
      </c>
      <c r="DF14" s="165">
        <v>30.8886</v>
      </c>
      <c r="DG14" s="165">
        <v>1.55E-2</v>
      </c>
      <c r="DH14" s="165">
        <v>-3.0579000000000001</v>
      </c>
      <c r="DI14" s="166"/>
      <c r="DJ14" s="166"/>
      <c r="DK14" s="165">
        <v>-10.148899999999999</v>
      </c>
      <c r="DL14" s="165">
        <v>-2.6181000000000001</v>
      </c>
      <c r="DM14" s="165">
        <v>33.598199999999999</v>
      </c>
      <c r="DN14" s="165">
        <v>3.5312000000000001</v>
      </c>
      <c r="DO14" s="165">
        <v>-2.23</v>
      </c>
      <c r="DP14" s="165">
        <v>-0.49</v>
      </c>
      <c r="DQ14" s="165">
        <v>4.9950000000000001</v>
      </c>
      <c r="DR14" s="165">
        <v>-31.9893</v>
      </c>
      <c r="DS14" s="165">
        <v>-9.18</v>
      </c>
      <c r="DT14" s="165">
        <v>-9.32</v>
      </c>
      <c r="DU14" s="165">
        <v>23.09</v>
      </c>
      <c r="DV14" s="165">
        <v>15.38</v>
      </c>
      <c r="DW14" s="165">
        <v>-32.763599999999997</v>
      </c>
      <c r="DX14" s="165">
        <v>-16.663599999999999</v>
      </c>
      <c r="DY14" s="165">
        <v>-28.457599999999999</v>
      </c>
      <c r="DZ14" s="165">
        <v>-27.445499999999999</v>
      </c>
      <c r="EA14" s="165">
        <v>-10.1013</v>
      </c>
      <c r="EB14" s="165">
        <v>-23.216200000000001</v>
      </c>
      <c r="EC14" s="165">
        <v>-27.0471</v>
      </c>
      <c r="ED14" s="165">
        <v>-27.4788</v>
      </c>
      <c r="EE14" s="165">
        <v>-26.513300000000001</v>
      </c>
      <c r="EF14" s="165">
        <v>1.9519</v>
      </c>
      <c r="EG14" s="165">
        <v>-12.314</v>
      </c>
      <c r="EH14" s="166"/>
      <c r="EI14" s="165">
        <v>37.912799999999997</v>
      </c>
      <c r="EJ14" s="166"/>
      <c r="EK14" s="165">
        <v>-6.8426</v>
      </c>
      <c r="EL14" s="165">
        <v>-6.6174999999999997</v>
      </c>
      <c r="EM14" s="166"/>
      <c r="EN14" s="165">
        <v>-11.566800000000001</v>
      </c>
      <c r="EO14" s="165">
        <v>-10.9788</v>
      </c>
      <c r="EP14" s="165">
        <v>-17.923999999999999</v>
      </c>
      <c r="EQ14" s="165">
        <v>-14.4536</v>
      </c>
      <c r="ER14" s="165">
        <v>-14.0518</v>
      </c>
      <c r="ES14" s="165">
        <v>15.9337</v>
      </c>
      <c r="ET14" s="166"/>
      <c r="EU14" s="166"/>
      <c r="EV14" s="165">
        <v>0</v>
      </c>
      <c r="EW14" s="165">
        <v>4.53E-2</v>
      </c>
      <c r="EX14" s="165">
        <v>-13.5688</v>
      </c>
      <c r="EY14" s="165">
        <v>-11.969799999999999</v>
      </c>
      <c r="EZ14" s="165">
        <v>-12.042400000000001</v>
      </c>
      <c r="FA14" s="165">
        <v>6.7351000000000001</v>
      </c>
      <c r="FB14" s="165">
        <v>-15.405200000000001</v>
      </c>
      <c r="FC14" s="165">
        <v>-4.2141999999999999</v>
      </c>
      <c r="FD14" s="165">
        <v>6.6604999999999999</v>
      </c>
      <c r="FE14" s="166"/>
      <c r="FF14" s="166"/>
      <c r="FG14" s="165">
        <v>0</v>
      </c>
      <c r="FH14" s="165">
        <v>3.0173999999999999</v>
      </c>
      <c r="FI14" s="166"/>
      <c r="FJ14" s="165">
        <v>-0.66979999999999995</v>
      </c>
      <c r="FK14" s="165">
        <v>-1.1721999999999999</v>
      </c>
      <c r="FL14" s="165">
        <v>27.797699999999999</v>
      </c>
      <c r="FM14" s="165">
        <v>9.7859999999999996</v>
      </c>
      <c r="FN14" s="165">
        <v>9.7676999999999996</v>
      </c>
      <c r="FO14" s="165">
        <v>26.346499999999999</v>
      </c>
      <c r="FP14" s="165">
        <v>35.838200000000001</v>
      </c>
      <c r="FQ14" s="166"/>
      <c r="FR14" s="166"/>
      <c r="FS14" s="165">
        <v>-3.2185999999999999</v>
      </c>
      <c r="FT14" s="166"/>
      <c r="FU14" s="166"/>
      <c r="FV14" s="165">
        <v>2.29</v>
      </c>
      <c r="FW14" s="165">
        <v>0</v>
      </c>
      <c r="FX14" s="165">
        <v>1.4992000000000001</v>
      </c>
      <c r="FY14" s="165">
        <v>7.8339999999999996</v>
      </c>
      <c r="FZ14" s="165">
        <v>0.17899999999999999</v>
      </c>
      <c r="GA14" s="165">
        <v>2.3999000000000001</v>
      </c>
      <c r="GB14" s="165">
        <v>17.010000000000002</v>
      </c>
      <c r="GC14" s="165">
        <v>-40.581200000000003</v>
      </c>
      <c r="GD14" s="165">
        <v>-31.4053</v>
      </c>
      <c r="GE14" s="165">
        <v>-3.36</v>
      </c>
      <c r="GF14" s="165">
        <v>34.330500000000001</v>
      </c>
      <c r="GG14" s="166"/>
      <c r="GH14" s="165">
        <v>18.735399999999998</v>
      </c>
      <c r="GI14" s="166"/>
      <c r="GJ14" s="165">
        <v>-4.1425999999999998</v>
      </c>
      <c r="GK14" s="165">
        <v>1.9739</v>
      </c>
      <c r="GL14" s="166"/>
      <c r="GM14" s="166"/>
      <c r="GN14" s="166"/>
      <c r="GO14" s="165">
        <v>-2.5964</v>
      </c>
      <c r="GP14" s="165">
        <v>10.1526</v>
      </c>
      <c r="GQ14" s="165">
        <v>-32.688400000000001</v>
      </c>
      <c r="GR14" s="165">
        <v>-9.4602000000000004</v>
      </c>
      <c r="GS14" s="165">
        <v>-7.9509999999999996</v>
      </c>
      <c r="GT14" s="165">
        <v>134.4573</v>
      </c>
      <c r="GU14" s="165">
        <v>-4.8764000000000003</v>
      </c>
      <c r="GV14" s="165">
        <v>-10.9465</v>
      </c>
      <c r="GW14" s="165">
        <v>8.0122999999999998</v>
      </c>
      <c r="GX14" s="166"/>
      <c r="GY14" s="165">
        <v>8.4908999999999999</v>
      </c>
      <c r="GZ14" s="165">
        <v>8.3790999999999993</v>
      </c>
      <c r="HA14" s="166"/>
      <c r="HB14" s="165">
        <v>21.9129</v>
      </c>
      <c r="HC14" s="165">
        <v>23.217500000000001</v>
      </c>
      <c r="HD14" s="165">
        <v>-6.29</v>
      </c>
      <c r="HE14" s="165">
        <v>11.285600000000001</v>
      </c>
      <c r="HF14" s="165">
        <v>55.9268</v>
      </c>
      <c r="HG14" s="165">
        <v>22.398399999999999</v>
      </c>
      <c r="HH14" s="165">
        <v>11.523</v>
      </c>
      <c r="HI14" s="165">
        <v>20.601500000000001</v>
      </c>
      <c r="HJ14" s="165">
        <v>21.345300000000002</v>
      </c>
      <c r="HK14" s="165">
        <v>0</v>
      </c>
      <c r="HL14" s="166"/>
      <c r="HM14" s="165">
        <v>0</v>
      </c>
      <c r="HN14" s="165">
        <v>0</v>
      </c>
      <c r="HO14" s="166"/>
      <c r="HP14" s="166"/>
      <c r="HQ14" s="165">
        <v>-13.0341</v>
      </c>
      <c r="HR14" s="165">
        <v>-12.391400000000001</v>
      </c>
      <c r="HS14" s="165">
        <v>-4.2077</v>
      </c>
      <c r="HT14" s="165">
        <v>-4.4279999999999999</v>
      </c>
      <c r="HU14" s="165">
        <v>15.35</v>
      </c>
      <c r="HV14" s="165">
        <v>15.43</v>
      </c>
      <c r="HW14" s="165">
        <v>-32.299999999999997</v>
      </c>
      <c r="HX14" s="165">
        <v>-32.9</v>
      </c>
      <c r="HY14" s="165">
        <v>0.84499999999999997</v>
      </c>
      <c r="HZ14" s="165">
        <v>-12</v>
      </c>
      <c r="IA14" s="165">
        <v>29.515000000000001</v>
      </c>
      <c r="IB14" s="165">
        <v>35.2881</v>
      </c>
      <c r="IC14" s="165">
        <v>35.096800000000002</v>
      </c>
      <c r="ID14" s="165">
        <v>-20.399999999999999</v>
      </c>
      <c r="IE14" s="165">
        <v>-38.799999999999997</v>
      </c>
      <c r="IF14" s="165">
        <v>2.2000000000000002</v>
      </c>
      <c r="IG14" s="165">
        <v>1.4</v>
      </c>
      <c r="IH14" s="166"/>
      <c r="II14" s="165">
        <v>-17.5288</v>
      </c>
      <c r="IJ14" s="165">
        <v>0</v>
      </c>
      <c r="IK14" s="165">
        <v>-55.187899999999999</v>
      </c>
      <c r="IL14" s="165">
        <v>-269.4853</v>
      </c>
      <c r="IM14" s="165">
        <v>-19.245899999999999</v>
      </c>
      <c r="IN14" s="165">
        <v>12.58</v>
      </c>
      <c r="IO14" s="165">
        <v>95.733800000000002</v>
      </c>
      <c r="IP14" s="165">
        <v>68.730500000000006</v>
      </c>
      <c r="IQ14" s="165">
        <v>114.227</v>
      </c>
      <c r="IR14" s="165">
        <v>75.938800000000001</v>
      </c>
      <c r="IS14" s="165">
        <v>29.681000000000001</v>
      </c>
      <c r="IT14" s="165">
        <v>31.667200000000001</v>
      </c>
      <c r="IU14" s="165">
        <v>30.669</v>
      </c>
      <c r="IV14" s="165">
        <v>-4.9537000000000004</v>
      </c>
      <c r="IW14" s="165">
        <v>188.1874</v>
      </c>
      <c r="IX14" s="165">
        <v>-183.58</v>
      </c>
      <c r="IY14" s="165">
        <v>9.0934000000000008</v>
      </c>
      <c r="IZ14" s="165">
        <v>-3.6438999999999999</v>
      </c>
      <c r="JA14" s="165">
        <v>-0.23319999999999999</v>
      </c>
      <c r="JB14" s="166"/>
      <c r="JC14" s="165">
        <v>-5.92</v>
      </c>
      <c r="JD14" s="165">
        <v>-1.5269999999999999</v>
      </c>
      <c r="JE14" s="165">
        <v>-1.54</v>
      </c>
      <c r="JF14" s="165">
        <v>1.68</v>
      </c>
      <c r="JG14" s="165">
        <v>-0.64</v>
      </c>
      <c r="JH14" s="165">
        <v>-2.0956000000000001</v>
      </c>
      <c r="JI14" s="165">
        <v>-5.8578999999999999</v>
      </c>
      <c r="JJ14" s="165">
        <v>16.087599999999998</v>
      </c>
      <c r="JK14" s="165">
        <v>-7.4112999999999998</v>
      </c>
      <c r="JL14" s="165">
        <v>-1.6</v>
      </c>
      <c r="JM14" s="165">
        <v>-0.36099999999999999</v>
      </c>
      <c r="JN14" s="165">
        <v>-2.5000000000000001E-2</v>
      </c>
      <c r="JO14" s="166"/>
      <c r="JP14" s="166"/>
      <c r="JQ14" s="165">
        <v>3.5285000000000002</v>
      </c>
      <c r="JR14" s="165">
        <v>3.4775</v>
      </c>
      <c r="JS14" s="165">
        <v>3.4152999999999998</v>
      </c>
      <c r="JT14" s="166"/>
      <c r="JU14" s="165">
        <v>23.4</v>
      </c>
      <c r="JV14" s="165">
        <v>9.6555</v>
      </c>
      <c r="JW14" s="165">
        <v>-0.37</v>
      </c>
      <c r="JX14" s="166"/>
      <c r="JY14" s="165">
        <v>-14.613899999999999</v>
      </c>
      <c r="JZ14" s="165">
        <v>-1.0271999999999999</v>
      </c>
      <c r="KA14" s="165">
        <v>-21.654900000000001</v>
      </c>
      <c r="KB14" s="165">
        <v>-12.000999999999999</v>
      </c>
      <c r="KC14" s="165">
        <v>-3.1095000000000002</v>
      </c>
      <c r="KD14" s="165">
        <v>-23.559100000000001</v>
      </c>
      <c r="KE14" s="165">
        <v>-3.7458999999999998</v>
      </c>
      <c r="KF14" s="165">
        <v>-24.6</v>
      </c>
      <c r="KG14" s="165">
        <v>7.2</v>
      </c>
      <c r="KH14" s="166"/>
      <c r="KI14" s="165">
        <v>-142.97200000000001</v>
      </c>
    </row>
    <row r="15" spans="1:295" ht="18" customHeight="1">
      <c r="A15" s="161" t="s">
        <v>61</v>
      </c>
      <c r="B15" s="161" t="s">
        <v>799</v>
      </c>
      <c r="C15" s="166"/>
      <c r="D15" s="165">
        <v>2.7303999999999999</v>
      </c>
      <c r="E15" s="165">
        <v>-6.0929000000000002</v>
      </c>
      <c r="F15" s="165">
        <v>6.9977</v>
      </c>
      <c r="G15" s="165">
        <v>6.1955999999999998</v>
      </c>
      <c r="H15" s="166"/>
      <c r="I15" s="165">
        <v>11.0938</v>
      </c>
      <c r="J15" s="166"/>
      <c r="K15" s="165">
        <v>5.8303000000000003</v>
      </c>
      <c r="L15" s="165">
        <v>1.6279999999999999</v>
      </c>
      <c r="M15" s="165">
        <v>3.0703</v>
      </c>
      <c r="N15" s="165">
        <v>-4.4400000000000004</v>
      </c>
      <c r="O15" s="165">
        <v>-24.2</v>
      </c>
      <c r="P15" s="166"/>
      <c r="Q15" s="165">
        <v>0.82799999999999996</v>
      </c>
      <c r="R15" s="165">
        <v>-17.600000000000001</v>
      </c>
      <c r="S15" s="165">
        <v>-1.3090999999999999</v>
      </c>
      <c r="T15" s="165">
        <v>0.1729</v>
      </c>
      <c r="U15" s="165">
        <v>2.9479000000000002</v>
      </c>
      <c r="V15" s="165">
        <v>2.8355999999999999</v>
      </c>
      <c r="W15" s="165">
        <v>4.9271000000000003</v>
      </c>
      <c r="X15" s="166"/>
      <c r="Y15" s="165">
        <v>2.2075999999999998</v>
      </c>
      <c r="Z15" s="165">
        <v>2.4617</v>
      </c>
      <c r="AA15" s="166"/>
      <c r="AB15" s="165">
        <v>-0.96460000000000001</v>
      </c>
      <c r="AC15" s="165">
        <v>-8.7999999999999995E-2</v>
      </c>
      <c r="AD15" s="165">
        <v>-6.6000000000000003E-2</v>
      </c>
      <c r="AE15" s="165">
        <v>6.9969999999999999</v>
      </c>
      <c r="AF15" s="165">
        <v>-15.54</v>
      </c>
      <c r="AG15" s="165">
        <v>-11</v>
      </c>
      <c r="AH15" s="165">
        <v>0.183</v>
      </c>
      <c r="AI15" s="165">
        <v>0.16900000000000001</v>
      </c>
      <c r="AJ15" s="165">
        <v>-15.34</v>
      </c>
      <c r="AK15" s="165">
        <v>-15.32</v>
      </c>
      <c r="AL15" s="166"/>
      <c r="AM15" s="165">
        <v>-7.2</v>
      </c>
      <c r="AN15" s="165">
        <v>-7.22</v>
      </c>
      <c r="AO15" s="165">
        <v>0.90090000000000003</v>
      </c>
      <c r="AP15" s="166"/>
      <c r="AQ15" s="165">
        <v>7.4427000000000003</v>
      </c>
      <c r="AR15" s="165">
        <v>9.6545000000000005</v>
      </c>
      <c r="AS15" s="165">
        <v>-19.0169</v>
      </c>
      <c r="AT15" s="165">
        <v>-6.0282</v>
      </c>
      <c r="AU15" s="165">
        <v>-5.7972999999999999</v>
      </c>
      <c r="AV15" s="165">
        <v>-2.8E-3</v>
      </c>
      <c r="AW15" s="165">
        <v>0.1338</v>
      </c>
      <c r="AX15" s="166"/>
      <c r="AY15" s="165">
        <v>-22.639099999999999</v>
      </c>
      <c r="AZ15" s="165">
        <v>2.3795999999999999</v>
      </c>
      <c r="BA15" s="165">
        <v>12.445600000000001</v>
      </c>
      <c r="BB15" s="165">
        <v>0</v>
      </c>
      <c r="BC15" s="165">
        <v>8.8754000000000008</v>
      </c>
      <c r="BD15" s="165">
        <v>-4</v>
      </c>
      <c r="BE15" s="165">
        <v>-4.5</v>
      </c>
      <c r="BF15" s="165">
        <v>-20.876999999999999</v>
      </c>
      <c r="BG15" s="165">
        <v>-20.4054</v>
      </c>
      <c r="BH15" s="165">
        <v>-1.6119000000000001</v>
      </c>
      <c r="BI15" s="166"/>
      <c r="BJ15" s="165">
        <v>-2.3807</v>
      </c>
      <c r="BK15" s="165">
        <v>-0.98760000000000003</v>
      </c>
      <c r="BL15" s="165">
        <v>-1.1929000000000001</v>
      </c>
      <c r="BM15" s="165">
        <v>-0.91449999999999998</v>
      </c>
      <c r="BN15" s="165">
        <v>0</v>
      </c>
      <c r="BO15" s="165">
        <v>34.455399999999997</v>
      </c>
      <c r="BP15" s="165">
        <v>34.8521</v>
      </c>
      <c r="BQ15" s="166"/>
      <c r="BR15" s="165">
        <v>-154.86439999999999</v>
      </c>
      <c r="BS15" s="166"/>
      <c r="BT15" s="166"/>
      <c r="BU15" s="166"/>
      <c r="BV15" s="165">
        <v>6.9957000000000003</v>
      </c>
      <c r="BW15" s="165">
        <v>8.4700000000000006</v>
      </c>
      <c r="BX15" s="165">
        <v>4.9400000000000004</v>
      </c>
      <c r="BY15" s="165">
        <v>-15.12</v>
      </c>
      <c r="BZ15" s="165">
        <v>0.41</v>
      </c>
      <c r="CA15" s="165">
        <v>-17.946100000000001</v>
      </c>
      <c r="CB15" s="165">
        <v>-17.678100000000001</v>
      </c>
      <c r="CC15" s="165">
        <v>13.9786</v>
      </c>
      <c r="CD15" s="165">
        <v>12.113200000000001</v>
      </c>
      <c r="CE15" s="165">
        <v>-6.1295999999999999</v>
      </c>
      <c r="CF15" s="165">
        <v>-12.682</v>
      </c>
      <c r="CG15" s="165">
        <v>-12.991099999999999</v>
      </c>
      <c r="CH15" s="165">
        <v>-3.4379</v>
      </c>
      <c r="CI15" s="165">
        <v>2.6674000000000002</v>
      </c>
      <c r="CJ15" s="166"/>
      <c r="CK15" s="166"/>
      <c r="CL15" s="165">
        <v>31.3</v>
      </c>
      <c r="CM15" s="165">
        <v>-21.7</v>
      </c>
      <c r="CN15" s="165">
        <v>-1.22</v>
      </c>
      <c r="CO15" s="165">
        <v>20.1021</v>
      </c>
      <c r="CP15" s="165">
        <v>20.204499999999999</v>
      </c>
      <c r="CQ15" s="165">
        <v>19.285</v>
      </c>
      <c r="CR15" s="165">
        <v>76.859300000000005</v>
      </c>
      <c r="CS15" s="165">
        <v>76.9114</v>
      </c>
      <c r="CT15" s="165">
        <v>-16.2209</v>
      </c>
      <c r="CU15" s="165">
        <v>-63.445799999999998</v>
      </c>
      <c r="CV15" s="165">
        <v>-16.428599999999999</v>
      </c>
      <c r="CW15" s="165">
        <v>1.9673</v>
      </c>
      <c r="CX15" s="165">
        <v>27.03</v>
      </c>
      <c r="CY15" s="165">
        <v>12.09</v>
      </c>
      <c r="CZ15" s="165">
        <v>4.0674000000000001</v>
      </c>
      <c r="DA15" s="165">
        <v>4.3975999999999997</v>
      </c>
      <c r="DB15" s="165">
        <v>-6.35</v>
      </c>
      <c r="DC15" s="166"/>
      <c r="DD15" s="165">
        <v>-4.7973999999999997</v>
      </c>
      <c r="DE15" s="165">
        <v>-4.9222999999999999</v>
      </c>
      <c r="DF15" s="165">
        <v>22.253799999999998</v>
      </c>
      <c r="DG15" s="165">
        <v>1.52E-2</v>
      </c>
      <c r="DH15" s="165">
        <v>-3.004</v>
      </c>
      <c r="DI15" s="166"/>
      <c r="DJ15" s="166"/>
      <c r="DK15" s="165">
        <v>-8.1029999999999998</v>
      </c>
      <c r="DL15" s="165">
        <v>-2.6181000000000001</v>
      </c>
      <c r="DM15" s="165">
        <v>34.859900000000003</v>
      </c>
      <c r="DN15" s="165">
        <v>3.1600999999999999</v>
      </c>
      <c r="DO15" s="165">
        <v>-2.3199999999999998</v>
      </c>
      <c r="DP15" s="165">
        <v>-0.92</v>
      </c>
      <c r="DQ15" s="165">
        <v>5.6970000000000001</v>
      </c>
      <c r="DR15" s="165">
        <v>-23.231300000000001</v>
      </c>
      <c r="DS15" s="165">
        <v>-8.7799999999999994</v>
      </c>
      <c r="DT15" s="165">
        <v>-8.85</v>
      </c>
      <c r="DU15" s="165">
        <v>21.87</v>
      </c>
      <c r="DV15" s="165">
        <v>13.29</v>
      </c>
      <c r="DW15" s="165">
        <v>-25.309100000000001</v>
      </c>
      <c r="DX15" s="165">
        <v>-12.3818</v>
      </c>
      <c r="DY15" s="165">
        <v>-31.481400000000001</v>
      </c>
      <c r="DZ15" s="165">
        <v>-30.336400000000001</v>
      </c>
      <c r="EA15" s="165">
        <v>-9.5923999999999996</v>
      </c>
      <c r="EB15" s="165">
        <v>-21.755099999999999</v>
      </c>
      <c r="EC15" s="165">
        <v>-25.318300000000001</v>
      </c>
      <c r="ED15" s="165">
        <v>-25.775400000000001</v>
      </c>
      <c r="EE15" s="165">
        <v>-18.4314</v>
      </c>
      <c r="EF15" s="165">
        <v>3.5680000000000001</v>
      </c>
      <c r="EG15" s="165">
        <v>-12.791</v>
      </c>
      <c r="EH15" s="166"/>
      <c r="EI15" s="165">
        <v>20.751899999999999</v>
      </c>
      <c r="EJ15" s="166"/>
      <c r="EK15" s="165">
        <v>-6.4732000000000003</v>
      </c>
      <c r="EL15" s="165">
        <v>-5.9099000000000004</v>
      </c>
      <c r="EM15" s="166"/>
      <c r="EN15" s="165">
        <v>-19.0138</v>
      </c>
      <c r="EO15" s="165">
        <v>-18.500599999999999</v>
      </c>
      <c r="EP15" s="165">
        <v>10.256</v>
      </c>
      <c r="EQ15" s="165">
        <v>-16.5017</v>
      </c>
      <c r="ER15" s="165">
        <v>-15.430999999999999</v>
      </c>
      <c r="ES15" s="165">
        <v>15.297599999999999</v>
      </c>
      <c r="ET15" s="166"/>
      <c r="EU15" s="166"/>
      <c r="EV15" s="165">
        <v>2.5</v>
      </c>
      <c r="EW15" s="165">
        <v>-0.192</v>
      </c>
      <c r="EX15" s="165">
        <v>-26.6843</v>
      </c>
      <c r="EY15" s="165">
        <v>-12.629899999999999</v>
      </c>
      <c r="EZ15" s="165">
        <v>-12.7056</v>
      </c>
      <c r="FA15" s="165">
        <v>8.4021000000000008</v>
      </c>
      <c r="FB15" s="165">
        <v>-16.738199999999999</v>
      </c>
      <c r="FC15" s="165">
        <v>-4.3525</v>
      </c>
      <c r="FD15" s="165">
        <v>6.2385999999999999</v>
      </c>
      <c r="FE15" s="166"/>
      <c r="FF15" s="166"/>
      <c r="FG15" s="165">
        <v>0</v>
      </c>
      <c r="FH15" s="165">
        <v>0</v>
      </c>
      <c r="FI15" s="165">
        <v>0</v>
      </c>
      <c r="FJ15" s="165">
        <v>4.5213000000000001</v>
      </c>
      <c r="FK15" s="165">
        <v>5.0236999999999998</v>
      </c>
      <c r="FL15" s="165">
        <v>13.228999999999999</v>
      </c>
      <c r="FM15" s="165">
        <v>12.277900000000001</v>
      </c>
      <c r="FN15" s="165">
        <v>12.388199999999999</v>
      </c>
      <c r="FO15" s="165">
        <v>16.164300000000001</v>
      </c>
      <c r="FP15" s="165">
        <v>25.257400000000001</v>
      </c>
      <c r="FQ15" s="166"/>
      <c r="FR15" s="166"/>
      <c r="FS15" s="165">
        <v>-3.2168000000000001</v>
      </c>
      <c r="FT15" s="166"/>
      <c r="FU15" s="166"/>
      <c r="FV15" s="165">
        <v>2.3199999999999998</v>
      </c>
      <c r="FW15" s="165">
        <v>-9.1461000000000006</v>
      </c>
      <c r="FX15" s="165">
        <v>1.1426000000000001</v>
      </c>
      <c r="FY15" s="165">
        <v>7.8129999999999997</v>
      </c>
      <c r="FZ15" s="165">
        <v>0.182</v>
      </c>
      <c r="GA15" s="165">
        <v>2.4420000000000002</v>
      </c>
      <c r="GB15" s="165">
        <v>18.07</v>
      </c>
      <c r="GC15" s="165">
        <v>-35.607399999999998</v>
      </c>
      <c r="GD15" s="165">
        <v>-28.1509</v>
      </c>
      <c r="GE15" s="165">
        <v>-3.57</v>
      </c>
      <c r="GF15" s="165">
        <v>35.308300000000003</v>
      </c>
      <c r="GG15" s="166"/>
      <c r="GH15" s="165">
        <v>19.116599999999998</v>
      </c>
      <c r="GI15" s="166"/>
      <c r="GJ15" s="165">
        <v>-4.4463999999999997</v>
      </c>
      <c r="GK15" s="165">
        <v>1.9039999999999999</v>
      </c>
      <c r="GL15" s="166"/>
      <c r="GM15" s="166"/>
      <c r="GN15" s="165">
        <v>-13.1843</v>
      </c>
      <c r="GO15" s="165">
        <v>-1.2448999999999999</v>
      </c>
      <c r="GP15" s="165">
        <v>10.357100000000001</v>
      </c>
      <c r="GQ15" s="165">
        <v>-33.0246</v>
      </c>
      <c r="GR15" s="165">
        <v>-11.7994</v>
      </c>
      <c r="GS15" s="165">
        <v>-5.8989000000000003</v>
      </c>
      <c r="GT15" s="165">
        <v>143.91290000000001</v>
      </c>
      <c r="GU15" s="165">
        <v>-4.6802000000000001</v>
      </c>
      <c r="GV15" s="165">
        <v>-10.4499</v>
      </c>
      <c r="GW15" s="165">
        <v>7.2748999999999997</v>
      </c>
      <c r="GX15" s="165">
        <v>3.3296999999999999</v>
      </c>
      <c r="GY15" s="165">
        <v>8.4616000000000007</v>
      </c>
      <c r="GZ15" s="165">
        <v>8.2683</v>
      </c>
      <c r="HA15" s="166"/>
      <c r="HB15" s="165">
        <v>20.5853</v>
      </c>
      <c r="HC15" s="165">
        <v>21.973700000000001</v>
      </c>
      <c r="HD15" s="165">
        <v>-5.03</v>
      </c>
      <c r="HE15" s="165">
        <v>9.4269999999999996</v>
      </c>
      <c r="HF15" s="165">
        <v>52.054699999999997</v>
      </c>
      <c r="HG15" s="165">
        <v>26.2196</v>
      </c>
      <c r="HH15" s="165">
        <v>15.8941</v>
      </c>
      <c r="HI15" s="165">
        <v>19.948799999999999</v>
      </c>
      <c r="HJ15" s="165">
        <v>19.670400000000001</v>
      </c>
      <c r="HK15" s="166"/>
      <c r="HL15" s="166"/>
      <c r="HM15" s="165">
        <v>0</v>
      </c>
      <c r="HN15" s="165">
        <v>0</v>
      </c>
      <c r="HO15" s="166"/>
      <c r="HP15" s="166"/>
      <c r="HQ15" s="165">
        <v>-14.193199999999999</v>
      </c>
      <c r="HR15" s="165">
        <v>-13.49</v>
      </c>
      <c r="HS15" s="165">
        <v>-4.5640999999999998</v>
      </c>
      <c r="HT15" s="165">
        <v>-4.7747000000000002</v>
      </c>
      <c r="HU15" s="165">
        <v>16.38</v>
      </c>
      <c r="HV15" s="165">
        <v>15.8</v>
      </c>
      <c r="HW15" s="165">
        <v>-32.700000000000003</v>
      </c>
      <c r="HX15" s="165">
        <v>-32.5</v>
      </c>
      <c r="HY15" s="165">
        <v>0.84499999999999997</v>
      </c>
      <c r="HZ15" s="165">
        <v>-11.84</v>
      </c>
      <c r="IA15" s="165">
        <v>34.321100000000001</v>
      </c>
      <c r="IB15" s="165">
        <v>32.093899999999998</v>
      </c>
      <c r="IC15" s="165">
        <v>31.7851</v>
      </c>
      <c r="ID15" s="165">
        <v>-19.899999999999999</v>
      </c>
      <c r="IE15" s="165">
        <v>-38</v>
      </c>
      <c r="IF15" s="165">
        <v>2.6</v>
      </c>
      <c r="IG15" s="165">
        <v>1.6</v>
      </c>
      <c r="IH15" s="165">
        <v>-17.4984</v>
      </c>
      <c r="II15" s="165">
        <v>-17.335699999999999</v>
      </c>
      <c r="IJ15" s="165">
        <v>-25.014600000000002</v>
      </c>
      <c r="IK15" s="165">
        <v>-28.432200000000002</v>
      </c>
      <c r="IL15" s="165">
        <v>-278.13819999999998</v>
      </c>
      <c r="IM15" s="165">
        <v>-23.641300000000001</v>
      </c>
      <c r="IN15" s="165">
        <v>12.2295</v>
      </c>
      <c r="IO15" s="165">
        <v>102.8916</v>
      </c>
      <c r="IP15" s="165">
        <v>64.111999999999995</v>
      </c>
      <c r="IQ15" s="165">
        <v>114.3817</v>
      </c>
      <c r="IR15" s="165">
        <v>78.707099999999997</v>
      </c>
      <c r="IS15" s="165">
        <v>36.559199999999997</v>
      </c>
      <c r="IT15" s="165">
        <v>30.110800000000001</v>
      </c>
      <c r="IU15" s="165">
        <v>33.101999999999997</v>
      </c>
      <c r="IV15" s="165">
        <v>-7.2840999999999996</v>
      </c>
      <c r="IW15" s="165">
        <v>197.84800000000001</v>
      </c>
      <c r="IX15" s="165">
        <v>-188.52080000000001</v>
      </c>
      <c r="IY15" s="165">
        <v>13.3766</v>
      </c>
      <c r="IZ15" s="165">
        <v>-8.5990000000000002</v>
      </c>
      <c r="JA15" s="165">
        <v>1.1999999999999999E-3</v>
      </c>
      <c r="JB15" s="166"/>
      <c r="JC15" s="165">
        <v>-5.68</v>
      </c>
      <c r="JD15" s="165">
        <v>-1.482</v>
      </c>
      <c r="JE15" s="165">
        <v>-1.504</v>
      </c>
      <c r="JF15" s="165">
        <v>1.84</v>
      </c>
      <c r="JG15" s="165">
        <v>-0.08</v>
      </c>
      <c r="JH15" s="165">
        <v>-2.3353000000000002</v>
      </c>
      <c r="JI15" s="165">
        <v>-5.7694000000000001</v>
      </c>
      <c r="JJ15" s="165">
        <v>16.612500000000001</v>
      </c>
      <c r="JK15" s="165">
        <v>-7.6158000000000001</v>
      </c>
      <c r="JL15" s="165">
        <v>-1.8</v>
      </c>
      <c r="JM15" s="165">
        <v>0.20100000000000001</v>
      </c>
      <c r="JN15" s="165">
        <v>0.65100000000000002</v>
      </c>
      <c r="JO15" s="166"/>
      <c r="JP15" s="166"/>
      <c r="JQ15" s="165">
        <v>3.8851</v>
      </c>
      <c r="JR15" s="165">
        <v>3.7745000000000002</v>
      </c>
      <c r="JS15" s="165">
        <v>4.0509000000000004</v>
      </c>
      <c r="JT15" s="166"/>
      <c r="JU15" s="165">
        <v>22.7</v>
      </c>
      <c r="JV15" s="165">
        <v>10.0693</v>
      </c>
      <c r="JW15" s="165">
        <v>-0.34</v>
      </c>
      <c r="JX15" s="166"/>
      <c r="JY15" s="165">
        <v>-14.818</v>
      </c>
      <c r="JZ15" s="165">
        <v>-1.7311000000000001</v>
      </c>
      <c r="KA15" s="165">
        <v>-21.9253</v>
      </c>
      <c r="KB15" s="165">
        <v>-12.3249</v>
      </c>
      <c r="KC15" s="165">
        <v>0</v>
      </c>
      <c r="KD15" s="165">
        <v>-24.204999999999998</v>
      </c>
      <c r="KE15" s="165">
        <v>-3.8323</v>
      </c>
      <c r="KF15" s="165">
        <v>-24.7</v>
      </c>
      <c r="KG15" s="165">
        <v>7.1</v>
      </c>
      <c r="KH15" s="166"/>
      <c r="KI15" s="165">
        <v>-128.4325</v>
      </c>
    </row>
    <row r="16" spans="1:295" ht="18" customHeight="1">
      <c r="A16" s="161" t="s">
        <v>61</v>
      </c>
      <c r="B16" s="161" t="s">
        <v>800</v>
      </c>
      <c r="C16" s="169"/>
      <c r="D16" s="168">
        <v>2.7058</v>
      </c>
      <c r="E16" s="168">
        <v>-5.9222000000000001</v>
      </c>
      <c r="F16" s="168">
        <v>6.944</v>
      </c>
      <c r="G16" s="168">
        <v>6.1688000000000001</v>
      </c>
      <c r="H16" s="169"/>
      <c r="I16" s="168">
        <v>11.0375</v>
      </c>
      <c r="J16" s="169"/>
      <c r="K16" s="168">
        <v>5.7359999999999998</v>
      </c>
      <c r="L16" s="168">
        <v>1.59</v>
      </c>
      <c r="M16" s="168">
        <v>3.01</v>
      </c>
      <c r="N16" s="168">
        <v>-4.4400000000000004</v>
      </c>
      <c r="O16" s="169"/>
      <c r="P16" s="168">
        <v>0</v>
      </c>
      <c r="Q16" s="168">
        <v>0.82799999999999996</v>
      </c>
      <c r="R16" s="168">
        <v>-17.600000000000001</v>
      </c>
      <c r="S16" s="168">
        <v>-1.2363999999999999</v>
      </c>
      <c r="T16" s="168">
        <v>-0.3024</v>
      </c>
      <c r="U16" s="168">
        <v>3.0297999999999998</v>
      </c>
      <c r="V16" s="168">
        <v>2.8654999999999999</v>
      </c>
      <c r="W16" s="168">
        <v>4.7081</v>
      </c>
      <c r="X16" s="169"/>
      <c r="Y16" s="168">
        <v>2.3104</v>
      </c>
      <c r="Z16" s="168">
        <v>2.5373000000000001</v>
      </c>
      <c r="AA16" s="169"/>
      <c r="AB16" s="168">
        <v>-1.1236999999999999</v>
      </c>
      <c r="AC16" s="168">
        <v>0.13200000000000001</v>
      </c>
      <c r="AD16" s="168">
        <v>0.151</v>
      </c>
      <c r="AE16" s="168">
        <v>6.9749999999999996</v>
      </c>
      <c r="AF16" s="168">
        <v>-17.760000000000002</v>
      </c>
      <c r="AG16" s="169"/>
      <c r="AH16" s="168">
        <v>0.154</v>
      </c>
      <c r="AI16" s="168">
        <v>0.17</v>
      </c>
      <c r="AJ16" s="168">
        <v>-12.14</v>
      </c>
      <c r="AK16" s="168">
        <v>-12.05</v>
      </c>
      <c r="AL16" s="169"/>
      <c r="AM16" s="168">
        <v>-7.85</v>
      </c>
      <c r="AN16" s="168">
        <v>-7.96</v>
      </c>
      <c r="AO16" s="168">
        <v>0.97840000000000005</v>
      </c>
      <c r="AP16" s="169"/>
      <c r="AQ16" s="168">
        <v>4.8263999999999996</v>
      </c>
      <c r="AR16" s="168">
        <v>7.2546999999999997</v>
      </c>
      <c r="AS16" s="168">
        <v>-21.309000000000001</v>
      </c>
      <c r="AT16" s="168">
        <v>-4.2866999999999997</v>
      </c>
      <c r="AU16" s="168">
        <v>-3.1282999999999999</v>
      </c>
      <c r="AV16" s="168">
        <v>12.8832</v>
      </c>
      <c r="AW16" s="168">
        <v>10.1957</v>
      </c>
      <c r="AX16" s="169"/>
      <c r="AY16" s="168">
        <v>-25.318300000000001</v>
      </c>
      <c r="AZ16" s="168">
        <v>3.5632999999999999</v>
      </c>
      <c r="BA16" s="168">
        <v>16.677800000000001</v>
      </c>
      <c r="BB16" s="169"/>
      <c r="BC16" s="168">
        <v>6.944</v>
      </c>
      <c r="BD16" s="168">
        <v>-3.9</v>
      </c>
      <c r="BE16" s="168">
        <v>-4.3</v>
      </c>
      <c r="BF16" s="168">
        <v>-18.993400000000001</v>
      </c>
      <c r="BG16" s="168">
        <v>-18.692799999999998</v>
      </c>
      <c r="BH16" s="168">
        <v>-1.3869</v>
      </c>
      <c r="BI16" s="169"/>
      <c r="BJ16" s="168">
        <v>-4.6649000000000003</v>
      </c>
      <c r="BK16" s="168">
        <v>-1.1868000000000001</v>
      </c>
      <c r="BL16" s="168">
        <v>-1.2538</v>
      </c>
      <c r="BM16" s="168">
        <v>-1.0561</v>
      </c>
      <c r="BN16" s="169"/>
      <c r="BO16" s="168">
        <v>36.5306</v>
      </c>
      <c r="BP16" s="168">
        <v>36.744300000000003</v>
      </c>
      <c r="BQ16" s="169"/>
      <c r="BR16" s="168">
        <v>-164.3372</v>
      </c>
      <c r="BS16" s="169"/>
      <c r="BT16" s="169"/>
      <c r="BU16" s="169"/>
      <c r="BV16" s="169"/>
      <c r="BW16" s="168">
        <v>8.59</v>
      </c>
      <c r="BX16" s="168">
        <v>5.08</v>
      </c>
      <c r="BY16" s="168">
        <v>-15.22</v>
      </c>
      <c r="BZ16" s="168">
        <v>0.57999999999999996</v>
      </c>
      <c r="CA16" s="168">
        <v>-15.9367</v>
      </c>
      <c r="CB16" s="168">
        <v>-15.8027</v>
      </c>
      <c r="CC16" s="168">
        <v>12.1708</v>
      </c>
      <c r="CD16" s="168">
        <v>10.2822</v>
      </c>
      <c r="CE16" s="168">
        <v>-5.734</v>
      </c>
      <c r="CF16" s="168">
        <v>-8.9860000000000007</v>
      </c>
      <c r="CG16" s="168">
        <v>-9.2013999999999996</v>
      </c>
      <c r="CH16" s="168">
        <v>-6.6859000000000002</v>
      </c>
      <c r="CI16" s="168">
        <v>1.272</v>
      </c>
      <c r="CJ16" s="169"/>
      <c r="CK16" s="169"/>
      <c r="CL16" s="168">
        <v>30.8</v>
      </c>
      <c r="CM16" s="168">
        <v>-21.3</v>
      </c>
      <c r="CN16" s="168">
        <v>-1.21</v>
      </c>
      <c r="CO16" s="168">
        <v>22.2637</v>
      </c>
      <c r="CP16" s="168">
        <v>21.275200000000002</v>
      </c>
      <c r="CQ16" s="168">
        <v>21.209399999999999</v>
      </c>
      <c r="CR16" s="168">
        <v>77.976299999999995</v>
      </c>
      <c r="CS16" s="168">
        <v>78.1096</v>
      </c>
      <c r="CT16" s="168">
        <v>-14.607100000000001</v>
      </c>
      <c r="CU16" s="168">
        <v>-65.248599999999996</v>
      </c>
      <c r="CV16" s="168">
        <v>-15.055199999999999</v>
      </c>
      <c r="CW16" s="168">
        <v>2.1034999999999999</v>
      </c>
      <c r="CX16" s="168">
        <v>26.81</v>
      </c>
      <c r="CY16" s="168">
        <v>11.73</v>
      </c>
      <c r="CZ16" s="168">
        <v>3.9110999999999998</v>
      </c>
      <c r="DA16" s="168">
        <v>4.2023000000000001</v>
      </c>
      <c r="DB16" s="168">
        <v>-6.04</v>
      </c>
      <c r="DC16" s="169"/>
      <c r="DD16" s="168">
        <v>-3.9157000000000002</v>
      </c>
      <c r="DE16" s="168">
        <v>-4.1684999999999999</v>
      </c>
      <c r="DF16" s="168">
        <v>17.7576</v>
      </c>
      <c r="DG16" s="168">
        <v>1.5100000000000001E-2</v>
      </c>
      <c r="DH16" s="168">
        <v>-2.9167000000000001</v>
      </c>
      <c r="DI16" s="168">
        <v>20.399999999999999</v>
      </c>
      <c r="DJ16" s="169"/>
      <c r="DK16" s="168">
        <v>-8.1165000000000003</v>
      </c>
      <c r="DL16" s="168">
        <v>-2.6181000000000001</v>
      </c>
      <c r="DM16" s="168">
        <v>34.859900000000003</v>
      </c>
      <c r="DN16" s="168">
        <v>2.9744999999999999</v>
      </c>
      <c r="DO16" s="168">
        <v>-2.46</v>
      </c>
      <c r="DP16" s="168">
        <v>-1.05</v>
      </c>
      <c r="DQ16" s="168">
        <v>5.4539999999999997</v>
      </c>
      <c r="DR16" s="168">
        <v>-18.0398</v>
      </c>
      <c r="DS16" s="168">
        <v>-9.59</v>
      </c>
      <c r="DT16" s="168">
        <v>-9.64</v>
      </c>
      <c r="DU16" s="168">
        <v>23.29</v>
      </c>
      <c r="DV16" s="168">
        <v>12.47</v>
      </c>
      <c r="DW16" s="168">
        <v>-20.927299999999999</v>
      </c>
      <c r="DX16" s="168">
        <v>-10.154500000000001</v>
      </c>
      <c r="DY16" s="168">
        <v>-27.980599999999999</v>
      </c>
      <c r="DZ16" s="168">
        <v>-26.554500000000001</v>
      </c>
      <c r="EA16" s="168">
        <v>0</v>
      </c>
      <c r="EB16" s="168">
        <v>-18.5947</v>
      </c>
      <c r="EC16" s="168">
        <v>-21.8796</v>
      </c>
      <c r="ED16" s="168">
        <v>-22.265499999999999</v>
      </c>
      <c r="EE16" s="168">
        <v>-17.7317</v>
      </c>
      <c r="EF16" s="168">
        <v>3.0669</v>
      </c>
      <c r="EG16" s="168">
        <v>-12.21</v>
      </c>
      <c r="EH16" s="169"/>
      <c r="EI16" s="168">
        <v>20.610800000000001</v>
      </c>
      <c r="EJ16" s="169"/>
      <c r="EK16" s="168">
        <v>-7.2145000000000001</v>
      </c>
      <c r="EL16" s="168">
        <v>-6.4482999999999997</v>
      </c>
      <c r="EM16" s="169"/>
      <c r="EN16" s="168">
        <v>-20.075800000000001</v>
      </c>
      <c r="EO16" s="168">
        <v>-20.878599999999999</v>
      </c>
      <c r="EP16" s="168">
        <v>5.6479999999999997</v>
      </c>
      <c r="EQ16" s="168">
        <v>-14.791</v>
      </c>
      <c r="ER16" s="168">
        <v>-14.924200000000001</v>
      </c>
      <c r="ES16" s="168">
        <v>14.941599999999999</v>
      </c>
      <c r="ET16" s="169"/>
      <c r="EU16" s="169"/>
      <c r="EV16" s="168">
        <v>-2</v>
      </c>
      <c r="EW16" s="168">
        <v>1.2800000000000001E-2</v>
      </c>
      <c r="EX16" s="168">
        <v>-28.850999999999999</v>
      </c>
      <c r="EY16" s="168">
        <v>-11.555199999999999</v>
      </c>
      <c r="EZ16" s="168">
        <v>-11.8453</v>
      </c>
      <c r="FA16" s="168">
        <v>7.8495999999999997</v>
      </c>
      <c r="FB16" s="168">
        <v>-16.068300000000001</v>
      </c>
      <c r="FC16" s="168">
        <v>-4.0171999999999999</v>
      </c>
      <c r="FD16" s="168">
        <v>6.4528999999999996</v>
      </c>
      <c r="FE16" s="169"/>
      <c r="FF16" s="169"/>
      <c r="FG16" s="168">
        <v>0</v>
      </c>
      <c r="FH16" s="168">
        <v>0</v>
      </c>
      <c r="FI16" s="168">
        <v>0</v>
      </c>
      <c r="FJ16" s="168">
        <v>3.5165999999999999</v>
      </c>
      <c r="FK16" s="168">
        <v>2.8468</v>
      </c>
      <c r="FL16" s="168">
        <v>24.7835</v>
      </c>
      <c r="FM16" s="168">
        <v>9.3066999999999993</v>
      </c>
      <c r="FN16" s="168">
        <v>9.2525999999999993</v>
      </c>
      <c r="FO16" s="168">
        <v>26.997199999999999</v>
      </c>
      <c r="FP16" s="168">
        <v>35.392699999999998</v>
      </c>
      <c r="FQ16" s="169"/>
      <c r="FR16" s="168">
        <v>-5.48</v>
      </c>
      <c r="FS16" s="168">
        <v>-2.6162000000000001</v>
      </c>
      <c r="FT16" s="169"/>
      <c r="FU16" s="168">
        <v>2.16</v>
      </c>
      <c r="FV16" s="168">
        <v>1.1299999999999999</v>
      </c>
      <c r="FW16" s="168">
        <v>-11.3817</v>
      </c>
      <c r="FX16" s="168">
        <v>1.1914</v>
      </c>
      <c r="FY16" s="168">
        <v>7.734</v>
      </c>
      <c r="FZ16" s="168">
        <v>7.8E-2</v>
      </c>
      <c r="GA16" s="168">
        <v>2.4159999999999999</v>
      </c>
      <c r="GB16" s="168">
        <v>15.61</v>
      </c>
      <c r="GC16" s="168">
        <v>-40.222900000000003</v>
      </c>
      <c r="GD16" s="168">
        <v>-31.533300000000001</v>
      </c>
      <c r="GE16" s="168">
        <v>-3.72</v>
      </c>
      <c r="GF16" s="168">
        <v>31.817799999999998</v>
      </c>
      <c r="GG16" s="169"/>
      <c r="GH16" s="168">
        <v>20.025400000000001</v>
      </c>
      <c r="GI16" s="169"/>
      <c r="GJ16" s="168">
        <v>-4.9020999999999999</v>
      </c>
      <c r="GK16" s="168">
        <v>1.8837999999999999</v>
      </c>
      <c r="GL16" s="169"/>
      <c r="GM16" s="169"/>
      <c r="GN16" s="168">
        <v>-12.1129</v>
      </c>
      <c r="GO16" s="168">
        <v>0.3458</v>
      </c>
      <c r="GP16" s="168">
        <v>10.270099999999999</v>
      </c>
      <c r="GQ16" s="168">
        <v>-33.192599999999999</v>
      </c>
      <c r="GR16" s="168">
        <v>-22.2438</v>
      </c>
      <c r="GS16" s="168">
        <v>-6.5147000000000004</v>
      </c>
      <c r="GT16" s="168">
        <v>162.02430000000001</v>
      </c>
      <c r="GU16" s="168">
        <v>-4.3609999999999998</v>
      </c>
      <c r="GV16" s="168">
        <v>-10.3645</v>
      </c>
      <c r="GW16" s="168">
        <v>7.2465000000000002</v>
      </c>
      <c r="GX16" s="168">
        <v>3.7012</v>
      </c>
      <c r="GY16" s="168">
        <v>8.5274999999999999</v>
      </c>
      <c r="GZ16" s="168">
        <v>8.2524999999999995</v>
      </c>
      <c r="HA16" s="168">
        <v>3</v>
      </c>
      <c r="HB16" s="168">
        <v>20.648499999999999</v>
      </c>
      <c r="HC16" s="168">
        <v>21.459800000000001</v>
      </c>
      <c r="HD16" s="168">
        <v>-3.35</v>
      </c>
      <c r="HE16" s="168">
        <v>7.2141999999999999</v>
      </c>
      <c r="HF16" s="168">
        <v>51.6218</v>
      </c>
      <c r="HG16" s="168">
        <v>26.885400000000001</v>
      </c>
      <c r="HH16" s="168">
        <v>18.168099999999999</v>
      </c>
      <c r="HI16" s="168">
        <v>20.1463</v>
      </c>
      <c r="HJ16" s="168">
        <v>20.4589</v>
      </c>
      <c r="HK16" s="168">
        <v>0</v>
      </c>
      <c r="HL16" s="169"/>
      <c r="HM16" s="168">
        <v>0</v>
      </c>
      <c r="HN16" s="168">
        <v>0</v>
      </c>
      <c r="HO16" s="169"/>
      <c r="HP16" s="169"/>
      <c r="HQ16" s="168">
        <v>-12.9078</v>
      </c>
      <c r="HR16" s="168">
        <v>-11.919</v>
      </c>
      <c r="HS16" s="168">
        <v>-4.3079999999999998</v>
      </c>
      <c r="HT16" s="168">
        <v>-3.9144000000000001</v>
      </c>
      <c r="HU16" s="168">
        <v>14.22</v>
      </c>
      <c r="HV16" s="168">
        <v>14.41</v>
      </c>
      <c r="HW16" s="168">
        <v>-32.1</v>
      </c>
      <c r="HX16" s="168">
        <v>-32.4</v>
      </c>
      <c r="HY16" s="168">
        <v>0.63449999999999995</v>
      </c>
      <c r="HZ16" s="168">
        <v>-11.6</v>
      </c>
      <c r="IA16" s="168">
        <v>31.968</v>
      </c>
      <c r="IB16" s="168">
        <v>34.138399999999997</v>
      </c>
      <c r="IC16" s="168">
        <v>34.025500000000001</v>
      </c>
      <c r="ID16" s="169"/>
      <c r="IE16" s="168">
        <v>-38.4</v>
      </c>
      <c r="IF16" s="168">
        <v>0.9</v>
      </c>
      <c r="IG16" s="168">
        <v>0</v>
      </c>
      <c r="IH16" s="169"/>
      <c r="II16" s="168">
        <v>-17.3246</v>
      </c>
      <c r="IJ16" s="168">
        <v>0</v>
      </c>
      <c r="IK16" s="168">
        <v>-29.969100000000001</v>
      </c>
      <c r="IL16" s="168">
        <v>-277.82220000000001</v>
      </c>
      <c r="IM16" s="168">
        <v>-22.589600000000001</v>
      </c>
      <c r="IN16" s="168">
        <v>11.678800000000001</v>
      </c>
      <c r="IO16" s="168">
        <v>104.9597</v>
      </c>
      <c r="IP16" s="168">
        <v>60.534100000000002</v>
      </c>
      <c r="IQ16" s="168">
        <v>111.05500000000001</v>
      </c>
      <c r="IR16" s="168">
        <v>79.668899999999994</v>
      </c>
      <c r="IS16" s="168">
        <v>38.791499999999999</v>
      </c>
      <c r="IT16" s="168">
        <v>33.8748</v>
      </c>
      <c r="IU16" s="168">
        <v>33.364100000000001</v>
      </c>
      <c r="IV16" s="168">
        <v>-2.8584999999999998</v>
      </c>
      <c r="IW16" s="168">
        <v>196.20490000000001</v>
      </c>
      <c r="IX16" s="168">
        <v>-186.3974</v>
      </c>
      <c r="IY16" s="168">
        <v>13.7288</v>
      </c>
      <c r="IZ16" s="168">
        <v>-8.3291000000000004</v>
      </c>
      <c r="JA16" s="168">
        <v>-0.37480000000000002</v>
      </c>
      <c r="JB16" s="169"/>
      <c r="JC16" s="168">
        <v>-5.6</v>
      </c>
      <c r="JD16" s="168">
        <v>-1.48</v>
      </c>
      <c r="JE16" s="168">
        <v>-1.49</v>
      </c>
      <c r="JF16" s="168">
        <v>1.84</v>
      </c>
      <c r="JG16" s="168">
        <v>0.24</v>
      </c>
      <c r="JH16" s="168">
        <v>-2.6467000000000001</v>
      </c>
      <c r="JI16" s="168">
        <v>-6.2973999999999997</v>
      </c>
      <c r="JJ16" s="168">
        <v>16.7315</v>
      </c>
      <c r="JK16" s="168">
        <v>-7.6738</v>
      </c>
      <c r="JL16" s="168">
        <v>-2.2000000000000002</v>
      </c>
      <c r="JM16" s="168">
        <v>3.4000000000000002E-2</v>
      </c>
      <c r="JN16" s="168">
        <v>-0.08</v>
      </c>
      <c r="JO16" s="168">
        <v>2.13</v>
      </c>
      <c r="JP16" s="169"/>
      <c r="JQ16" s="168">
        <v>3.6461000000000001</v>
      </c>
      <c r="JR16" s="168">
        <v>3.1922000000000001</v>
      </c>
      <c r="JS16" s="168">
        <v>3.3715999999999999</v>
      </c>
      <c r="JT16" s="169"/>
      <c r="JU16" s="168">
        <v>23.3</v>
      </c>
      <c r="JV16" s="168">
        <v>10.1144</v>
      </c>
      <c r="JW16" s="168">
        <v>-0.35</v>
      </c>
      <c r="JX16" s="169"/>
      <c r="JY16" s="168">
        <v>-14.968</v>
      </c>
      <c r="JZ16" s="168">
        <v>-0.89649999999999996</v>
      </c>
      <c r="KA16" s="168">
        <v>-21.224599999999999</v>
      </c>
      <c r="KB16" s="168">
        <v>-12.388999999999999</v>
      </c>
      <c r="KC16" s="168">
        <v>-2.8622000000000001</v>
      </c>
      <c r="KD16" s="168">
        <v>-24.301500000000001</v>
      </c>
      <c r="KE16" s="168">
        <v>-3.8100999999999998</v>
      </c>
      <c r="KF16" s="168">
        <v>-24.5</v>
      </c>
      <c r="KG16" s="168">
        <v>7.4</v>
      </c>
      <c r="KH16" s="169"/>
      <c r="KI16" s="168">
        <v>-130.34700000000001</v>
      </c>
    </row>
    <row r="17" spans="1:295" ht="18" customHeight="1">
      <c r="A17" s="161" t="s">
        <v>61</v>
      </c>
      <c r="B17" s="161" t="s">
        <v>801</v>
      </c>
      <c r="C17" s="163"/>
      <c r="D17" s="162">
        <v>2.5783</v>
      </c>
      <c r="E17" s="162">
        <v>-5.8471000000000002</v>
      </c>
      <c r="F17" s="162">
        <v>7.4301000000000004</v>
      </c>
      <c r="G17" s="162">
        <v>6.3388999999999998</v>
      </c>
      <c r="H17" s="163"/>
      <c r="I17" s="162">
        <v>11.0448</v>
      </c>
      <c r="J17" s="163"/>
      <c r="K17" s="162">
        <v>5.6387</v>
      </c>
      <c r="L17" s="162">
        <v>1.486</v>
      </c>
      <c r="M17" s="162">
        <v>2.9533999999999998</v>
      </c>
      <c r="N17" s="162">
        <v>-4.4400000000000004</v>
      </c>
      <c r="O17" s="163"/>
      <c r="P17" s="162">
        <v>0</v>
      </c>
      <c r="Q17" s="162">
        <v>0.82799999999999996</v>
      </c>
      <c r="R17" s="162">
        <v>-17.600000000000001</v>
      </c>
      <c r="S17" s="162">
        <v>0.12959999999999999</v>
      </c>
      <c r="T17" s="162">
        <v>0.24160000000000001</v>
      </c>
      <c r="U17" s="162">
        <v>2.9005999999999998</v>
      </c>
      <c r="V17" s="162">
        <v>2.7852000000000001</v>
      </c>
      <c r="W17" s="162">
        <v>4.5956999999999999</v>
      </c>
      <c r="X17" s="163"/>
      <c r="Y17" s="162">
        <v>2.5095000000000001</v>
      </c>
      <c r="Z17" s="162">
        <v>2.4874999999999998</v>
      </c>
      <c r="AA17" s="163"/>
      <c r="AB17" s="162">
        <v>-1.1916</v>
      </c>
      <c r="AC17" s="162">
        <v>4.2000000000000003E-2</v>
      </c>
      <c r="AD17" s="162">
        <v>5.6000000000000001E-2</v>
      </c>
      <c r="AE17" s="162">
        <v>6.9269999999999996</v>
      </c>
      <c r="AF17" s="162">
        <v>-15.54</v>
      </c>
      <c r="AG17" s="162">
        <v>-11</v>
      </c>
      <c r="AH17" s="162">
        <v>0.16800000000000001</v>
      </c>
      <c r="AI17" s="162">
        <v>0.17499999999999999</v>
      </c>
      <c r="AJ17" s="162">
        <v>-14.51</v>
      </c>
      <c r="AK17" s="162">
        <v>-14.52</v>
      </c>
      <c r="AL17" s="163"/>
      <c r="AM17" s="162">
        <v>-7.46</v>
      </c>
      <c r="AN17" s="162">
        <v>-7.51</v>
      </c>
      <c r="AO17" s="162">
        <v>0.55830000000000002</v>
      </c>
      <c r="AP17" s="163"/>
      <c r="AQ17" s="162">
        <v>7.4040999999999997</v>
      </c>
      <c r="AR17" s="162">
        <v>9.1745999999999999</v>
      </c>
      <c r="AS17" s="162">
        <v>-19.207100000000001</v>
      </c>
      <c r="AT17" s="162">
        <v>-5.2244000000000002</v>
      </c>
      <c r="AU17" s="162">
        <v>-6.9183000000000003</v>
      </c>
      <c r="AV17" s="162">
        <v>-0.29380000000000001</v>
      </c>
      <c r="AW17" s="162">
        <v>-0.29530000000000001</v>
      </c>
      <c r="AX17" s="163"/>
      <c r="AY17" s="162">
        <v>-21.8353</v>
      </c>
      <c r="AZ17" s="162">
        <v>2.3795999999999999</v>
      </c>
      <c r="BA17" s="162">
        <v>13.0023</v>
      </c>
      <c r="BB17" s="163"/>
      <c r="BC17" s="162">
        <v>10.785</v>
      </c>
      <c r="BD17" s="162">
        <v>-4.8</v>
      </c>
      <c r="BE17" s="162">
        <v>-5.7</v>
      </c>
      <c r="BF17" s="162">
        <v>-20.864100000000001</v>
      </c>
      <c r="BG17" s="162">
        <v>-20.788699999999999</v>
      </c>
      <c r="BH17" s="162">
        <v>-1.488</v>
      </c>
      <c r="BI17" s="163"/>
      <c r="BJ17" s="162">
        <v>-4.7404999999999999</v>
      </c>
      <c r="BK17" s="162">
        <v>-1.3919999999999999</v>
      </c>
      <c r="BL17" s="162">
        <v>-1.2088000000000001</v>
      </c>
      <c r="BM17" s="162">
        <v>-0.9002</v>
      </c>
      <c r="BN17" s="163"/>
      <c r="BO17" s="162">
        <v>39.033200000000001</v>
      </c>
      <c r="BP17" s="162">
        <v>38.728000000000002</v>
      </c>
      <c r="BQ17" s="163"/>
      <c r="BR17" s="162">
        <v>-160.803</v>
      </c>
      <c r="BS17" s="163"/>
      <c r="BT17" s="163"/>
      <c r="BU17" s="163"/>
      <c r="BV17" s="162">
        <v>7.0754999999999999</v>
      </c>
      <c r="BW17" s="162">
        <v>8.56</v>
      </c>
      <c r="BX17" s="162">
        <v>5.04</v>
      </c>
      <c r="BY17" s="162">
        <v>-15.42</v>
      </c>
      <c r="BZ17" s="162">
        <v>0.48</v>
      </c>
      <c r="CA17" s="162">
        <v>-15.132999999999999</v>
      </c>
      <c r="CB17" s="162">
        <v>-14.1953</v>
      </c>
      <c r="CC17" s="162">
        <v>14.838699999999999</v>
      </c>
      <c r="CD17" s="162">
        <v>13.053699999999999</v>
      </c>
      <c r="CE17" s="162">
        <v>-5.5659000000000001</v>
      </c>
      <c r="CF17" s="162">
        <v>-12.7469</v>
      </c>
      <c r="CG17" s="162">
        <v>-12.601100000000001</v>
      </c>
      <c r="CH17" s="162">
        <v>-4.9561000000000002</v>
      </c>
      <c r="CI17" s="162">
        <v>1.0775999999999999</v>
      </c>
      <c r="CJ17" s="163"/>
      <c r="CK17" s="163"/>
      <c r="CL17" s="162">
        <v>27.4</v>
      </c>
      <c r="CM17" s="162">
        <v>-18.100000000000001</v>
      </c>
      <c r="CN17" s="162">
        <v>-1.17</v>
      </c>
      <c r="CO17" s="162">
        <v>18.911300000000001</v>
      </c>
      <c r="CP17" s="162">
        <v>20.6494</v>
      </c>
      <c r="CQ17" s="162">
        <v>17.587900000000001</v>
      </c>
      <c r="CR17" s="162">
        <v>77.783699999999996</v>
      </c>
      <c r="CS17" s="162">
        <v>77.916399999999996</v>
      </c>
      <c r="CT17" s="162">
        <v>-12.7567</v>
      </c>
      <c r="CU17" s="162">
        <v>-66.937600000000003</v>
      </c>
      <c r="CV17" s="162">
        <v>-11.8683</v>
      </c>
      <c r="CW17" s="162">
        <v>2.2803</v>
      </c>
      <c r="CX17" s="162">
        <v>26.36</v>
      </c>
      <c r="CY17" s="162">
        <v>12.3</v>
      </c>
      <c r="CZ17" s="162">
        <v>3.7549000000000001</v>
      </c>
      <c r="DA17" s="162">
        <v>4.1045999999999996</v>
      </c>
      <c r="DB17" s="162">
        <v>-6.09</v>
      </c>
      <c r="DC17" s="163"/>
      <c r="DD17" s="162">
        <v>-3.1829000000000001</v>
      </c>
      <c r="DE17" s="162">
        <v>-3.1198000000000001</v>
      </c>
      <c r="DF17" s="162">
        <v>17.041699999999999</v>
      </c>
      <c r="DG17" s="162">
        <v>1.54E-2</v>
      </c>
      <c r="DH17" s="162">
        <v>-2.9142999999999999</v>
      </c>
      <c r="DI17" s="163"/>
      <c r="DJ17" s="163"/>
      <c r="DK17" s="162">
        <v>-7.6550000000000002</v>
      </c>
      <c r="DL17" s="162">
        <v>-2.6181000000000001</v>
      </c>
      <c r="DM17" s="162">
        <v>35.648499999999999</v>
      </c>
      <c r="DN17" s="162">
        <v>3.1600999999999999</v>
      </c>
      <c r="DO17" s="162">
        <v>-2.39</v>
      </c>
      <c r="DP17" s="162">
        <v>-0.81</v>
      </c>
      <c r="DQ17" s="162">
        <v>5.1435000000000004</v>
      </c>
      <c r="DR17" s="162">
        <v>-16.2334</v>
      </c>
      <c r="DS17" s="162">
        <v>-9.3000000000000007</v>
      </c>
      <c r="DT17" s="162">
        <v>-9.4600000000000009</v>
      </c>
      <c r="DU17" s="162">
        <v>23.4</v>
      </c>
      <c r="DV17" s="162">
        <v>12.58</v>
      </c>
      <c r="DW17" s="162">
        <v>-20.0364</v>
      </c>
      <c r="DX17" s="162">
        <v>-10.8818</v>
      </c>
      <c r="DY17" s="162">
        <v>-26.632999999999999</v>
      </c>
      <c r="DZ17" s="162">
        <v>-25.8</v>
      </c>
      <c r="EA17" s="163"/>
      <c r="EB17" s="162">
        <v>-18.7743</v>
      </c>
      <c r="EC17" s="162">
        <v>-21.862100000000002</v>
      </c>
      <c r="ED17" s="162">
        <v>-22.9893</v>
      </c>
      <c r="EE17" s="162">
        <v>-26.0044</v>
      </c>
      <c r="EF17" s="162">
        <v>1.5096000000000001</v>
      </c>
      <c r="EG17" s="162">
        <v>-12.106999999999999</v>
      </c>
      <c r="EH17" s="163"/>
      <c r="EI17" s="162">
        <v>20.122599999999998</v>
      </c>
      <c r="EJ17" s="163"/>
      <c r="EK17" s="162">
        <v>-7.3562000000000003</v>
      </c>
      <c r="EL17" s="162">
        <v>-7.0709</v>
      </c>
      <c r="EM17" s="163"/>
      <c r="EN17" s="162">
        <v>-13.7567</v>
      </c>
      <c r="EO17" s="162">
        <v>-14.2638</v>
      </c>
      <c r="EP17" s="162">
        <v>-0.51600000000000001</v>
      </c>
      <c r="EQ17" s="162">
        <v>-14.9946</v>
      </c>
      <c r="ER17" s="162">
        <v>-14.7742</v>
      </c>
      <c r="ES17" s="162">
        <v>14.9621</v>
      </c>
      <c r="ET17" s="163"/>
      <c r="EU17" s="163"/>
      <c r="EV17" s="162">
        <v>0.2</v>
      </c>
      <c r="EW17" s="162">
        <v>0.18529999999999999</v>
      </c>
      <c r="EX17" s="162">
        <v>-16.479900000000001</v>
      </c>
      <c r="EY17" s="162">
        <v>-12.6175</v>
      </c>
      <c r="EZ17" s="162">
        <v>-12.89</v>
      </c>
      <c r="FA17" s="162">
        <v>7.6703999999999999</v>
      </c>
      <c r="FB17" s="162">
        <v>-14.414300000000001</v>
      </c>
      <c r="FC17" s="162">
        <v>-4.0225</v>
      </c>
      <c r="FD17" s="162">
        <v>6.4713000000000003</v>
      </c>
      <c r="FE17" s="163"/>
      <c r="FF17" s="163"/>
      <c r="FG17" s="162">
        <v>0</v>
      </c>
      <c r="FH17" s="162">
        <v>0</v>
      </c>
      <c r="FI17" s="163"/>
      <c r="FJ17" s="162">
        <v>1.6746000000000001</v>
      </c>
      <c r="FK17" s="162">
        <v>1.5071000000000001</v>
      </c>
      <c r="FL17" s="162">
        <v>25.285900000000002</v>
      </c>
      <c r="FM17" s="162">
        <v>8.5665999999999993</v>
      </c>
      <c r="FN17" s="162">
        <v>8.6047999999999991</v>
      </c>
      <c r="FO17" s="162">
        <v>26.055399999999999</v>
      </c>
      <c r="FP17" s="162">
        <v>34.799500000000002</v>
      </c>
      <c r="FQ17" s="163"/>
      <c r="FR17" s="163"/>
      <c r="FS17" s="162">
        <v>-2.1254</v>
      </c>
      <c r="FT17" s="163"/>
      <c r="FU17" s="163"/>
      <c r="FV17" s="162">
        <v>1.05</v>
      </c>
      <c r="FW17" s="162">
        <v>-9.2710000000000008</v>
      </c>
      <c r="FX17" s="162">
        <v>1.3951</v>
      </c>
      <c r="FY17" s="162">
        <v>7.8490000000000002</v>
      </c>
      <c r="FZ17" s="162">
        <v>7.0999999999999994E-2</v>
      </c>
      <c r="GA17" s="162">
        <v>2.3687999999999998</v>
      </c>
      <c r="GB17" s="162">
        <v>16.190000000000001</v>
      </c>
      <c r="GC17" s="162">
        <v>-42.901899999999998</v>
      </c>
      <c r="GD17" s="162">
        <v>-33.760300000000001</v>
      </c>
      <c r="GE17" s="162">
        <v>-3.81</v>
      </c>
      <c r="GF17" s="162">
        <v>32.606900000000003</v>
      </c>
      <c r="GG17" s="163"/>
      <c r="GH17" s="162">
        <v>19.093499999999999</v>
      </c>
      <c r="GI17" s="163"/>
      <c r="GJ17" s="162">
        <v>-5.0617000000000001</v>
      </c>
      <c r="GK17" s="162">
        <v>1.8151999999999999</v>
      </c>
      <c r="GL17" s="163"/>
      <c r="GM17" s="163"/>
      <c r="GN17" s="163"/>
      <c r="GO17" s="162">
        <v>-0.53139999999999998</v>
      </c>
      <c r="GP17" s="162">
        <v>8.0437999999999992</v>
      </c>
      <c r="GQ17" s="162">
        <v>-33.0246</v>
      </c>
      <c r="GR17" s="162">
        <v>-17.2578</v>
      </c>
      <c r="GS17" s="162">
        <v>-6.5578000000000003</v>
      </c>
      <c r="GT17" s="162">
        <v>153.2353</v>
      </c>
      <c r="GU17" s="162">
        <v>-4.4551999999999996</v>
      </c>
      <c r="GV17" s="162">
        <v>-10.2456</v>
      </c>
      <c r="GW17" s="162">
        <v>7.2294999999999998</v>
      </c>
      <c r="GX17" s="162">
        <v>3.5114999999999998</v>
      </c>
      <c r="GY17" s="162">
        <v>8.2784999999999993</v>
      </c>
      <c r="GZ17" s="162">
        <v>8.1813000000000002</v>
      </c>
      <c r="HA17" s="162">
        <v>3.0507</v>
      </c>
      <c r="HB17" s="162">
        <v>20.372900000000001</v>
      </c>
      <c r="HC17" s="162">
        <v>24.555800000000001</v>
      </c>
      <c r="HD17" s="162">
        <v>-6.71</v>
      </c>
      <c r="HE17" s="162">
        <v>12.876799999999999</v>
      </c>
      <c r="HF17" s="162">
        <v>52.407600000000002</v>
      </c>
      <c r="HG17" s="162">
        <v>24.4451</v>
      </c>
      <c r="HH17" s="162">
        <v>14.7622</v>
      </c>
      <c r="HI17" s="162">
        <v>20.637499999999999</v>
      </c>
      <c r="HJ17" s="162">
        <v>20.984300000000001</v>
      </c>
      <c r="HK17" s="162">
        <v>0</v>
      </c>
      <c r="HL17" s="162">
        <v>0</v>
      </c>
      <c r="HM17" s="162">
        <v>0</v>
      </c>
      <c r="HN17" s="162">
        <v>0</v>
      </c>
      <c r="HO17" s="163"/>
      <c r="HP17" s="163"/>
      <c r="HQ17" s="162">
        <v>-11.496</v>
      </c>
      <c r="HR17" s="162">
        <v>-10.715999999999999</v>
      </c>
      <c r="HS17" s="162">
        <v>-4.8604000000000003</v>
      </c>
      <c r="HT17" s="162">
        <v>-4.6933999999999996</v>
      </c>
      <c r="HU17" s="162">
        <v>13.91</v>
      </c>
      <c r="HV17" s="162">
        <v>13.9</v>
      </c>
      <c r="HW17" s="162">
        <v>-31.8</v>
      </c>
      <c r="HX17" s="162">
        <v>-32.4</v>
      </c>
      <c r="HY17" s="162">
        <v>0.65100000000000002</v>
      </c>
      <c r="HZ17" s="162">
        <v>-11.44</v>
      </c>
      <c r="IA17" s="162">
        <v>26.970300000000002</v>
      </c>
      <c r="IB17" s="162">
        <v>35.4634</v>
      </c>
      <c r="IC17" s="162">
        <v>35.165199999999999</v>
      </c>
      <c r="ID17" s="162">
        <v>-19.899999999999999</v>
      </c>
      <c r="IE17" s="162">
        <v>-40.1</v>
      </c>
      <c r="IF17" s="162">
        <v>1.1000000000000001</v>
      </c>
      <c r="IG17" s="162">
        <v>0.4</v>
      </c>
      <c r="IH17" s="162">
        <v>-17.515599999999999</v>
      </c>
      <c r="II17" s="162">
        <v>-17.4803</v>
      </c>
      <c r="IJ17" s="162">
        <v>-22.934100000000001</v>
      </c>
      <c r="IK17" s="162">
        <v>-38.234299999999998</v>
      </c>
      <c r="IL17" s="162">
        <v>-269.90989999999999</v>
      </c>
      <c r="IM17" s="162">
        <v>-20.0671</v>
      </c>
      <c r="IN17" s="162">
        <v>12.1051</v>
      </c>
      <c r="IO17" s="162">
        <v>100.63079999999999</v>
      </c>
      <c r="IP17" s="162">
        <v>63.152900000000002</v>
      </c>
      <c r="IQ17" s="162">
        <v>109.9516</v>
      </c>
      <c r="IR17" s="162">
        <v>75.811199999999999</v>
      </c>
      <c r="IS17" s="162">
        <v>35.283299999999997</v>
      </c>
      <c r="IT17" s="162">
        <v>31.697600000000001</v>
      </c>
      <c r="IU17" s="162">
        <v>29.354900000000001</v>
      </c>
      <c r="IV17" s="162">
        <v>0.30059999999999998</v>
      </c>
      <c r="IW17" s="162">
        <v>192.12870000000001</v>
      </c>
      <c r="IX17" s="162">
        <v>-184.15819999999999</v>
      </c>
      <c r="IY17" s="162">
        <v>14.2582</v>
      </c>
      <c r="IZ17" s="162">
        <v>-9.3312000000000008</v>
      </c>
      <c r="JA17" s="162">
        <v>-0.51390000000000002</v>
      </c>
      <c r="JB17" s="163"/>
      <c r="JC17" s="162">
        <v>-6.4</v>
      </c>
      <c r="JD17" s="162">
        <v>-1.484</v>
      </c>
      <c r="JE17" s="162">
        <v>-1.4970000000000001</v>
      </c>
      <c r="JF17" s="162">
        <v>1.92</v>
      </c>
      <c r="JG17" s="162">
        <v>0</v>
      </c>
      <c r="JH17" s="162">
        <v>-2.6257999999999999</v>
      </c>
      <c r="JI17" s="162">
        <v>-5.9739000000000004</v>
      </c>
      <c r="JJ17" s="162">
        <v>16.701000000000001</v>
      </c>
      <c r="JK17" s="162">
        <v>-7.5853000000000002</v>
      </c>
      <c r="JL17" s="162">
        <v>-1.7</v>
      </c>
      <c r="JM17" s="162">
        <v>-0.57099999999999995</v>
      </c>
      <c r="JN17" s="162">
        <v>-0.78400000000000003</v>
      </c>
      <c r="JO17" s="163"/>
      <c r="JP17" s="163"/>
      <c r="JQ17" s="162">
        <v>3.5851000000000002</v>
      </c>
      <c r="JR17" s="162">
        <v>3.4901</v>
      </c>
      <c r="JS17" s="162">
        <v>3.5735999999999999</v>
      </c>
      <c r="JT17" s="163"/>
      <c r="JU17" s="162">
        <v>24.7</v>
      </c>
      <c r="JV17" s="162">
        <v>8.1518999999999995</v>
      </c>
      <c r="JW17" s="162">
        <v>-0.37</v>
      </c>
      <c r="JX17" s="163"/>
      <c r="JY17" s="162">
        <v>-14.213800000000001</v>
      </c>
      <c r="JZ17" s="162">
        <v>-1.1661999999999999</v>
      </c>
      <c r="KA17" s="162">
        <v>-21.581299999999999</v>
      </c>
      <c r="KB17" s="162">
        <v>-12.6625</v>
      </c>
      <c r="KC17" s="162">
        <v>0</v>
      </c>
      <c r="KD17" s="162">
        <v>-23.798300000000001</v>
      </c>
      <c r="KE17" s="162">
        <v>-3.8268</v>
      </c>
      <c r="KF17" s="162">
        <v>-25.6</v>
      </c>
      <c r="KG17" s="162">
        <v>7.5</v>
      </c>
      <c r="KH17" s="163"/>
      <c r="KI17" s="162">
        <v>-126.31789999999999</v>
      </c>
    </row>
    <row r="18" spans="1:295" ht="18" customHeight="1">
      <c r="A18" s="161" t="s">
        <v>61</v>
      </c>
      <c r="B18" s="161" t="s">
        <v>802</v>
      </c>
      <c r="C18" s="166"/>
      <c r="D18" s="165">
        <v>2.8839000000000001</v>
      </c>
      <c r="E18" s="165">
        <v>-6.2925000000000004</v>
      </c>
      <c r="F18" s="165">
        <v>6.0975999999999999</v>
      </c>
      <c r="G18" s="165">
        <v>6.2074999999999996</v>
      </c>
      <c r="H18" s="166"/>
      <c r="I18" s="165">
        <v>11.1218</v>
      </c>
      <c r="J18" s="166"/>
      <c r="K18" s="165">
        <v>6.1172000000000004</v>
      </c>
      <c r="L18" s="165">
        <v>1.7688999999999999</v>
      </c>
      <c r="M18" s="165">
        <v>3.2501000000000002</v>
      </c>
      <c r="N18" s="165">
        <v>-4.4400000000000004</v>
      </c>
      <c r="O18" s="166"/>
      <c r="P18" s="166"/>
      <c r="Q18" s="165">
        <v>0.82799999999999996</v>
      </c>
      <c r="R18" s="165">
        <v>-17.600000000000001</v>
      </c>
      <c r="S18" s="165">
        <v>-0.84460000000000002</v>
      </c>
      <c r="T18" s="165">
        <v>0.1336</v>
      </c>
      <c r="U18" s="165">
        <v>3.0354000000000001</v>
      </c>
      <c r="V18" s="165">
        <v>2.5266000000000002</v>
      </c>
      <c r="W18" s="165">
        <v>5.0918000000000001</v>
      </c>
      <c r="X18" s="166"/>
      <c r="Y18" s="165">
        <v>2.4289999999999998</v>
      </c>
      <c r="Z18" s="165">
        <v>2.5493999999999999</v>
      </c>
      <c r="AA18" s="166"/>
      <c r="AB18" s="165">
        <v>-1.1498999999999999</v>
      </c>
      <c r="AC18" s="165">
        <v>-3.5999999999999997E-2</v>
      </c>
      <c r="AD18" s="165">
        <v>-8.9999999999999993E-3</v>
      </c>
      <c r="AE18" s="165">
        <v>6.8259999999999996</v>
      </c>
      <c r="AF18" s="165">
        <v>-15.54</v>
      </c>
      <c r="AG18" s="166"/>
      <c r="AH18" s="165">
        <v>0.20799999999999999</v>
      </c>
      <c r="AI18" s="165">
        <v>0.16400000000000001</v>
      </c>
      <c r="AJ18" s="165">
        <v>-14.06</v>
      </c>
      <c r="AK18" s="165">
        <v>-14.54</v>
      </c>
      <c r="AL18" s="166"/>
      <c r="AM18" s="165">
        <v>-7.69</v>
      </c>
      <c r="AN18" s="165">
        <v>-7.57</v>
      </c>
      <c r="AO18" s="165">
        <v>-0.15359999999999999</v>
      </c>
      <c r="AP18" s="166"/>
      <c r="AQ18" s="165">
        <v>5.3368000000000002</v>
      </c>
      <c r="AR18" s="165">
        <v>6.5651000000000002</v>
      </c>
      <c r="AS18" s="165">
        <v>-20.0747</v>
      </c>
      <c r="AT18" s="165">
        <v>-7.5016999999999996</v>
      </c>
      <c r="AU18" s="165">
        <v>-6.5121000000000002</v>
      </c>
      <c r="AV18" s="165">
        <v>18.069199999999999</v>
      </c>
      <c r="AW18" s="165">
        <v>17.687899999999999</v>
      </c>
      <c r="AX18" s="166"/>
      <c r="AY18" s="165">
        <v>-26.657900000000001</v>
      </c>
      <c r="AZ18" s="165">
        <v>4.7469000000000001</v>
      </c>
      <c r="BA18" s="165">
        <v>23.214500000000001</v>
      </c>
      <c r="BB18" s="166"/>
      <c r="BC18" s="165">
        <v>9.3284000000000002</v>
      </c>
      <c r="BD18" s="165">
        <v>-4.9000000000000004</v>
      </c>
      <c r="BE18" s="165">
        <v>-5.5</v>
      </c>
      <c r="BF18" s="165">
        <v>-19.218599999999999</v>
      </c>
      <c r="BG18" s="165">
        <v>-17.513000000000002</v>
      </c>
      <c r="BH18" s="165">
        <v>-1.4500999999999999</v>
      </c>
      <c r="BI18" s="166"/>
      <c r="BJ18" s="165">
        <v>-8.3680000000000003</v>
      </c>
      <c r="BK18" s="165">
        <v>-1.1254999999999999</v>
      </c>
      <c r="BL18" s="165">
        <v>-0.73199999999999998</v>
      </c>
      <c r="BM18" s="165">
        <v>-1.0710999999999999</v>
      </c>
      <c r="BN18" s="166"/>
      <c r="BO18" s="165">
        <v>39.155200000000001</v>
      </c>
      <c r="BP18" s="165">
        <v>39.429900000000004</v>
      </c>
      <c r="BQ18" s="166"/>
      <c r="BR18" s="165">
        <v>-158.01730000000001</v>
      </c>
      <c r="BS18" s="166"/>
      <c r="BT18" s="166"/>
      <c r="BU18" s="166"/>
      <c r="BV18" s="166"/>
      <c r="BW18" s="165">
        <v>8.6300000000000008</v>
      </c>
      <c r="BX18" s="165">
        <v>5.07</v>
      </c>
      <c r="BY18" s="165">
        <v>-15.21</v>
      </c>
      <c r="BZ18" s="165">
        <v>0.31</v>
      </c>
      <c r="CA18" s="165">
        <v>-14.865</v>
      </c>
      <c r="CB18" s="165">
        <v>-15.2669</v>
      </c>
      <c r="CC18" s="165">
        <v>13.5364</v>
      </c>
      <c r="CD18" s="165">
        <v>12.2941</v>
      </c>
      <c r="CE18" s="165">
        <v>-5.8121999999999998</v>
      </c>
      <c r="CF18" s="165">
        <v>-13.727499999999999</v>
      </c>
      <c r="CG18" s="165">
        <v>-13.2417</v>
      </c>
      <c r="CH18" s="165">
        <v>-7.0235000000000003</v>
      </c>
      <c r="CI18" s="165">
        <v>-0.48799999999999999</v>
      </c>
      <c r="CJ18" s="166"/>
      <c r="CK18" s="166"/>
      <c r="CL18" s="165">
        <v>26.3</v>
      </c>
      <c r="CM18" s="165">
        <v>-17.399999999999999</v>
      </c>
      <c r="CN18" s="165">
        <v>-1.17</v>
      </c>
      <c r="CO18" s="165">
        <v>19.083600000000001</v>
      </c>
      <c r="CP18" s="165">
        <v>19.112300000000001</v>
      </c>
      <c r="CQ18" s="165">
        <v>17.380099999999999</v>
      </c>
      <c r="CR18" s="165">
        <v>78.412199999999999</v>
      </c>
      <c r="CS18" s="165">
        <v>78.392399999999995</v>
      </c>
      <c r="CT18" s="165">
        <v>-13.9239</v>
      </c>
      <c r="CU18" s="165">
        <v>-67.058899999999994</v>
      </c>
      <c r="CV18" s="165">
        <v>-13.2415</v>
      </c>
      <c r="CW18" s="165">
        <v>2.1345999999999998</v>
      </c>
      <c r="CX18" s="165">
        <v>26.11</v>
      </c>
      <c r="CY18" s="165">
        <v>12.67</v>
      </c>
      <c r="CZ18" s="165">
        <v>4.0674000000000001</v>
      </c>
      <c r="DA18" s="165">
        <v>4.3975999999999997</v>
      </c>
      <c r="DB18" s="165">
        <v>-6.29</v>
      </c>
      <c r="DC18" s="166"/>
      <c r="DD18" s="165">
        <v>-2.3283999999999998</v>
      </c>
      <c r="DE18" s="165">
        <v>-2.9504000000000001</v>
      </c>
      <c r="DF18" s="165">
        <v>13.9849</v>
      </c>
      <c r="DG18" s="165">
        <v>1.5299999999999999E-2</v>
      </c>
      <c r="DH18" s="165">
        <v>-2.9860000000000002</v>
      </c>
      <c r="DI18" s="166"/>
      <c r="DJ18" s="166"/>
      <c r="DK18" s="165">
        <v>-7.9321000000000002</v>
      </c>
      <c r="DL18" s="165">
        <v>-2.6181000000000001</v>
      </c>
      <c r="DM18" s="165">
        <v>35.4908</v>
      </c>
      <c r="DN18" s="165">
        <v>2.9744999999999999</v>
      </c>
      <c r="DO18" s="165">
        <v>-2.46</v>
      </c>
      <c r="DP18" s="165">
        <v>-1.24</v>
      </c>
      <c r="DQ18" s="165">
        <v>4.9005000000000001</v>
      </c>
      <c r="DR18" s="165">
        <v>-16.904699999999998</v>
      </c>
      <c r="DS18" s="165">
        <v>-8.84</v>
      </c>
      <c r="DT18" s="165">
        <v>-8.89</v>
      </c>
      <c r="DU18" s="165">
        <v>22.71</v>
      </c>
      <c r="DV18" s="165">
        <v>12.97</v>
      </c>
      <c r="DW18" s="165">
        <v>-19.927299999999999</v>
      </c>
      <c r="DX18" s="165">
        <v>-9.8544999999999998</v>
      </c>
      <c r="DY18" s="165">
        <v>-28.2395</v>
      </c>
      <c r="DZ18" s="165">
        <v>-26.118200000000002</v>
      </c>
      <c r="EA18" s="165">
        <v>0</v>
      </c>
      <c r="EB18" s="165">
        <v>-17.185500000000001</v>
      </c>
      <c r="EC18" s="165">
        <v>-21.700600000000001</v>
      </c>
      <c r="ED18" s="165">
        <v>-23.363800000000001</v>
      </c>
      <c r="EE18" s="165">
        <v>-26.708300000000001</v>
      </c>
      <c r="EF18" s="165">
        <v>-0.98260000000000003</v>
      </c>
      <c r="EG18" s="165">
        <v>-11.331</v>
      </c>
      <c r="EH18" s="166"/>
      <c r="EI18" s="165">
        <v>22.999500000000001</v>
      </c>
      <c r="EJ18" s="166"/>
      <c r="EK18" s="165">
        <v>-7.8240999999999996</v>
      </c>
      <c r="EL18" s="165">
        <v>-5.9276</v>
      </c>
      <c r="EM18" s="166"/>
      <c r="EN18" s="165">
        <v>-15.6227</v>
      </c>
      <c r="EO18" s="165">
        <v>-13.827500000000001</v>
      </c>
      <c r="EP18" s="165">
        <v>4.6239999999999997</v>
      </c>
      <c r="EQ18" s="165">
        <v>-12.364100000000001</v>
      </c>
      <c r="ER18" s="165">
        <v>-12.922800000000001</v>
      </c>
      <c r="ES18" s="165">
        <v>14.8428</v>
      </c>
      <c r="ET18" s="166"/>
      <c r="EU18" s="166"/>
      <c r="EV18" s="165">
        <v>6.9</v>
      </c>
      <c r="EW18" s="165">
        <v>0.25490000000000002</v>
      </c>
      <c r="EX18" s="165">
        <v>-21.5502</v>
      </c>
      <c r="EY18" s="165">
        <v>-12.5511</v>
      </c>
      <c r="EZ18" s="165">
        <v>-12.708600000000001</v>
      </c>
      <c r="FA18" s="165">
        <v>7.4180999999999999</v>
      </c>
      <c r="FB18" s="165">
        <v>-13.594799999999999</v>
      </c>
      <c r="FC18" s="165">
        <v>0</v>
      </c>
      <c r="FD18" s="165">
        <v>6.3308999999999997</v>
      </c>
      <c r="FE18" s="166"/>
      <c r="FF18" s="166"/>
      <c r="FG18" s="165">
        <v>0</v>
      </c>
      <c r="FH18" s="165">
        <v>0</v>
      </c>
      <c r="FI18" s="166"/>
      <c r="FJ18" s="165">
        <v>2.1768999999999998</v>
      </c>
      <c r="FK18" s="165">
        <v>2.0095000000000001</v>
      </c>
      <c r="FL18" s="165">
        <v>20.764600000000002</v>
      </c>
      <c r="FM18" s="165">
        <v>9.0021000000000004</v>
      </c>
      <c r="FN18" s="165">
        <v>9.2439999999999998</v>
      </c>
      <c r="FO18" s="165">
        <v>24.6571</v>
      </c>
      <c r="FP18" s="165">
        <v>33.171399999999998</v>
      </c>
      <c r="FQ18" s="166"/>
      <c r="FR18" s="166"/>
      <c r="FS18" s="165">
        <v>-2.9146000000000001</v>
      </c>
      <c r="FT18" s="166"/>
      <c r="FU18" s="166"/>
      <c r="FV18" s="165">
        <v>0.7</v>
      </c>
      <c r="FW18" s="165">
        <v>-11.4541</v>
      </c>
      <c r="FX18" s="165">
        <v>1.4865999999999999</v>
      </c>
      <c r="FY18" s="165">
        <v>7.7309999999999999</v>
      </c>
      <c r="FZ18" s="165">
        <v>0.13800000000000001</v>
      </c>
      <c r="GA18" s="165">
        <v>2.4007999999999998</v>
      </c>
      <c r="GB18" s="165">
        <v>16.579999999999998</v>
      </c>
      <c r="GC18" s="165">
        <v>-40.419800000000002</v>
      </c>
      <c r="GD18" s="165">
        <v>-32.711599999999997</v>
      </c>
      <c r="GE18" s="165">
        <v>-3.95</v>
      </c>
      <c r="GF18" s="165">
        <v>32.4816</v>
      </c>
      <c r="GG18" s="166"/>
      <c r="GH18" s="165">
        <v>19.416799999999999</v>
      </c>
      <c r="GI18" s="166"/>
      <c r="GJ18" s="165">
        <v>-4.7385999999999999</v>
      </c>
      <c r="GK18" s="165">
        <v>1.7801</v>
      </c>
      <c r="GL18" s="166"/>
      <c r="GM18" s="166"/>
      <c r="GN18" s="165">
        <v>-12.179500000000001</v>
      </c>
      <c r="GO18" s="165">
        <v>-0.62180000000000002</v>
      </c>
      <c r="GP18" s="165">
        <v>7.8973000000000004</v>
      </c>
      <c r="GQ18" s="165">
        <v>-32.3523</v>
      </c>
      <c r="GR18" s="165">
        <v>-17.2316</v>
      </c>
      <c r="GS18" s="165">
        <v>-5.6532</v>
      </c>
      <c r="GT18" s="165">
        <v>155.58369999999999</v>
      </c>
      <c r="GU18" s="165">
        <v>-4.4112</v>
      </c>
      <c r="GV18" s="165">
        <v>-10.095599999999999</v>
      </c>
      <c r="GW18" s="165">
        <v>7.4291</v>
      </c>
      <c r="GX18" s="166"/>
      <c r="GY18" s="165">
        <v>8.3663000000000007</v>
      </c>
      <c r="GZ18" s="165">
        <v>8.3553999999999995</v>
      </c>
      <c r="HA18" s="165">
        <v>4</v>
      </c>
      <c r="HB18" s="165">
        <v>19.787099999999999</v>
      </c>
      <c r="HC18" s="165">
        <v>22.9849</v>
      </c>
      <c r="HD18" s="165">
        <v>-6.71</v>
      </c>
      <c r="HE18" s="165">
        <v>10.258100000000001</v>
      </c>
      <c r="HF18" s="165">
        <v>50.414200000000001</v>
      </c>
      <c r="HG18" s="165">
        <v>26.6858</v>
      </c>
      <c r="HH18" s="165">
        <v>15.957599999999999</v>
      </c>
      <c r="HI18" s="165">
        <v>18.07</v>
      </c>
      <c r="HJ18" s="165">
        <v>20.5943</v>
      </c>
      <c r="HK18" s="165">
        <v>0</v>
      </c>
      <c r="HL18" s="166"/>
      <c r="HM18" s="165">
        <v>0</v>
      </c>
      <c r="HN18" s="165">
        <v>0</v>
      </c>
      <c r="HO18" s="166"/>
      <c r="HP18" s="166"/>
      <c r="HQ18" s="165">
        <v>-11.5235</v>
      </c>
      <c r="HR18" s="165">
        <v>-10.534700000000001</v>
      </c>
      <c r="HS18" s="165">
        <v>-4.4798</v>
      </c>
      <c r="HT18" s="165">
        <v>-4.5476000000000001</v>
      </c>
      <c r="HU18" s="165">
        <v>14.6</v>
      </c>
      <c r="HV18" s="165">
        <v>14.42</v>
      </c>
      <c r="HW18" s="165">
        <v>-32.299999999999997</v>
      </c>
      <c r="HX18" s="165">
        <v>-32.4</v>
      </c>
      <c r="HY18" s="165">
        <v>0.61619999999999997</v>
      </c>
      <c r="HZ18" s="165">
        <v>-11.28</v>
      </c>
      <c r="IA18" s="165">
        <v>25.934100000000001</v>
      </c>
      <c r="IB18" s="165">
        <v>34.6556</v>
      </c>
      <c r="IC18" s="165">
        <v>34.301900000000003</v>
      </c>
      <c r="ID18" s="165">
        <v>-19.5</v>
      </c>
      <c r="IE18" s="165">
        <v>-38.4</v>
      </c>
      <c r="IF18" s="165">
        <v>0.5</v>
      </c>
      <c r="IG18" s="165">
        <v>0</v>
      </c>
      <c r="IH18" s="166"/>
      <c r="II18" s="165">
        <v>-17.524000000000001</v>
      </c>
      <c r="IJ18" s="165">
        <v>-23.621400000000001</v>
      </c>
      <c r="IK18" s="165">
        <v>-40.543199999999999</v>
      </c>
      <c r="IL18" s="165">
        <v>-272.46420000000001</v>
      </c>
      <c r="IM18" s="165">
        <v>-19.900300000000001</v>
      </c>
      <c r="IN18" s="165">
        <v>11.253500000000001</v>
      </c>
      <c r="IO18" s="165">
        <v>95.095799999999997</v>
      </c>
      <c r="IP18" s="165">
        <v>64.048599999999993</v>
      </c>
      <c r="IQ18" s="165">
        <v>110.5335</v>
      </c>
      <c r="IR18" s="165">
        <v>77.110500000000002</v>
      </c>
      <c r="IS18" s="165">
        <v>34.687600000000003</v>
      </c>
      <c r="IT18" s="165">
        <v>32.398699999999998</v>
      </c>
      <c r="IU18" s="165">
        <v>34.223599999999998</v>
      </c>
      <c r="IV18" s="165">
        <v>0.16259999999999999</v>
      </c>
      <c r="IW18" s="165">
        <v>192.7696</v>
      </c>
      <c r="IX18" s="165">
        <v>-184.42789999999999</v>
      </c>
      <c r="IY18" s="165">
        <v>13.520899999999999</v>
      </c>
      <c r="IZ18" s="165">
        <v>-7.6085000000000003</v>
      </c>
      <c r="JA18" s="165">
        <v>-0.3967</v>
      </c>
      <c r="JB18" s="166"/>
      <c r="JC18" s="165">
        <v>-6</v>
      </c>
      <c r="JD18" s="165">
        <v>-1.482</v>
      </c>
      <c r="JE18" s="165">
        <v>-1.494</v>
      </c>
      <c r="JF18" s="165">
        <v>2.08</v>
      </c>
      <c r="JG18" s="165">
        <v>0.56000000000000005</v>
      </c>
      <c r="JH18" s="165">
        <v>-2.7635000000000001</v>
      </c>
      <c r="JI18" s="165">
        <v>-6.2973999999999997</v>
      </c>
      <c r="JJ18" s="165">
        <v>16.612500000000001</v>
      </c>
      <c r="JK18" s="165">
        <v>-7.3807999999999998</v>
      </c>
      <c r="JL18" s="165">
        <v>-1.6</v>
      </c>
      <c r="JM18" s="165">
        <v>-0.73799999999999999</v>
      </c>
      <c r="JN18" s="165">
        <v>-0.58599999999999997</v>
      </c>
      <c r="JO18" s="165">
        <v>2.1274000000000002</v>
      </c>
      <c r="JP18" s="166"/>
      <c r="JQ18" s="165">
        <v>4.0350000000000001</v>
      </c>
      <c r="JR18" s="165">
        <v>4.7102000000000004</v>
      </c>
      <c r="JS18" s="165">
        <v>3.9986000000000002</v>
      </c>
      <c r="JT18" s="166"/>
      <c r="JU18" s="165">
        <v>23.2</v>
      </c>
      <c r="JV18" s="165">
        <v>9.1736000000000004</v>
      </c>
      <c r="JW18" s="165">
        <v>-0.38</v>
      </c>
      <c r="JX18" s="166"/>
      <c r="JY18" s="165">
        <v>-14.5604</v>
      </c>
      <c r="JZ18" s="165">
        <v>-1.0590999999999999</v>
      </c>
      <c r="KA18" s="165">
        <v>-22.851199999999999</v>
      </c>
      <c r="KB18" s="165">
        <v>-12.3713</v>
      </c>
      <c r="KC18" s="165">
        <v>-2.1890999999999998</v>
      </c>
      <c r="KD18" s="165">
        <v>-24.038699999999999</v>
      </c>
      <c r="KE18" s="165">
        <v>-3.4298000000000002</v>
      </c>
      <c r="KF18" s="165">
        <v>-25.2</v>
      </c>
      <c r="KG18" s="165">
        <v>7.5</v>
      </c>
      <c r="KH18" s="166"/>
      <c r="KI18" s="165">
        <v>-128.15020000000001</v>
      </c>
    </row>
    <row r="19" spans="1:295" ht="18" customHeight="1">
      <c r="A19" s="161" t="s">
        <v>61</v>
      </c>
      <c r="B19" s="161" t="s">
        <v>803</v>
      </c>
      <c r="C19" s="166"/>
      <c r="D19" s="165">
        <v>2.7351999999999999</v>
      </c>
      <c r="E19" s="165">
        <v>-6.0099</v>
      </c>
      <c r="F19" s="165">
        <v>6.2098000000000004</v>
      </c>
      <c r="G19" s="165">
        <v>6.3349000000000002</v>
      </c>
      <c r="H19" s="166"/>
      <c r="I19" s="165">
        <v>11.221399999999999</v>
      </c>
      <c r="J19" s="166"/>
      <c r="K19" s="165">
        <v>5.8971</v>
      </c>
      <c r="L19" s="165">
        <v>1.7479</v>
      </c>
      <c r="M19" s="165">
        <v>3.1661000000000001</v>
      </c>
      <c r="N19" s="165">
        <v>-4.4400000000000004</v>
      </c>
      <c r="O19" s="166"/>
      <c r="P19" s="165">
        <v>0</v>
      </c>
      <c r="Q19" s="165">
        <v>0.82799999999999996</v>
      </c>
      <c r="R19" s="165">
        <v>-17.600000000000001</v>
      </c>
      <c r="S19" s="165">
        <v>-1.5297000000000001</v>
      </c>
      <c r="T19" s="165">
        <v>-0.24410000000000001</v>
      </c>
      <c r="U19" s="165">
        <v>3.0789</v>
      </c>
      <c r="V19" s="165">
        <v>2.7871000000000001</v>
      </c>
      <c r="W19" s="165">
        <v>5.1093999999999999</v>
      </c>
      <c r="X19" s="166"/>
      <c r="Y19" s="165">
        <v>2.4790000000000001</v>
      </c>
      <c r="Z19" s="165">
        <v>2.4138000000000002</v>
      </c>
      <c r="AA19" s="166"/>
      <c r="AB19" s="165">
        <v>-1.0368999999999999</v>
      </c>
      <c r="AC19" s="165">
        <v>0.127</v>
      </c>
      <c r="AD19" s="165">
        <v>0.14199999999999999</v>
      </c>
      <c r="AE19" s="165">
        <v>6.7610000000000001</v>
      </c>
      <c r="AF19" s="165">
        <v>-15.54</v>
      </c>
      <c r="AG19" s="166"/>
      <c r="AH19" s="165">
        <v>-0.23899999999999999</v>
      </c>
      <c r="AI19" s="165">
        <v>0.16900000000000001</v>
      </c>
      <c r="AJ19" s="165">
        <v>-13.3</v>
      </c>
      <c r="AK19" s="165">
        <v>-13.41</v>
      </c>
      <c r="AL19" s="166"/>
      <c r="AM19" s="165">
        <v>-7.04</v>
      </c>
      <c r="AN19" s="165">
        <v>-7.03</v>
      </c>
      <c r="AO19" s="165">
        <v>0.56430000000000002</v>
      </c>
      <c r="AP19" s="166"/>
      <c r="AQ19" s="165">
        <v>5.3071999999999999</v>
      </c>
      <c r="AR19" s="165">
        <v>6.1345999999999998</v>
      </c>
      <c r="AS19" s="165">
        <v>-21.543399999999998</v>
      </c>
      <c r="AT19" s="165">
        <v>-4.5545999999999998</v>
      </c>
      <c r="AU19" s="165">
        <v>-3.4253999999999998</v>
      </c>
      <c r="AV19" s="165">
        <v>11.6374</v>
      </c>
      <c r="AW19" s="165">
        <v>12.856</v>
      </c>
      <c r="AX19" s="166"/>
      <c r="AY19" s="165">
        <v>-26.256</v>
      </c>
      <c r="AZ19" s="165">
        <v>3.5632999999999999</v>
      </c>
      <c r="BA19" s="165">
        <v>17.656300000000002</v>
      </c>
      <c r="BB19" s="166"/>
      <c r="BC19" s="165">
        <v>9.5577000000000005</v>
      </c>
      <c r="BD19" s="165">
        <v>-4.9000000000000004</v>
      </c>
      <c r="BE19" s="165">
        <v>-5.4</v>
      </c>
      <c r="BF19" s="165">
        <v>-17.4238</v>
      </c>
      <c r="BG19" s="165">
        <v>-16.8477</v>
      </c>
      <c r="BH19" s="165">
        <v>-1.1991000000000001</v>
      </c>
      <c r="BI19" s="166"/>
      <c r="BJ19" s="165">
        <v>-6.6219999999999999</v>
      </c>
      <c r="BK19" s="165">
        <v>-1.3472</v>
      </c>
      <c r="BL19" s="165">
        <v>-1.1739999999999999</v>
      </c>
      <c r="BM19" s="165">
        <v>-1.0767</v>
      </c>
      <c r="BN19" s="166"/>
      <c r="BO19" s="165">
        <v>41.688299999999998</v>
      </c>
      <c r="BP19" s="165">
        <v>41.810299999999998</v>
      </c>
      <c r="BQ19" s="166"/>
      <c r="BR19" s="165">
        <v>-158.042</v>
      </c>
      <c r="BS19" s="166"/>
      <c r="BT19" s="166"/>
      <c r="BU19" s="166"/>
      <c r="BV19" s="165">
        <v>7.0255999999999998</v>
      </c>
      <c r="BW19" s="165">
        <v>8.4499999999999993</v>
      </c>
      <c r="BX19" s="165">
        <v>5.1100000000000003</v>
      </c>
      <c r="BY19" s="165">
        <v>-15.52</v>
      </c>
      <c r="BZ19" s="165">
        <v>-0.06</v>
      </c>
      <c r="CA19" s="165">
        <v>-15.9367</v>
      </c>
      <c r="CB19" s="165">
        <v>-15.8027</v>
      </c>
      <c r="CC19" s="165">
        <v>14.1244</v>
      </c>
      <c r="CD19" s="165">
        <v>12.600099999999999</v>
      </c>
      <c r="CE19" s="165">
        <v>-5.5917000000000003</v>
      </c>
      <c r="CF19" s="165">
        <v>-14.6092</v>
      </c>
      <c r="CG19" s="165">
        <v>-14.5509</v>
      </c>
      <c r="CH19" s="165">
        <v>-5.8611000000000004</v>
      </c>
      <c r="CI19" s="165">
        <v>-0.4642</v>
      </c>
      <c r="CJ19" s="166"/>
      <c r="CK19" s="166"/>
      <c r="CL19" s="165">
        <v>25.5</v>
      </c>
      <c r="CM19" s="165">
        <v>-15.8</v>
      </c>
      <c r="CN19" s="165">
        <v>-1.23</v>
      </c>
      <c r="CO19" s="165">
        <v>17.9925</v>
      </c>
      <c r="CP19" s="165">
        <v>18.331600000000002</v>
      </c>
      <c r="CQ19" s="165">
        <v>16.988600000000002</v>
      </c>
      <c r="CR19" s="165">
        <v>78.852699999999999</v>
      </c>
      <c r="CS19" s="165">
        <v>78.9649</v>
      </c>
      <c r="CT19" s="165">
        <v>-11.295199999999999</v>
      </c>
      <c r="CU19" s="165">
        <v>-69.7179</v>
      </c>
      <c r="CV19" s="165">
        <v>-12.277799999999999</v>
      </c>
      <c r="CW19" s="165">
        <v>2.0659000000000001</v>
      </c>
      <c r="CX19" s="165">
        <v>26.63</v>
      </c>
      <c r="CY19" s="165">
        <v>12.89</v>
      </c>
      <c r="CZ19" s="165">
        <v>4.5361000000000002</v>
      </c>
      <c r="DA19" s="165">
        <v>4.7881999999999998</v>
      </c>
      <c r="DB19" s="165">
        <v>-6.63</v>
      </c>
      <c r="DC19" s="166"/>
      <c r="DD19" s="165">
        <v>-2.1160000000000001</v>
      </c>
      <c r="DE19" s="165">
        <v>-2.2555999999999998</v>
      </c>
      <c r="DF19" s="165">
        <v>14.5289</v>
      </c>
      <c r="DG19" s="165">
        <v>1.54E-2</v>
      </c>
      <c r="DH19" s="165">
        <v>-3.2233000000000001</v>
      </c>
      <c r="DI19" s="166"/>
      <c r="DJ19" s="166"/>
      <c r="DK19" s="165">
        <v>-7.8516000000000004</v>
      </c>
      <c r="DL19" s="165">
        <v>-2.6181000000000001</v>
      </c>
      <c r="DM19" s="165">
        <v>35.648499999999999</v>
      </c>
      <c r="DN19" s="165">
        <v>3.5312000000000001</v>
      </c>
      <c r="DO19" s="165">
        <v>-2.31</v>
      </c>
      <c r="DP19" s="165">
        <v>-0.76</v>
      </c>
      <c r="DQ19" s="165">
        <v>4.3470000000000004</v>
      </c>
      <c r="DR19" s="165">
        <v>-16.034700000000001</v>
      </c>
      <c r="DS19" s="165">
        <v>-9.3699999999999992</v>
      </c>
      <c r="DT19" s="165">
        <v>-9.5</v>
      </c>
      <c r="DU19" s="165">
        <v>24.13</v>
      </c>
      <c r="DV19" s="165">
        <v>13.07</v>
      </c>
      <c r="DW19" s="165">
        <v>-19.927299999999999</v>
      </c>
      <c r="DX19" s="165">
        <v>-9.5726999999999993</v>
      </c>
      <c r="DY19" s="165">
        <v>-28.991299999999999</v>
      </c>
      <c r="DZ19" s="165">
        <v>-26.818200000000001</v>
      </c>
      <c r="EA19" s="165">
        <v>0</v>
      </c>
      <c r="EB19" s="165">
        <v>-19.536799999999999</v>
      </c>
      <c r="EC19" s="165">
        <v>-22.011500000000002</v>
      </c>
      <c r="ED19" s="165">
        <v>-22.1083</v>
      </c>
      <c r="EE19" s="165">
        <v>-26.978400000000001</v>
      </c>
      <c r="EF19" s="165">
        <v>-1.1268</v>
      </c>
      <c r="EG19" s="165">
        <v>-11.555</v>
      </c>
      <c r="EH19" s="166"/>
      <c r="EI19" s="165">
        <v>17.526599999999998</v>
      </c>
      <c r="EJ19" s="166"/>
      <c r="EK19" s="165">
        <v>-7.8075999999999999</v>
      </c>
      <c r="EL19" s="165">
        <v>-7.6269</v>
      </c>
      <c r="EM19" s="166"/>
      <c r="EN19" s="165">
        <v>-11.5785</v>
      </c>
      <c r="EO19" s="165">
        <v>-11.059100000000001</v>
      </c>
      <c r="EP19" s="165">
        <v>-17.411999999999999</v>
      </c>
      <c r="EQ19" s="165">
        <v>-13.9095</v>
      </c>
      <c r="ER19" s="165">
        <v>-13.6244</v>
      </c>
      <c r="ES19" s="165">
        <v>13.903499999999999</v>
      </c>
      <c r="ET19" s="166"/>
      <c r="EU19" s="166"/>
      <c r="EV19" s="165">
        <v>0</v>
      </c>
      <c r="EW19" s="165">
        <v>0.35070000000000001</v>
      </c>
      <c r="EX19" s="165">
        <v>-12.779199999999999</v>
      </c>
      <c r="EY19" s="165">
        <v>-10.8239</v>
      </c>
      <c r="EZ19" s="165">
        <v>-10.940300000000001</v>
      </c>
      <c r="FA19" s="165">
        <v>6.3209999999999997</v>
      </c>
      <c r="FB19" s="165">
        <v>-12.1107</v>
      </c>
      <c r="FC19" s="166"/>
      <c r="FD19" s="165">
        <v>5.9089999999999998</v>
      </c>
      <c r="FE19" s="166"/>
      <c r="FF19" s="166"/>
      <c r="FG19" s="165">
        <v>2.4670999999999998</v>
      </c>
      <c r="FH19" s="165">
        <v>2.9942000000000002</v>
      </c>
      <c r="FI19" s="165">
        <v>0</v>
      </c>
      <c r="FJ19" s="165">
        <v>2.6793</v>
      </c>
      <c r="FK19" s="165">
        <v>2.5118</v>
      </c>
      <c r="FL19" s="165">
        <v>17.248000000000001</v>
      </c>
      <c r="FM19" s="165">
        <v>9.218</v>
      </c>
      <c r="FN19" s="165">
        <v>10.354799999999999</v>
      </c>
      <c r="FO19" s="165">
        <v>20.560099999999998</v>
      </c>
      <c r="FP19" s="165">
        <v>28.827300000000001</v>
      </c>
      <c r="FQ19" s="166"/>
      <c r="FR19" s="166"/>
      <c r="FS19" s="165">
        <v>-3.1105999999999998</v>
      </c>
      <c r="FT19" s="166"/>
      <c r="FU19" s="166"/>
      <c r="FV19" s="165">
        <v>0.5</v>
      </c>
      <c r="FW19" s="165">
        <v>-11.194599999999999</v>
      </c>
      <c r="FX19" s="165">
        <v>1.3562000000000001</v>
      </c>
      <c r="FY19" s="165">
        <v>7.8470000000000004</v>
      </c>
      <c r="FZ19" s="165">
        <v>0.16400000000000001</v>
      </c>
      <c r="GA19" s="165">
        <v>2.4887999999999999</v>
      </c>
      <c r="GB19" s="165">
        <v>16.64</v>
      </c>
      <c r="GC19" s="165">
        <v>-40.601500000000001</v>
      </c>
      <c r="GD19" s="165">
        <v>-30.720800000000001</v>
      </c>
      <c r="GE19" s="166"/>
      <c r="GF19" s="165">
        <v>32.849800000000002</v>
      </c>
      <c r="GG19" s="166"/>
      <c r="GH19" s="165">
        <v>19.482199999999999</v>
      </c>
      <c r="GI19" s="166"/>
      <c r="GJ19" s="165">
        <v>-4.6741000000000001</v>
      </c>
      <c r="GK19" s="165">
        <v>1.7988999999999999</v>
      </c>
      <c r="GL19" s="166"/>
      <c r="GM19" s="166"/>
      <c r="GN19" s="166"/>
      <c r="GO19" s="165">
        <v>-0.8427</v>
      </c>
      <c r="GP19" s="165">
        <v>8.0284999999999993</v>
      </c>
      <c r="GQ19" s="165">
        <v>-32.016199999999998</v>
      </c>
      <c r="GR19" s="165">
        <v>-15.7003</v>
      </c>
      <c r="GS19" s="165">
        <v>-4.7808999999999999</v>
      </c>
      <c r="GT19" s="165">
        <v>157.53970000000001</v>
      </c>
      <c r="GU19" s="165">
        <v>-4.4722999999999997</v>
      </c>
      <c r="GV19" s="165">
        <v>-10.037800000000001</v>
      </c>
      <c r="GW19" s="165">
        <v>7.0735000000000001</v>
      </c>
      <c r="GX19" s="165">
        <v>3.7288000000000001</v>
      </c>
      <c r="GY19" s="165">
        <v>8.3736999999999995</v>
      </c>
      <c r="GZ19" s="165">
        <v>8.2842000000000002</v>
      </c>
      <c r="HA19" s="166"/>
      <c r="HB19" s="165">
        <v>20.199100000000001</v>
      </c>
      <c r="HC19" s="165">
        <v>22.111000000000001</v>
      </c>
      <c r="HD19" s="165">
        <v>-8.3800000000000008</v>
      </c>
      <c r="HE19" s="165">
        <v>11.581799999999999</v>
      </c>
      <c r="HF19" s="165">
        <v>55.814599999999999</v>
      </c>
      <c r="HG19" s="165">
        <v>19.5032</v>
      </c>
      <c r="HH19" s="165">
        <v>12.202</v>
      </c>
      <c r="HI19" s="165">
        <v>18.3565</v>
      </c>
      <c r="HJ19" s="165">
        <v>18.4727</v>
      </c>
      <c r="HK19" s="165">
        <v>0</v>
      </c>
      <c r="HL19" s="166"/>
      <c r="HM19" s="165">
        <v>0</v>
      </c>
      <c r="HN19" s="165">
        <v>0</v>
      </c>
      <c r="HO19" s="166"/>
      <c r="HP19" s="166"/>
      <c r="HQ19" s="165">
        <v>-11.787100000000001</v>
      </c>
      <c r="HR19" s="165">
        <v>-11.0785</v>
      </c>
      <c r="HS19" s="165">
        <v>-4.4550999999999998</v>
      </c>
      <c r="HT19" s="165">
        <v>-4.1275000000000004</v>
      </c>
      <c r="HU19" s="165">
        <v>14.95</v>
      </c>
      <c r="HV19" s="165">
        <v>14.9</v>
      </c>
      <c r="HW19" s="165">
        <v>-32.1</v>
      </c>
      <c r="HX19" s="165">
        <v>-32.4</v>
      </c>
      <c r="HY19" s="165">
        <v>0.65100000000000002</v>
      </c>
      <c r="HZ19" s="165">
        <v>-10.72</v>
      </c>
      <c r="IA19" s="165">
        <v>25.1158</v>
      </c>
      <c r="IB19" s="165">
        <v>34.802999999999997</v>
      </c>
      <c r="IC19" s="165">
        <v>34.503100000000003</v>
      </c>
      <c r="ID19" s="165">
        <v>-19.5</v>
      </c>
      <c r="IE19" s="165">
        <v>-38.700000000000003</v>
      </c>
      <c r="IF19" s="165">
        <v>0.9</v>
      </c>
      <c r="IG19" s="165">
        <v>0.3</v>
      </c>
      <c r="IH19" s="166"/>
      <c r="II19" s="165">
        <v>-17.5318</v>
      </c>
      <c r="IJ19" s="165">
        <v>-27.8764</v>
      </c>
      <c r="IK19" s="165">
        <v>-47.265099999999997</v>
      </c>
      <c r="IL19" s="165">
        <v>-266.18270000000001</v>
      </c>
      <c r="IM19" s="165">
        <v>-15.630100000000001</v>
      </c>
      <c r="IN19" s="165">
        <v>10.914300000000001</v>
      </c>
      <c r="IO19" s="165">
        <v>94.188299999999998</v>
      </c>
      <c r="IP19" s="165">
        <v>69.008799999999994</v>
      </c>
      <c r="IQ19" s="165">
        <v>110.96259999999999</v>
      </c>
      <c r="IR19" s="165">
        <v>75.515299999999996</v>
      </c>
      <c r="IS19" s="165">
        <v>27.443999999999999</v>
      </c>
      <c r="IT19" s="165">
        <v>32.0625</v>
      </c>
      <c r="IU19" s="165">
        <v>29.373799999999999</v>
      </c>
      <c r="IV19" s="165">
        <v>-1.4194</v>
      </c>
      <c r="IW19" s="165">
        <v>186.25729999999999</v>
      </c>
      <c r="IX19" s="165">
        <v>-182.93729999999999</v>
      </c>
      <c r="IY19" s="165">
        <v>9.4136000000000006</v>
      </c>
      <c r="IZ19" s="165">
        <v>-3.3772000000000002</v>
      </c>
      <c r="JA19" s="165">
        <v>-0.23319999999999999</v>
      </c>
      <c r="JB19" s="166"/>
      <c r="JC19" s="165">
        <v>-5.84</v>
      </c>
      <c r="JD19" s="165">
        <v>-1.5149999999999999</v>
      </c>
      <c r="JE19" s="165">
        <v>-1.5349999999999999</v>
      </c>
      <c r="JF19" s="165">
        <v>2.48</v>
      </c>
      <c r="JG19" s="165">
        <v>0.64</v>
      </c>
      <c r="JH19" s="165">
        <v>-3.4973999999999998</v>
      </c>
      <c r="JI19" s="165">
        <v>-6.5324</v>
      </c>
      <c r="JJ19" s="165">
        <v>16.466000000000001</v>
      </c>
      <c r="JK19" s="165">
        <v>-7.7042999999999999</v>
      </c>
      <c r="JL19" s="165">
        <v>-1.5</v>
      </c>
      <c r="JM19" s="165">
        <v>0.111</v>
      </c>
      <c r="JN19" s="165">
        <v>-1.236</v>
      </c>
      <c r="JO19" s="165">
        <v>2.1402999999999999</v>
      </c>
      <c r="JP19" s="165">
        <v>2.3374999999999999</v>
      </c>
      <c r="JQ19" s="165">
        <v>4.4013</v>
      </c>
      <c r="JR19" s="165">
        <v>3.9798</v>
      </c>
      <c r="JS19" s="165">
        <v>3.6303000000000001</v>
      </c>
      <c r="JT19" s="166"/>
      <c r="JU19" s="165">
        <v>22.8</v>
      </c>
      <c r="JV19" s="165">
        <v>8.5945</v>
      </c>
      <c r="JW19" s="165">
        <v>-0.34</v>
      </c>
      <c r="JX19" s="166"/>
      <c r="JY19" s="165">
        <v>-14.184699999999999</v>
      </c>
      <c r="JZ19" s="165">
        <v>-1.7867999999999999</v>
      </c>
      <c r="KA19" s="165">
        <v>-22.030999999999999</v>
      </c>
      <c r="KB19" s="165">
        <v>-11.4115</v>
      </c>
      <c r="KC19" s="165">
        <v>0</v>
      </c>
      <c r="KD19" s="165">
        <v>-24.7561</v>
      </c>
      <c r="KE19" s="165">
        <v>-3.6383000000000001</v>
      </c>
      <c r="KF19" s="165">
        <v>-25.2</v>
      </c>
      <c r="KG19" s="165">
        <v>7.3</v>
      </c>
      <c r="KH19" s="166"/>
      <c r="KI19" s="165">
        <v>-126.8599</v>
      </c>
    </row>
    <row r="20" spans="1:295" ht="18" customHeight="1">
      <c r="A20" s="161" t="s">
        <v>61</v>
      </c>
      <c r="B20" s="161" t="s">
        <v>804</v>
      </c>
      <c r="C20" s="166"/>
      <c r="D20" s="165">
        <v>2.9582999999999999</v>
      </c>
      <c r="E20" s="165">
        <v>-6.4127999999999998</v>
      </c>
      <c r="F20" s="165">
        <v>4.1776999999999997</v>
      </c>
      <c r="G20" s="165">
        <v>6.4269999999999996</v>
      </c>
      <c r="H20" s="166"/>
      <c r="I20" s="165">
        <v>11.833399999999999</v>
      </c>
      <c r="J20" s="166"/>
      <c r="K20" s="165">
        <v>6.3266</v>
      </c>
      <c r="L20" s="165">
        <v>1.7859</v>
      </c>
      <c r="M20" s="165">
        <v>3.1606999999999998</v>
      </c>
      <c r="N20" s="165">
        <v>-4.4400000000000004</v>
      </c>
      <c r="O20" s="165">
        <v>-22</v>
      </c>
      <c r="P20" s="166"/>
      <c r="Q20" s="165">
        <v>0.82799999999999996</v>
      </c>
      <c r="R20" s="165">
        <v>-17.600000000000001</v>
      </c>
      <c r="S20" s="165">
        <v>-1.8224</v>
      </c>
      <c r="T20" s="165">
        <v>0.36380000000000001</v>
      </c>
      <c r="U20" s="165">
        <v>3.2435</v>
      </c>
      <c r="V20" s="165">
        <v>2.9950000000000001</v>
      </c>
      <c r="W20" s="165">
        <v>5.2747999999999999</v>
      </c>
      <c r="X20" s="166"/>
      <c r="Y20" s="165">
        <v>2.2839</v>
      </c>
      <c r="Z20" s="165">
        <v>2.4236</v>
      </c>
      <c r="AA20" s="166"/>
      <c r="AB20" s="165">
        <v>-0.90529999999999999</v>
      </c>
      <c r="AC20" s="165">
        <v>7.9000000000000001E-2</v>
      </c>
      <c r="AD20" s="165">
        <v>0.10100000000000001</v>
      </c>
      <c r="AE20" s="165">
        <v>6.61</v>
      </c>
      <c r="AF20" s="165">
        <v>-15.54</v>
      </c>
      <c r="AG20" s="165">
        <v>-13.2</v>
      </c>
      <c r="AH20" s="165">
        <v>-0.47799999999999998</v>
      </c>
      <c r="AI20" s="165">
        <v>0.17499999999999999</v>
      </c>
      <c r="AJ20" s="165">
        <v>-13.92</v>
      </c>
      <c r="AK20" s="165">
        <v>-13.96</v>
      </c>
      <c r="AL20" s="166"/>
      <c r="AM20" s="165">
        <v>-7.33</v>
      </c>
      <c r="AN20" s="165">
        <v>-7.41</v>
      </c>
      <c r="AO20" s="165">
        <v>0.92</v>
      </c>
      <c r="AP20" s="166"/>
      <c r="AQ20" s="165">
        <v>7.1856</v>
      </c>
      <c r="AR20" s="165">
        <v>7.6413000000000002</v>
      </c>
      <c r="AS20" s="165">
        <v>-19.999700000000001</v>
      </c>
      <c r="AT20" s="165">
        <v>-3.8847999999999998</v>
      </c>
      <c r="AU20" s="165">
        <v>-4.8821000000000003</v>
      </c>
      <c r="AV20" s="165">
        <v>0.89410000000000001</v>
      </c>
      <c r="AW20" s="165">
        <v>0.9284</v>
      </c>
      <c r="AX20" s="166"/>
      <c r="AY20" s="165">
        <v>-22.907</v>
      </c>
      <c r="AZ20" s="165">
        <v>2.7742</v>
      </c>
      <c r="BA20" s="165">
        <v>12.475</v>
      </c>
      <c r="BB20" s="166"/>
      <c r="BC20" s="165">
        <v>9.9506999999999994</v>
      </c>
      <c r="BD20" s="165">
        <v>-5.2</v>
      </c>
      <c r="BE20" s="165">
        <v>-5.7</v>
      </c>
      <c r="BF20" s="165">
        <v>-19.914999999999999</v>
      </c>
      <c r="BG20" s="165">
        <v>-19.745799999999999</v>
      </c>
      <c r="BH20" s="165">
        <v>-1.4412</v>
      </c>
      <c r="BI20" s="166"/>
      <c r="BJ20" s="165">
        <v>-5.9169999999999998</v>
      </c>
      <c r="BK20" s="165">
        <v>-1.3925000000000001</v>
      </c>
      <c r="BL20" s="165">
        <v>-1.2522</v>
      </c>
      <c r="BM20" s="165">
        <v>-0.83150000000000002</v>
      </c>
      <c r="BN20" s="166"/>
      <c r="BO20" s="165">
        <v>41.596699999999998</v>
      </c>
      <c r="BP20" s="165">
        <v>41.688299999999998</v>
      </c>
      <c r="BQ20" s="166"/>
      <c r="BR20" s="165">
        <v>-160.27670000000001</v>
      </c>
      <c r="BS20" s="166"/>
      <c r="BT20" s="166"/>
      <c r="BU20" s="166"/>
      <c r="BV20" s="165">
        <v>7.1454000000000004</v>
      </c>
      <c r="BW20" s="165">
        <v>8.6300000000000008</v>
      </c>
      <c r="BX20" s="165">
        <v>5.41</v>
      </c>
      <c r="BY20" s="165">
        <v>-15.35</v>
      </c>
      <c r="BZ20" s="165">
        <v>-0.44</v>
      </c>
      <c r="CA20" s="165">
        <v>-14.1953</v>
      </c>
      <c r="CB20" s="165">
        <v>-14.3292</v>
      </c>
      <c r="CC20" s="165">
        <v>12.554500000000001</v>
      </c>
      <c r="CD20" s="165">
        <v>9.9349000000000007</v>
      </c>
      <c r="CE20" s="165">
        <v>-5.5621</v>
      </c>
      <c r="CF20" s="165">
        <v>-13.699400000000001</v>
      </c>
      <c r="CG20" s="165">
        <v>-13.8751</v>
      </c>
      <c r="CH20" s="165">
        <v>-6.2027000000000001</v>
      </c>
      <c r="CI20" s="165">
        <v>-0.36459999999999998</v>
      </c>
      <c r="CJ20" s="166"/>
      <c r="CK20" s="166"/>
      <c r="CL20" s="165">
        <v>25</v>
      </c>
      <c r="CM20" s="165">
        <v>-15.5</v>
      </c>
      <c r="CN20" s="165">
        <v>-1.1599999999999999</v>
      </c>
      <c r="CO20" s="165">
        <v>18.912099999999999</v>
      </c>
      <c r="CP20" s="165">
        <v>18.7545</v>
      </c>
      <c r="CQ20" s="165">
        <v>17.1843</v>
      </c>
      <c r="CR20" s="165">
        <v>79.303100000000001</v>
      </c>
      <c r="CS20" s="165">
        <v>79.1327</v>
      </c>
      <c r="CT20" s="165">
        <v>-12.628500000000001</v>
      </c>
      <c r="CU20" s="165">
        <v>-68.982699999999994</v>
      </c>
      <c r="CV20" s="165">
        <v>-12.661199999999999</v>
      </c>
      <c r="CW20" s="165">
        <v>2.2132000000000001</v>
      </c>
      <c r="CX20" s="165">
        <v>26.76</v>
      </c>
      <c r="CY20" s="165">
        <v>12.92</v>
      </c>
      <c r="CZ20" s="165">
        <v>4.3799000000000001</v>
      </c>
      <c r="DA20" s="165">
        <v>4.7881999999999998</v>
      </c>
      <c r="DB20" s="165">
        <v>-6.62</v>
      </c>
      <c r="DC20" s="166"/>
      <c r="DD20" s="165">
        <v>-1.9193</v>
      </c>
      <c r="DE20" s="165">
        <v>-1.9400999999999999</v>
      </c>
      <c r="DF20" s="165">
        <v>14.0817</v>
      </c>
      <c r="DG20" s="165">
        <v>1.54E-2</v>
      </c>
      <c r="DH20" s="165">
        <v>-3.1337000000000002</v>
      </c>
      <c r="DI20" s="166"/>
      <c r="DJ20" s="166"/>
      <c r="DK20" s="165">
        <v>-8.0504999999999995</v>
      </c>
      <c r="DL20" s="165">
        <v>-0.93500000000000005</v>
      </c>
      <c r="DM20" s="165">
        <v>36.437100000000001</v>
      </c>
      <c r="DN20" s="165">
        <v>0</v>
      </c>
      <c r="DO20" s="165">
        <v>-0.51</v>
      </c>
      <c r="DP20" s="165">
        <v>-1.4</v>
      </c>
      <c r="DQ20" s="165">
        <v>3.9420000000000002</v>
      </c>
      <c r="DR20" s="165">
        <v>-14.621499999999999</v>
      </c>
      <c r="DS20" s="165">
        <v>-8.85</v>
      </c>
      <c r="DT20" s="165">
        <v>-8.89</v>
      </c>
      <c r="DU20" s="165">
        <v>22.86</v>
      </c>
      <c r="DV20" s="165">
        <v>12.33</v>
      </c>
      <c r="DW20" s="165">
        <v>-18.327300000000001</v>
      </c>
      <c r="DX20" s="165">
        <v>-9.1090999999999998</v>
      </c>
      <c r="DY20" s="165">
        <v>-26.471800000000002</v>
      </c>
      <c r="DZ20" s="165">
        <v>-25.7636</v>
      </c>
      <c r="EA20" s="166"/>
      <c r="EB20" s="165">
        <v>-16.436599999999999</v>
      </c>
      <c r="EC20" s="165">
        <v>-19.747299999999999</v>
      </c>
      <c r="ED20" s="165">
        <v>-19.966999999999999</v>
      </c>
      <c r="EE20" s="165">
        <v>-23.3767</v>
      </c>
      <c r="EF20" s="165">
        <v>-6.6135999999999999</v>
      </c>
      <c r="EG20" s="165">
        <v>-11.25</v>
      </c>
      <c r="EH20" s="166"/>
      <c r="EI20" s="165">
        <v>15.710599999999999</v>
      </c>
      <c r="EJ20" s="166"/>
      <c r="EK20" s="165">
        <v>-6.7434000000000003</v>
      </c>
      <c r="EL20" s="165">
        <v>-7.1421999999999999</v>
      </c>
      <c r="EM20" s="166"/>
      <c r="EN20" s="165">
        <v>-14.963900000000001</v>
      </c>
      <c r="EO20" s="165">
        <v>-15.579599999999999</v>
      </c>
      <c r="EP20" s="165">
        <v>-7.6840000000000002</v>
      </c>
      <c r="EQ20" s="165">
        <v>-12.402200000000001</v>
      </c>
      <c r="ER20" s="165">
        <v>-12.0199</v>
      </c>
      <c r="ES20" s="165">
        <v>12.542999999999999</v>
      </c>
      <c r="ET20" s="166"/>
      <c r="EU20" s="166"/>
      <c r="EV20" s="165">
        <v>-3.1</v>
      </c>
      <c r="EW20" s="165">
        <v>0.20830000000000001</v>
      </c>
      <c r="EX20" s="165">
        <v>-17.928799999999999</v>
      </c>
      <c r="EY20" s="165">
        <v>-11.984999999999999</v>
      </c>
      <c r="EZ20" s="165">
        <v>-12.215</v>
      </c>
      <c r="FA20" s="165">
        <v>7.9836999999999998</v>
      </c>
      <c r="FB20" s="165">
        <v>-9.8187999999999995</v>
      </c>
      <c r="FC20" s="165">
        <v>-5.8575999999999997</v>
      </c>
      <c r="FD20" s="165">
        <v>6.4040999999999997</v>
      </c>
      <c r="FE20" s="166"/>
      <c r="FF20" s="166"/>
      <c r="FG20" s="165">
        <v>0</v>
      </c>
      <c r="FH20" s="165">
        <v>0</v>
      </c>
      <c r="FI20" s="165">
        <v>0</v>
      </c>
      <c r="FJ20" s="165">
        <v>1.3395999999999999</v>
      </c>
      <c r="FK20" s="165">
        <v>0.83730000000000004</v>
      </c>
      <c r="FL20" s="165">
        <v>27.1279</v>
      </c>
      <c r="FM20" s="165">
        <v>7.9470000000000001</v>
      </c>
      <c r="FN20" s="165">
        <v>8.0123999999999995</v>
      </c>
      <c r="FO20" s="165">
        <v>23.061299999999999</v>
      </c>
      <c r="FP20" s="165">
        <v>31.465699999999998</v>
      </c>
      <c r="FQ20" s="166"/>
      <c r="FR20" s="166"/>
      <c r="FS20" s="165">
        <v>-2.3159000000000001</v>
      </c>
      <c r="FT20" s="166"/>
      <c r="FU20" s="166"/>
      <c r="FV20" s="165">
        <v>-0.05</v>
      </c>
      <c r="FW20" s="166"/>
      <c r="FX20" s="165">
        <v>1.2203999999999999</v>
      </c>
      <c r="FY20" s="165">
        <v>7.8360000000000003</v>
      </c>
      <c r="FZ20" s="165">
        <v>0.112</v>
      </c>
      <c r="GA20" s="165">
        <v>2.6280000000000001</v>
      </c>
      <c r="GB20" s="165">
        <v>16.12</v>
      </c>
      <c r="GC20" s="165">
        <v>-39.171999999999997</v>
      </c>
      <c r="GD20" s="165">
        <v>-31.900200000000002</v>
      </c>
      <c r="GE20" s="165">
        <v>-4.0999999999999996</v>
      </c>
      <c r="GF20" s="165">
        <v>30.9877</v>
      </c>
      <c r="GG20" s="166"/>
      <c r="GH20" s="165">
        <v>19.312000000000001</v>
      </c>
      <c r="GI20" s="166"/>
      <c r="GJ20" s="165">
        <v>-4.3064</v>
      </c>
      <c r="GK20" s="165">
        <v>1.7653000000000001</v>
      </c>
      <c r="GL20" s="166"/>
      <c r="GM20" s="166"/>
      <c r="GN20" s="166"/>
      <c r="GO20" s="165">
        <v>2.53E-2</v>
      </c>
      <c r="GP20" s="165">
        <v>5.5229999999999997</v>
      </c>
      <c r="GQ20" s="165">
        <v>-32.436300000000003</v>
      </c>
      <c r="GR20" s="165">
        <v>-15.749499999999999</v>
      </c>
      <c r="GS20" s="165">
        <v>-6.4187000000000003</v>
      </c>
      <c r="GT20" s="165">
        <v>153.22059999999999</v>
      </c>
      <c r="GU20" s="165">
        <v>-4.7770999999999999</v>
      </c>
      <c r="GV20" s="165">
        <v>-10.7018</v>
      </c>
      <c r="GW20" s="165">
        <v>7.9515000000000002</v>
      </c>
      <c r="GX20" s="166"/>
      <c r="GY20" s="165">
        <v>8.2345000000000006</v>
      </c>
      <c r="GZ20" s="165">
        <v>8.2446000000000002</v>
      </c>
      <c r="HA20" s="166"/>
      <c r="HB20" s="165">
        <v>18.595300000000002</v>
      </c>
      <c r="HC20" s="165">
        <v>18.62</v>
      </c>
      <c r="HD20" s="165">
        <v>-8.8000000000000007</v>
      </c>
      <c r="HE20" s="165">
        <v>11.923</v>
      </c>
      <c r="HF20" s="165">
        <v>58.404200000000003</v>
      </c>
      <c r="HG20" s="165">
        <v>12.2286</v>
      </c>
      <c r="HH20" s="165">
        <v>11.131399999999999</v>
      </c>
      <c r="HI20" s="165">
        <v>19.658899999999999</v>
      </c>
      <c r="HJ20" s="165">
        <v>19.8445</v>
      </c>
      <c r="HK20" s="165">
        <v>0</v>
      </c>
      <c r="HL20" s="166"/>
      <c r="HM20" s="165">
        <v>0</v>
      </c>
      <c r="HN20" s="165">
        <v>-10.064399999999999</v>
      </c>
      <c r="HO20" s="166"/>
      <c r="HP20" s="166"/>
      <c r="HQ20" s="165">
        <v>-12.627599999999999</v>
      </c>
      <c r="HR20" s="165">
        <v>-12.023300000000001</v>
      </c>
      <c r="HS20" s="165">
        <v>-3.2040000000000002</v>
      </c>
      <c r="HT20" s="165">
        <v>-3.9129</v>
      </c>
      <c r="HU20" s="165">
        <v>15.83</v>
      </c>
      <c r="HV20" s="165">
        <v>15.83</v>
      </c>
      <c r="HW20" s="165">
        <v>-31.6</v>
      </c>
      <c r="HX20" s="165">
        <v>-31.4</v>
      </c>
      <c r="HY20" s="165">
        <v>0.66930000000000001</v>
      </c>
      <c r="HZ20" s="165">
        <v>-12.72</v>
      </c>
      <c r="IA20" s="165">
        <v>28.4754</v>
      </c>
      <c r="IB20" s="165">
        <v>33.261200000000002</v>
      </c>
      <c r="IC20" s="165">
        <v>33.563000000000002</v>
      </c>
      <c r="ID20" s="165">
        <v>-19.600000000000001</v>
      </c>
      <c r="IE20" s="165">
        <v>-38</v>
      </c>
      <c r="IF20" s="165">
        <v>1.6</v>
      </c>
      <c r="IG20" s="165">
        <v>0.8</v>
      </c>
      <c r="IH20" s="166"/>
      <c r="II20" s="165">
        <v>-17.5946</v>
      </c>
      <c r="IJ20" s="165">
        <v>-26.354500000000002</v>
      </c>
      <c r="IK20" s="165">
        <v>-44.970300000000002</v>
      </c>
      <c r="IL20" s="165">
        <v>-265.42399999999998</v>
      </c>
      <c r="IM20" s="165">
        <v>-17.235199999999999</v>
      </c>
      <c r="IN20" s="165">
        <v>11.0098</v>
      </c>
      <c r="IO20" s="165">
        <v>92.528999999999996</v>
      </c>
      <c r="IP20" s="165">
        <v>70.431100000000001</v>
      </c>
      <c r="IQ20" s="165">
        <v>116.4267</v>
      </c>
      <c r="IR20" s="165">
        <v>73.619100000000003</v>
      </c>
      <c r="IS20" s="165">
        <v>28.071400000000001</v>
      </c>
      <c r="IT20" s="165">
        <v>31.302399999999999</v>
      </c>
      <c r="IU20" s="165">
        <v>30.807200000000002</v>
      </c>
      <c r="IV20" s="165">
        <v>-6.1093000000000002</v>
      </c>
      <c r="IW20" s="165">
        <v>185.8528</v>
      </c>
      <c r="IX20" s="165">
        <v>-184.4845</v>
      </c>
      <c r="IY20" s="165">
        <v>7.8407</v>
      </c>
      <c r="IZ20" s="165">
        <v>-1.9395</v>
      </c>
      <c r="JA20" s="165">
        <v>1.1999999999999999E-3</v>
      </c>
      <c r="JB20" s="166"/>
      <c r="JC20" s="165">
        <v>-6.24</v>
      </c>
      <c r="JD20" s="165">
        <v>-1.5069999999999999</v>
      </c>
      <c r="JE20" s="165">
        <v>-1.52</v>
      </c>
      <c r="JF20" s="165">
        <v>2.3199999999999998</v>
      </c>
      <c r="JG20" s="165">
        <v>0.32</v>
      </c>
      <c r="JH20" s="165">
        <v>-3.2004000000000001</v>
      </c>
      <c r="JI20" s="165">
        <v>-6.5903999999999998</v>
      </c>
      <c r="JJ20" s="165">
        <v>15.880100000000001</v>
      </c>
      <c r="JK20" s="165">
        <v>-7.3532999999999999</v>
      </c>
      <c r="JL20" s="165">
        <v>-1.4</v>
      </c>
      <c r="JM20" s="165">
        <v>0.65600000000000003</v>
      </c>
      <c r="JN20" s="165">
        <v>0.70599999999999996</v>
      </c>
      <c r="JO20" s="166"/>
      <c r="JP20" s="166"/>
      <c r="JQ20" s="165">
        <v>3.6755</v>
      </c>
      <c r="JR20" s="165">
        <v>3.5057999999999998</v>
      </c>
      <c r="JS20" s="165">
        <v>3.4420999999999999</v>
      </c>
      <c r="JT20" s="166"/>
      <c r="JU20" s="165">
        <v>23.2</v>
      </c>
      <c r="JV20" s="165">
        <v>8.4829000000000008</v>
      </c>
      <c r="JW20" s="165">
        <v>-0.31</v>
      </c>
      <c r="JX20" s="166"/>
      <c r="JY20" s="165">
        <v>-14.0276</v>
      </c>
      <c r="JZ20" s="165">
        <v>-2.0874999999999999</v>
      </c>
      <c r="KA20" s="165">
        <v>-22.710799999999999</v>
      </c>
      <c r="KB20" s="165">
        <v>-11.226800000000001</v>
      </c>
      <c r="KC20" s="165">
        <v>-2.1227999999999998</v>
      </c>
      <c r="KD20" s="165">
        <v>-25.809699999999999</v>
      </c>
      <c r="KE20" s="165">
        <v>-3.3077000000000001</v>
      </c>
      <c r="KF20" s="165">
        <v>-25.1</v>
      </c>
      <c r="KG20" s="165">
        <v>7.3</v>
      </c>
      <c r="KH20" s="166"/>
      <c r="KI20" s="165">
        <v>-127.7672</v>
      </c>
    </row>
    <row r="21" spans="1:295" ht="18" customHeight="1">
      <c r="A21" s="161" t="s">
        <v>61</v>
      </c>
      <c r="B21" s="161" t="s">
        <v>805</v>
      </c>
      <c r="C21" s="166"/>
      <c r="D21" s="165">
        <v>2.9603999999999999</v>
      </c>
      <c r="E21" s="165">
        <v>-6.5411000000000001</v>
      </c>
      <c r="F21" s="165">
        <v>4.5804</v>
      </c>
      <c r="G21" s="165">
        <v>6.6734</v>
      </c>
      <c r="H21" s="166"/>
      <c r="I21" s="165">
        <v>11.9643</v>
      </c>
      <c r="J21" s="166"/>
      <c r="K21" s="165">
        <v>6.7321</v>
      </c>
      <c r="L21" s="165">
        <v>2.0758999999999999</v>
      </c>
      <c r="M21" s="165">
        <v>3.5226000000000002</v>
      </c>
      <c r="N21" s="165">
        <v>-2.2200000000000002</v>
      </c>
      <c r="O21" s="165">
        <v>-24.2</v>
      </c>
      <c r="P21" s="166"/>
      <c r="Q21" s="166"/>
      <c r="R21" s="166"/>
      <c r="S21" s="165">
        <v>-1.7849999999999999</v>
      </c>
      <c r="T21" s="165">
        <v>0.2112</v>
      </c>
      <c r="U21" s="165">
        <v>2.5831</v>
      </c>
      <c r="V21" s="165">
        <v>2.3837000000000002</v>
      </c>
      <c r="W21" s="165">
        <v>4.3262999999999998</v>
      </c>
      <c r="X21" s="166"/>
      <c r="Y21" s="165">
        <v>1.4149</v>
      </c>
      <c r="Z21" s="165">
        <v>2.5912999999999999</v>
      </c>
      <c r="AA21" s="166"/>
      <c r="AB21" s="165">
        <v>-0.87390000000000001</v>
      </c>
      <c r="AC21" s="165">
        <v>-5.5E-2</v>
      </c>
      <c r="AD21" s="165">
        <v>-3.1E-2</v>
      </c>
      <c r="AE21" s="165">
        <v>7.4790000000000001</v>
      </c>
      <c r="AF21" s="165">
        <v>-15.54</v>
      </c>
      <c r="AG21" s="165">
        <v>-13.2</v>
      </c>
      <c r="AH21" s="165">
        <v>0.26300000000000001</v>
      </c>
      <c r="AI21" s="165">
        <v>0.17299999999999999</v>
      </c>
      <c r="AJ21" s="165">
        <v>-16.440000000000001</v>
      </c>
      <c r="AK21" s="165">
        <v>-16.670000000000002</v>
      </c>
      <c r="AL21" s="166"/>
      <c r="AM21" s="165">
        <v>-6.03</v>
      </c>
      <c r="AN21" s="165">
        <v>-5.97</v>
      </c>
      <c r="AO21" s="165">
        <v>7.1449999999999996</v>
      </c>
      <c r="AP21" s="166"/>
      <c r="AQ21" s="165">
        <v>7.4063999999999997</v>
      </c>
      <c r="AR21" s="165">
        <v>8.7522000000000002</v>
      </c>
      <c r="AS21" s="165">
        <v>-20.136900000000001</v>
      </c>
      <c r="AT21" s="165">
        <v>-6.5640000000000001</v>
      </c>
      <c r="AU21" s="165">
        <v>-6.6325000000000003</v>
      </c>
      <c r="AV21" s="165">
        <v>-0.48649999999999999</v>
      </c>
      <c r="AW21" s="165">
        <v>-0.15890000000000001</v>
      </c>
      <c r="AX21" s="166"/>
      <c r="AY21" s="165">
        <v>-22.237200000000001</v>
      </c>
      <c r="AZ21" s="165">
        <v>2.3795999999999999</v>
      </c>
      <c r="BA21" s="165">
        <v>12.197900000000001</v>
      </c>
      <c r="BB21" s="166"/>
      <c r="BC21" s="165">
        <v>11.620100000000001</v>
      </c>
      <c r="BD21" s="165">
        <v>-5.6</v>
      </c>
      <c r="BE21" s="165">
        <v>-6.3</v>
      </c>
      <c r="BF21" s="165">
        <v>-17.820799999999998</v>
      </c>
      <c r="BG21" s="165">
        <v>-17.8704</v>
      </c>
      <c r="BH21" s="165">
        <v>-1.4936</v>
      </c>
      <c r="BI21" s="166"/>
      <c r="BJ21" s="165">
        <v>-7.1276000000000002</v>
      </c>
      <c r="BK21" s="165">
        <v>-1.1467000000000001</v>
      </c>
      <c r="BL21" s="165">
        <v>-0.60499999999999998</v>
      </c>
      <c r="BM21" s="165">
        <v>-0.75609999999999999</v>
      </c>
      <c r="BN21" s="166"/>
      <c r="BO21" s="165">
        <v>42.664900000000003</v>
      </c>
      <c r="BP21" s="165">
        <v>42.664900000000003</v>
      </c>
      <c r="BQ21" s="166"/>
      <c r="BR21" s="165">
        <v>-157.78229999999999</v>
      </c>
      <c r="BS21" s="166"/>
      <c r="BT21" s="166"/>
      <c r="BU21" s="166"/>
      <c r="BV21" s="165">
        <v>4.0815999999999999</v>
      </c>
      <c r="BW21" s="165">
        <v>7.46</v>
      </c>
      <c r="BX21" s="165">
        <v>4.01</v>
      </c>
      <c r="BY21" s="165">
        <v>-17.45</v>
      </c>
      <c r="BZ21" s="165">
        <v>-2.1800000000000002</v>
      </c>
      <c r="CA21" s="165">
        <v>-17.812100000000001</v>
      </c>
      <c r="CB21" s="165">
        <v>-17.276299999999999</v>
      </c>
      <c r="CC21" s="165">
        <v>13.966799999999999</v>
      </c>
      <c r="CD21" s="165">
        <v>12.0715</v>
      </c>
      <c r="CE21" s="165">
        <v>-7.0869999999999997</v>
      </c>
      <c r="CF21" s="165">
        <v>-15.7171</v>
      </c>
      <c r="CG21" s="165">
        <v>-15.2788</v>
      </c>
      <c r="CH21" s="165">
        <v>-7.1505999999999998</v>
      </c>
      <c r="CI21" s="165">
        <v>-0.12889999999999999</v>
      </c>
      <c r="CJ21" s="166"/>
      <c r="CK21" s="166"/>
      <c r="CL21" s="165">
        <v>25.3</v>
      </c>
      <c r="CM21" s="165">
        <v>-17.5</v>
      </c>
      <c r="CN21" s="165">
        <v>-0.98</v>
      </c>
      <c r="CO21" s="165">
        <v>16.691400000000002</v>
      </c>
      <c r="CP21" s="165">
        <v>16.424600000000002</v>
      </c>
      <c r="CQ21" s="165">
        <v>15.183999999999999</v>
      </c>
      <c r="CR21" s="165">
        <v>84.977699999999999</v>
      </c>
      <c r="CS21" s="165">
        <v>84.938400000000001</v>
      </c>
      <c r="CT21" s="165">
        <v>-16.169599999999999</v>
      </c>
      <c r="CU21" s="165">
        <v>-69.999099999999999</v>
      </c>
      <c r="CV21" s="165">
        <v>-16.9392</v>
      </c>
      <c r="CW21" s="165">
        <v>2.2187000000000001</v>
      </c>
      <c r="CX21" s="165">
        <v>27.12</v>
      </c>
      <c r="CY21" s="165">
        <v>11.42</v>
      </c>
      <c r="CZ21" s="165">
        <v>4.6924000000000001</v>
      </c>
      <c r="DA21" s="165">
        <v>4.9835000000000003</v>
      </c>
      <c r="DB21" s="165">
        <v>-6.58</v>
      </c>
      <c r="DC21" s="166"/>
      <c r="DD21" s="165">
        <v>-3.1080999999999999</v>
      </c>
      <c r="DE21" s="165">
        <v>-3.1322999999999999</v>
      </c>
      <c r="DF21" s="165">
        <v>16.6494</v>
      </c>
      <c r="DG21" s="165">
        <v>1.5800000000000002E-2</v>
      </c>
      <c r="DH21" s="165">
        <v>-3.2238000000000002</v>
      </c>
      <c r="DI21" s="166"/>
      <c r="DJ21" s="165">
        <v>20.8</v>
      </c>
      <c r="DK21" s="165">
        <v>-8.2080000000000002</v>
      </c>
      <c r="DL21" s="165">
        <v>-0.93500000000000005</v>
      </c>
      <c r="DM21" s="165">
        <v>36.594799999999999</v>
      </c>
      <c r="DN21" s="166"/>
      <c r="DO21" s="165">
        <v>-0.52</v>
      </c>
      <c r="DP21" s="165">
        <v>-1.35</v>
      </c>
      <c r="DQ21" s="165">
        <v>2.6595</v>
      </c>
      <c r="DR21" s="165">
        <v>-20.0961</v>
      </c>
      <c r="DS21" s="165">
        <v>-7.14</v>
      </c>
      <c r="DT21" s="165">
        <v>-7.18</v>
      </c>
      <c r="DU21" s="165">
        <v>18.55</v>
      </c>
      <c r="DV21" s="165">
        <v>11.89</v>
      </c>
      <c r="DW21" s="165">
        <v>-20.109100000000002</v>
      </c>
      <c r="DX21" s="165">
        <v>-10.6182</v>
      </c>
      <c r="DY21" s="165">
        <v>-30.4908</v>
      </c>
      <c r="DZ21" s="165">
        <v>-28.9</v>
      </c>
      <c r="EA21" s="165">
        <v>-12.66</v>
      </c>
      <c r="EB21" s="165">
        <v>-22.411300000000001</v>
      </c>
      <c r="EC21" s="165">
        <v>-25.866800000000001</v>
      </c>
      <c r="ED21" s="165">
        <v>-25.9892</v>
      </c>
      <c r="EE21" s="165">
        <v>-18.746600000000001</v>
      </c>
      <c r="EF21" s="166"/>
      <c r="EG21" s="165">
        <v>-10.275</v>
      </c>
      <c r="EH21" s="166"/>
      <c r="EI21" s="165">
        <v>17.0487</v>
      </c>
      <c r="EJ21" s="166"/>
      <c r="EK21" s="165">
        <v>-8.5449999999999999</v>
      </c>
      <c r="EL21" s="165">
        <v>-8.0495999999999999</v>
      </c>
      <c r="EM21" s="166"/>
      <c r="EN21" s="165">
        <v>-13.7187</v>
      </c>
      <c r="EO21" s="165">
        <v>-12.860099999999999</v>
      </c>
      <c r="EP21" s="165">
        <v>-8.7080000000000002</v>
      </c>
      <c r="EQ21" s="165">
        <v>-13.9285</v>
      </c>
      <c r="ER21" s="165">
        <v>-13.770300000000001</v>
      </c>
      <c r="ES21" s="165">
        <v>10.300700000000001</v>
      </c>
      <c r="ET21" s="166"/>
      <c r="EU21" s="166"/>
      <c r="EV21" s="165">
        <v>4.7</v>
      </c>
      <c r="EW21" s="165">
        <v>0.47139999999999999</v>
      </c>
      <c r="EX21" s="165">
        <v>-16.181799999999999</v>
      </c>
      <c r="EY21" s="165">
        <v>-12.1869</v>
      </c>
      <c r="EZ21" s="165">
        <v>-12.0662</v>
      </c>
      <c r="FA21" s="165">
        <v>7.2953000000000001</v>
      </c>
      <c r="FB21" s="165">
        <v>-10.3965</v>
      </c>
      <c r="FC21" s="165">
        <v>-5.2499000000000002</v>
      </c>
      <c r="FD21" s="165">
        <v>7.0084</v>
      </c>
      <c r="FE21" s="166"/>
      <c r="FF21" s="166"/>
      <c r="FG21" s="165">
        <v>2.8742000000000001</v>
      </c>
      <c r="FH21" s="165">
        <v>2.4862000000000002</v>
      </c>
      <c r="FI21" s="165">
        <v>0</v>
      </c>
      <c r="FJ21" s="165">
        <v>4.1863999999999999</v>
      </c>
      <c r="FK21" s="165">
        <v>4.3539000000000003</v>
      </c>
      <c r="FL21" s="165">
        <v>13.228999999999999</v>
      </c>
      <c r="FM21" s="165">
        <v>11.2285</v>
      </c>
      <c r="FN21" s="165">
        <v>11.2597</v>
      </c>
      <c r="FO21" s="165">
        <v>13.7669</v>
      </c>
      <c r="FP21" s="165">
        <v>22.259</v>
      </c>
      <c r="FQ21" s="166"/>
      <c r="FR21" s="166"/>
      <c r="FS21" s="165">
        <v>-1.9112</v>
      </c>
      <c r="FT21" s="166"/>
      <c r="FU21" s="166"/>
      <c r="FV21" s="165">
        <v>1.9</v>
      </c>
      <c r="FW21" s="165">
        <v>0</v>
      </c>
      <c r="FX21" s="165">
        <v>1.1577999999999999</v>
      </c>
      <c r="FY21" s="165">
        <v>7.5010000000000003</v>
      </c>
      <c r="FZ21" s="165">
        <v>-3.9E-2</v>
      </c>
      <c r="GA21" s="165">
        <v>2.4419</v>
      </c>
      <c r="GB21" s="165">
        <v>16.39</v>
      </c>
      <c r="GC21" s="165">
        <v>-34.238300000000002</v>
      </c>
      <c r="GD21" s="165">
        <v>-27.8443</v>
      </c>
      <c r="GE21" s="165">
        <v>-4.49</v>
      </c>
      <c r="GF21" s="165">
        <v>32.110900000000001</v>
      </c>
      <c r="GG21" s="166"/>
      <c r="GH21" s="165">
        <v>18.2362</v>
      </c>
      <c r="GI21" s="166"/>
      <c r="GJ21" s="165">
        <v>-3.6318999999999999</v>
      </c>
      <c r="GK21" s="165">
        <v>1.6785000000000001</v>
      </c>
      <c r="GL21" s="166"/>
      <c r="GM21" s="166"/>
      <c r="GN21" s="166"/>
      <c r="GO21" s="165">
        <v>-0.35320000000000001</v>
      </c>
      <c r="GP21" s="165">
        <v>6.1821999999999999</v>
      </c>
      <c r="GQ21" s="165">
        <v>-31.259899999999998</v>
      </c>
      <c r="GR21" s="165">
        <v>-5.3510999999999997</v>
      </c>
      <c r="GS21" s="165">
        <v>-6.0827</v>
      </c>
      <c r="GT21" s="165">
        <v>140.5591</v>
      </c>
      <c r="GU21" s="165">
        <v>-5.5564999999999998</v>
      </c>
      <c r="GV21" s="165">
        <v>-10.6823</v>
      </c>
      <c r="GW21" s="165">
        <v>8.4344999999999999</v>
      </c>
      <c r="GX21" s="165">
        <v>3.9091999999999998</v>
      </c>
      <c r="GY21" s="165">
        <v>8.0733999999999995</v>
      </c>
      <c r="GZ21" s="165">
        <v>8.0932999999999993</v>
      </c>
      <c r="HA21" s="165">
        <v>3</v>
      </c>
      <c r="HB21" s="165">
        <v>16.564399999999999</v>
      </c>
      <c r="HC21" s="165">
        <v>18.4175</v>
      </c>
      <c r="HD21" s="165">
        <v>-13.83</v>
      </c>
      <c r="HE21" s="165">
        <v>15.837899999999999</v>
      </c>
      <c r="HF21" s="165">
        <v>60.786700000000003</v>
      </c>
      <c r="HG21" s="165">
        <v>6.8216000000000001</v>
      </c>
      <c r="HH21" s="165">
        <v>5.9371999999999998</v>
      </c>
      <c r="HI21" s="165">
        <v>14.3711</v>
      </c>
      <c r="HJ21" s="165">
        <v>13.801399999999999</v>
      </c>
      <c r="HK21" s="166"/>
      <c r="HL21" s="165">
        <v>0</v>
      </c>
      <c r="HM21" s="165">
        <v>0</v>
      </c>
      <c r="HN21" s="165">
        <v>0</v>
      </c>
      <c r="HO21" s="166"/>
      <c r="HP21" s="166"/>
      <c r="HQ21" s="165">
        <v>-14.4788</v>
      </c>
      <c r="HR21" s="165">
        <v>-13.632899999999999</v>
      </c>
      <c r="HS21" s="165">
        <v>-3.8098999999999998</v>
      </c>
      <c r="HT21" s="165">
        <v>-3.6922999999999999</v>
      </c>
      <c r="HU21" s="165">
        <v>18.22</v>
      </c>
      <c r="HV21" s="165">
        <v>18.36</v>
      </c>
      <c r="HW21" s="165">
        <v>-34.299999999999997</v>
      </c>
      <c r="HX21" s="165">
        <v>-34.299999999999997</v>
      </c>
      <c r="HY21" s="165">
        <v>0.65100000000000002</v>
      </c>
      <c r="HZ21" s="165">
        <v>-11.6</v>
      </c>
      <c r="IA21" s="165">
        <v>29.915099999999999</v>
      </c>
      <c r="IB21" s="165">
        <v>28.686</v>
      </c>
      <c r="IC21" s="165">
        <v>28.7058</v>
      </c>
      <c r="ID21" s="165">
        <v>-19.899999999999999</v>
      </c>
      <c r="IE21" s="165">
        <v>-38.4</v>
      </c>
      <c r="IF21" s="165">
        <v>2.8</v>
      </c>
      <c r="IG21" s="165">
        <v>2.1</v>
      </c>
      <c r="IH21" s="165">
        <v>-17.726800000000001</v>
      </c>
      <c r="II21" s="165">
        <v>-17.665800000000001</v>
      </c>
      <c r="IJ21" s="165">
        <v>-30.0929</v>
      </c>
      <c r="IK21" s="165">
        <v>-58.215899999999998</v>
      </c>
      <c r="IL21" s="165">
        <v>-266.87700000000001</v>
      </c>
      <c r="IM21" s="165">
        <v>-13.997299999999999</v>
      </c>
      <c r="IN21" s="165">
        <v>11.8766</v>
      </c>
      <c r="IO21" s="165">
        <v>91.350700000000003</v>
      </c>
      <c r="IP21" s="165">
        <v>81.801900000000003</v>
      </c>
      <c r="IQ21" s="165">
        <v>124.7962</v>
      </c>
      <c r="IR21" s="165">
        <v>71.149699999999996</v>
      </c>
      <c r="IS21" s="165">
        <v>23.563700000000001</v>
      </c>
      <c r="IT21" s="165">
        <v>30.652100000000001</v>
      </c>
      <c r="IU21" s="165">
        <v>25.383400000000002</v>
      </c>
      <c r="IV21" s="165">
        <v>-12.0511</v>
      </c>
      <c r="IW21" s="165">
        <v>177.40280000000001</v>
      </c>
      <c r="IX21" s="165">
        <v>-175.965</v>
      </c>
      <c r="IY21" s="165">
        <v>-1.8038000000000001</v>
      </c>
      <c r="IZ21" s="165">
        <v>6.6288</v>
      </c>
      <c r="JA21" s="165">
        <v>-1.2171000000000001</v>
      </c>
      <c r="JB21" s="166"/>
      <c r="JC21" s="165">
        <v>-6.8</v>
      </c>
      <c r="JD21" s="165">
        <v>-1.425</v>
      </c>
      <c r="JE21" s="165">
        <v>-1.4430000000000001</v>
      </c>
      <c r="JF21" s="165">
        <v>2.88</v>
      </c>
      <c r="JG21" s="165">
        <v>-0.24</v>
      </c>
      <c r="JH21" s="165">
        <v>-3.4310999999999998</v>
      </c>
      <c r="JI21" s="165">
        <v>-5.742</v>
      </c>
      <c r="JJ21" s="165">
        <v>15.031700000000001</v>
      </c>
      <c r="JK21" s="165">
        <v>-6.7369000000000003</v>
      </c>
      <c r="JL21" s="165">
        <v>-0.3</v>
      </c>
      <c r="JM21" s="165">
        <v>-0.496</v>
      </c>
      <c r="JN21" s="165">
        <v>-0.35899999999999999</v>
      </c>
      <c r="JO21" s="165">
        <v>2.0872999999999999</v>
      </c>
      <c r="JP21" s="165">
        <v>2.3643999999999998</v>
      </c>
      <c r="JQ21" s="165">
        <v>4.4301000000000004</v>
      </c>
      <c r="JR21" s="165">
        <v>3.7551999999999999</v>
      </c>
      <c r="JS21" s="165">
        <v>3.8715999999999999</v>
      </c>
      <c r="JT21" s="166"/>
      <c r="JU21" s="165">
        <v>23.2</v>
      </c>
      <c r="JV21" s="165">
        <v>8.5633999999999997</v>
      </c>
      <c r="JW21" s="165">
        <v>-0.17</v>
      </c>
      <c r="JX21" s="166"/>
      <c r="JY21" s="165">
        <v>-11.8527</v>
      </c>
      <c r="JZ21" s="165">
        <v>-3.0651999999999999</v>
      </c>
      <c r="KA21" s="165">
        <v>-23.4923</v>
      </c>
      <c r="KB21" s="165">
        <v>-8.8545999999999996</v>
      </c>
      <c r="KC21" s="165">
        <v>0</v>
      </c>
      <c r="KD21" s="165">
        <v>-25.812899999999999</v>
      </c>
      <c r="KE21" s="165">
        <v>-3.3816999999999999</v>
      </c>
      <c r="KF21" s="165">
        <v>-25</v>
      </c>
      <c r="KG21" s="165">
        <v>7.3</v>
      </c>
      <c r="KH21" s="166"/>
      <c r="KI21" s="165">
        <v>-122.63339999999999</v>
      </c>
    </row>
    <row r="22" spans="1:295" ht="18" customHeight="1">
      <c r="A22" s="161" t="s">
        <v>61</v>
      </c>
      <c r="B22" s="161" t="s">
        <v>806</v>
      </c>
      <c r="C22" s="166"/>
      <c r="D22" s="165">
        <v>2.8203999999999998</v>
      </c>
      <c r="E22" s="165">
        <v>-6.3270999999999997</v>
      </c>
      <c r="F22" s="165">
        <v>4.5125000000000002</v>
      </c>
      <c r="G22" s="165">
        <v>6.3634000000000004</v>
      </c>
      <c r="H22" s="166"/>
      <c r="I22" s="165">
        <v>11.5298</v>
      </c>
      <c r="J22" s="166"/>
      <c r="K22" s="165">
        <v>6.1726999999999999</v>
      </c>
      <c r="L22" s="165">
        <v>1.7648999999999999</v>
      </c>
      <c r="M22" s="165">
        <v>3.2269000000000001</v>
      </c>
      <c r="N22" s="165">
        <v>-4.4400000000000004</v>
      </c>
      <c r="O22" s="165">
        <v>-24.2</v>
      </c>
      <c r="P22" s="166"/>
      <c r="Q22" s="165">
        <v>0.82799999999999996</v>
      </c>
      <c r="R22" s="166"/>
      <c r="S22" s="165">
        <v>-1.8392999999999999</v>
      </c>
      <c r="T22" s="165">
        <v>-0.1439</v>
      </c>
      <c r="U22" s="165">
        <v>2.5535000000000001</v>
      </c>
      <c r="V22" s="165">
        <v>2.4024000000000001</v>
      </c>
      <c r="W22" s="165">
        <v>4.3415999999999997</v>
      </c>
      <c r="X22" s="166"/>
      <c r="Y22" s="165">
        <v>1.1928000000000001</v>
      </c>
      <c r="Z22" s="165">
        <v>2.468</v>
      </c>
      <c r="AA22" s="166"/>
      <c r="AB22" s="165">
        <v>-0.95179999999999998</v>
      </c>
      <c r="AC22" s="165">
        <v>7.1999999999999995E-2</v>
      </c>
      <c r="AD22" s="165">
        <v>7.8E-2</v>
      </c>
      <c r="AE22" s="165">
        <v>7.101</v>
      </c>
      <c r="AF22" s="165">
        <v>-15.54</v>
      </c>
      <c r="AG22" s="165">
        <v>-11</v>
      </c>
      <c r="AH22" s="165">
        <v>0.191</v>
      </c>
      <c r="AI22" s="165">
        <v>0.17</v>
      </c>
      <c r="AJ22" s="165">
        <v>-15.14</v>
      </c>
      <c r="AK22" s="165">
        <v>-15.18</v>
      </c>
      <c r="AL22" s="166"/>
      <c r="AM22" s="165">
        <v>-6.11</v>
      </c>
      <c r="AN22" s="165">
        <v>-5.99</v>
      </c>
      <c r="AO22" s="165">
        <v>6.6374000000000004</v>
      </c>
      <c r="AP22" s="166"/>
      <c r="AQ22" s="165">
        <v>4.7821999999999996</v>
      </c>
      <c r="AR22" s="165">
        <v>6.2039</v>
      </c>
      <c r="AS22" s="165">
        <v>-23.2058</v>
      </c>
      <c r="AT22" s="165">
        <v>-5.7602000000000002</v>
      </c>
      <c r="AU22" s="165">
        <v>-5.7873000000000001</v>
      </c>
      <c r="AV22" s="165">
        <v>9.1379999999999999</v>
      </c>
      <c r="AW22" s="165">
        <v>13.5631</v>
      </c>
      <c r="AX22" s="166"/>
      <c r="AY22" s="165">
        <v>-25.0504</v>
      </c>
      <c r="AZ22" s="165">
        <v>3.5632999999999999</v>
      </c>
      <c r="BA22" s="165">
        <v>22.332000000000001</v>
      </c>
      <c r="BB22" s="166"/>
      <c r="BC22" s="165">
        <v>9.8240999999999996</v>
      </c>
      <c r="BD22" s="165">
        <v>-4.8</v>
      </c>
      <c r="BE22" s="165">
        <v>-5.7</v>
      </c>
      <c r="BF22" s="165">
        <v>-17.0687</v>
      </c>
      <c r="BG22" s="165">
        <v>-17.359200000000001</v>
      </c>
      <c r="BH22" s="165">
        <v>-1.4453</v>
      </c>
      <c r="BI22" s="166"/>
      <c r="BJ22" s="165">
        <v>-4.7630999999999997</v>
      </c>
      <c r="BK22" s="165">
        <v>-1.4123000000000001</v>
      </c>
      <c r="BL22" s="165">
        <v>-1.2549999999999999</v>
      </c>
      <c r="BM22" s="165">
        <v>-0.87050000000000005</v>
      </c>
      <c r="BN22" s="166"/>
      <c r="BO22" s="165">
        <v>42.695399999999999</v>
      </c>
      <c r="BP22" s="165">
        <v>42.908999999999999</v>
      </c>
      <c r="BQ22" s="166"/>
      <c r="BR22" s="165">
        <v>-159.23320000000001</v>
      </c>
      <c r="BS22" s="166"/>
      <c r="BT22" s="166"/>
      <c r="BU22" s="166"/>
      <c r="BV22" s="166"/>
      <c r="BW22" s="165">
        <v>7.89</v>
      </c>
      <c r="BX22" s="165">
        <v>4.51</v>
      </c>
      <c r="BY22" s="165">
        <v>-17.510000000000002</v>
      </c>
      <c r="BZ22" s="165">
        <v>-2.36</v>
      </c>
      <c r="CA22" s="165">
        <v>-15.9367</v>
      </c>
      <c r="CB22" s="165">
        <v>-16.070699999999999</v>
      </c>
      <c r="CC22" s="165">
        <v>11.036799999999999</v>
      </c>
      <c r="CD22" s="165">
        <v>9.0670000000000002</v>
      </c>
      <c r="CE22" s="165">
        <v>-7.3581000000000003</v>
      </c>
      <c r="CF22" s="165">
        <v>-14.411099999999999</v>
      </c>
      <c r="CG22" s="165">
        <v>-14.243600000000001</v>
      </c>
      <c r="CH22" s="165">
        <v>-5.4721000000000002</v>
      </c>
      <c r="CI22" s="165">
        <v>0.44779999999999998</v>
      </c>
      <c r="CJ22" s="166"/>
      <c r="CK22" s="166"/>
      <c r="CL22" s="165">
        <v>26.6</v>
      </c>
      <c r="CM22" s="165">
        <v>-17.100000000000001</v>
      </c>
      <c r="CN22" s="165">
        <v>-0.9</v>
      </c>
      <c r="CO22" s="165">
        <v>16.901700000000002</v>
      </c>
      <c r="CP22" s="165">
        <v>17.238399999999999</v>
      </c>
      <c r="CQ22" s="165">
        <v>15.222099999999999</v>
      </c>
      <c r="CR22" s="165">
        <v>78.4208</v>
      </c>
      <c r="CS22" s="165">
        <v>78.259</v>
      </c>
      <c r="CT22" s="165">
        <v>-10.864000000000001</v>
      </c>
      <c r="CU22" s="165">
        <v>-69.102900000000005</v>
      </c>
      <c r="CV22" s="165">
        <v>-10.556100000000001</v>
      </c>
      <c r="CW22" s="165">
        <v>2.2604000000000002</v>
      </c>
      <c r="CX22" s="165">
        <v>27.12</v>
      </c>
      <c r="CY22" s="165">
        <v>12.02</v>
      </c>
      <c r="CZ22" s="165">
        <v>3.9110999999999998</v>
      </c>
      <c r="DA22" s="165">
        <v>4.2999000000000001</v>
      </c>
      <c r="DB22" s="165">
        <v>-5.73</v>
      </c>
      <c r="DC22" s="166"/>
      <c r="DD22" s="165">
        <v>-3.3553999999999999</v>
      </c>
      <c r="DE22" s="165">
        <v>-3.2645</v>
      </c>
      <c r="DF22" s="165">
        <v>17.8597</v>
      </c>
      <c r="DG22" s="165">
        <v>1.5699999999999999E-2</v>
      </c>
      <c r="DH22" s="165">
        <v>-2.7372000000000001</v>
      </c>
      <c r="DI22" s="166"/>
      <c r="DJ22" s="166"/>
      <c r="DK22" s="165">
        <v>-8.4984999999999999</v>
      </c>
      <c r="DL22" s="165">
        <v>-0.187</v>
      </c>
      <c r="DM22" s="165">
        <v>37.383299999999998</v>
      </c>
      <c r="DN22" s="166"/>
      <c r="DO22" s="165">
        <v>0.33</v>
      </c>
      <c r="DP22" s="165">
        <v>-1.54</v>
      </c>
      <c r="DQ22" s="165">
        <v>2.2949999999999999</v>
      </c>
      <c r="DR22" s="165">
        <v>-19.0473</v>
      </c>
      <c r="DS22" s="165">
        <v>-6.98</v>
      </c>
      <c r="DT22" s="165">
        <v>-7.06</v>
      </c>
      <c r="DU22" s="165">
        <v>19.75</v>
      </c>
      <c r="DV22" s="165">
        <v>11.8</v>
      </c>
      <c r="DW22" s="165">
        <v>-23.7818</v>
      </c>
      <c r="DX22" s="165">
        <v>-11.436400000000001</v>
      </c>
      <c r="DY22" s="165">
        <v>-28.165600000000001</v>
      </c>
      <c r="DZ22" s="165">
        <v>-27.054500000000001</v>
      </c>
      <c r="EA22" s="165">
        <v>-9.8643000000000001</v>
      </c>
      <c r="EB22" s="165">
        <v>-19.7043</v>
      </c>
      <c r="EC22" s="165">
        <v>-22.8765</v>
      </c>
      <c r="ED22" s="165">
        <v>-24.3673</v>
      </c>
      <c r="EE22" s="165">
        <v>-21.721900000000002</v>
      </c>
      <c r="EF22" s="165">
        <v>-7.5567000000000002</v>
      </c>
      <c r="EG22" s="165">
        <v>-9.9489999999999998</v>
      </c>
      <c r="EH22" s="166"/>
      <c r="EI22" s="165">
        <v>11.046799999999999</v>
      </c>
      <c r="EJ22" s="166"/>
      <c r="EK22" s="165">
        <v>-8.0040999999999993</v>
      </c>
      <c r="EL22" s="165">
        <v>-7.8255999999999997</v>
      </c>
      <c r="EM22" s="166"/>
      <c r="EN22" s="165">
        <v>-11.638</v>
      </c>
      <c r="EO22" s="165">
        <v>-9.5485000000000007</v>
      </c>
      <c r="EP22" s="165">
        <v>-8.7080000000000002</v>
      </c>
      <c r="EQ22" s="165">
        <v>-12.426399999999999</v>
      </c>
      <c r="ER22" s="165">
        <v>-12.162100000000001</v>
      </c>
      <c r="ES22" s="165">
        <v>8.9658999999999995</v>
      </c>
      <c r="ET22" s="166"/>
      <c r="EU22" s="166"/>
      <c r="EV22" s="165">
        <v>2.8</v>
      </c>
      <c r="EW22" s="165">
        <v>0.70409999999999995</v>
      </c>
      <c r="EX22" s="165">
        <v>-10.2768</v>
      </c>
      <c r="EY22" s="165">
        <v>-11.763299999999999</v>
      </c>
      <c r="EZ22" s="165">
        <v>-11.891999999999999</v>
      </c>
      <c r="FA22" s="165">
        <v>6.5407000000000002</v>
      </c>
      <c r="FB22" s="165">
        <v>-9.5902999999999992</v>
      </c>
      <c r="FC22" s="165">
        <v>-5.8188000000000004</v>
      </c>
      <c r="FD22" s="165">
        <v>7.0388999999999999</v>
      </c>
      <c r="FE22" s="166"/>
      <c r="FF22" s="166"/>
      <c r="FG22" s="165">
        <v>0</v>
      </c>
      <c r="FH22" s="165">
        <v>2.6526999999999998</v>
      </c>
      <c r="FI22" s="165">
        <v>0</v>
      </c>
      <c r="FJ22" s="165">
        <v>3.8515000000000001</v>
      </c>
      <c r="FK22" s="165">
        <v>2.8468</v>
      </c>
      <c r="FL22" s="165">
        <v>14.5687</v>
      </c>
      <c r="FM22" s="165">
        <v>9.4253</v>
      </c>
      <c r="FN22" s="165">
        <v>10.664</v>
      </c>
      <c r="FO22" s="165">
        <v>11.641299999999999</v>
      </c>
      <c r="FP22" s="165">
        <v>20.7544</v>
      </c>
      <c r="FQ22" s="166"/>
      <c r="FR22" s="166"/>
      <c r="FS22" s="165">
        <v>-1.6127</v>
      </c>
      <c r="FT22" s="166"/>
      <c r="FU22" s="166"/>
      <c r="FV22" s="165">
        <v>5.42</v>
      </c>
      <c r="FW22" s="165">
        <v>0</v>
      </c>
      <c r="FX22" s="165">
        <v>1.1886000000000001</v>
      </c>
      <c r="FY22" s="165">
        <v>7.3929999999999998</v>
      </c>
      <c r="FZ22" s="165">
        <v>-7.5999999999999998E-2</v>
      </c>
      <c r="GA22" s="165">
        <v>2.5211999999999999</v>
      </c>
      <c r="GB22" s="165">
        <v>16.649999999999999</v>
      </c>
      <c r="GC22" s="165">
        <v>-32.544899999999998</v>
      </c>
      <c r="GD22" s="165">
        <v>-27.004000000000001</v>
      </c>
      <c r="GE22" s="165">
        <v>-4.72</v>
      </c>
      <c r="GF22" s="165">
        <v>30.814399999999999</v>
      </c>
      <c r="GG22" s="166"/>
      <c r="GH22" s="165">
        <v>17.9344</v>
      </c>
      <c r="GI22" s="166"/>
      <c r="GJ22" s="165">
        <v>-3.9182999999999999</v>
      </c>
      <c r="GK22" s="165">
        <v>1.6820999999999999</v>
      </c>
      <c r="GL22" s="166"/>
      <c r="GM22" s="166"/>
      <c r="GN22" s="166"/>
      <c r="GO22" s="165">
        <v>9.8400000000000001E-2</v>
      </c>
      <c r="GP22" s="165">
        <v>4.9233000000000002</v>
      </c>
      <c r="GQ22" s="165">
        <v>-30.503599999999999</v>
      </c>
      <c r="GR22" s="165">
        <v>-8.7071000000000005</v>
      </c>
      <c r="GS22" s="165">
        <v>-5.2515000000000001</v>
      </c>
      <c r="GT22" s="165">
        <v>145.6832</v>
      </c>
      <c r="GU22" s="165">
        <v>-5.2209000000000003</v>
      </c>
      <c r="GV22" s="165">
        <v>-10.1151</v>
      </c>
      <c r="GW22" s="165">
        <v>8.3140999999999998</v>
      </c>
      <c r="GX22" s="166"/>
      <c r="GY22" s="165">
        <v>8.0221</v>
      </c>
      <c r="GZ22" s="165">
        <v>7.9904999999999999</v>
      </c>
      <c r="HA22" s="166"/>
      <c r="HB22" s="165">
        <v>15.606400000000001</v>
      </c>
      <c r="HC22" s="165">
        <v>18.1282</v>
      </c>
      <c r="HD22" s="165">
        <v>-16.34</v>
      </c>
      <c r="HE22" s="165">
        <v>19.841100000000001</v>
      </c>
      <c r="HF22" s="165">
        <v>64.520399999999995</v>
      </c>
      <c r="HG22" s="165">
        <v>0</v>
      </c>
      <c r="HH22" s="165">
        <v>4.2621000000000002</v>
      </c>
      <c r="HI22" s="165">
        <v>11.2357</v>
      </c>
      <c r="HJ22" s="165">
        <v>11.000999999999999</v>
      </c>
      <c r="HK22" s="165">
        <v>0</v>
      </c>
      <c r="HL22" s="165">
        <v>6.0420999999999996</v>
      </c>
      <c r="HM22" s="165">
        <v>0</v>
      </c>
      <c r="HN22" s="165">
        <v>0</v>
      </c>
      <c r="HO22" s="165">
        <v>60.559800000000003</v>
      </c>
      <c r="HP22" s="165">
        <v>50.023899999999998</v>
      </c>
      <c r="HQ22" s="165">
        <v>-18.571300000000001</v>
      </c>
      <c r="HR22" s="165">
        <v>-17.884599999999999</v>
      </c>
      <c r="HS22" s="165">
        <v>-4.8872999999999998</v>
      </c>
      <c r="HT22" s="165">
        <v>-5.2462</v>
      </c>
      <c r="HU22" s="165">
        <v>19.79</v>
      </c>
      <c r="HV22" s="165">
        <v>19.8</v>
      </c>
      <c r="HW22" s="165">
        <v>-34</v>
      </c>
      <c r="HX22" s="165">
        <v>-34.1</v>
      </c>
      <c r="HY22" s="165">
        <v>0.81030000000000002</v>
      </c>
      <c r="HZ22" s="165">
        <v>-11.04</v>
      </c>
      <c r="IA22" s="165">
        <v>36.152999999999999</v>
      </c>
      <c r="IB22" s="165">
        <v>25.7852</v>
      </c>
      <c r="IC22" s="165">
        <v>25.787700000000001</v>
      </c>
      <c r="ID22" s="165">
        <v>-19.600000000000001</v>
      </c>
      <c r="IE22" s="165">
        <v>-37.6</v>
      </c>
      <c r="IF22" s="165">
        <v>4.7</v>
      </c>
      <c r="IG22" s="165">
        <v>3.8</v>
      </c>
      <c r="IH22" s="166"/>
      <c r="II22" s="166"/>
      <c r="IJ22" s="165">
        <v>-26.438800000000001</v>
      </c>
      <c r="IK22" s="165">
        <v>-55.522799999999997</v>
      </c>
      <c r="IL22" s="165">
        <v>-265.59719999999999</v>
      </c>
      <c r="IM22" s="165">
        <v>-14.726599999999999</v>
      </c>
      <c r="IN22" s="165">
        <v>11.230399999999999</v>
      </c>
      <c r="IO22" s="165">
        <v>80.694699999999997</v>
      </c>
      <c r="IP22" s="165">
        <v>88.319299999999998</v>
      </c>
      <c r="IQ22" s="165">
        <v>136.83330000000001</v>
      </c>
      <c r="IR22" s="165">
        <v>69.328900000000004</v>
      </c>
      <c r="IS22" s="165">
        <v>11.542400000000001</v>
      </c>
      <c r="IT22" s="165">
        <v>29.042200000000001</v>
      </c>
      <c r="IU22" s="165">
        <v>26.558700000000002</v>
      </c>
      <c r="IV22" s="165">
        <v>-22.668299999999999</v>
      </c>
      <c r="IW22" s="165">
        <v>167.0985</v>
      </c>
      <c r="IX22" s="165">
        <v>-183.34039999999999</v>
      </c>
      <c r="IY22" s="165">
        <v>-13.694100000000001</v>
      </c>
      <c r="IZ22" s="165">
        <v>17.720800000000001</v>
      </c>
      <c r="JA22" s="165">
        <v>0.2112</v>
      </c>
      <c r="JB22" s="166"/>
      <c r="JC22" s="165">
        <v>-7.68</v>
      </c>
      <c r="JD22" s="165">
        <v>-1.4379999999999999</v>
      </c>
      <c r="JE22" s="165">
        <v>-1.4339999999999999</v>
      </c>
      <c r="JF22" s="165">
        <v>3.76</v>
      </c>
      <c r="JG22" s="165">
        <v>0</v>
      </c>
      <c r="JH22" s="165">
        <v>-4.1257999999999999</v>
      </c>
      <c r="JI22" s="165">
        <v>-6.2668999999999997</v>
      </c>
      <c r="JJ22" s="165">
        <v>15.5016</v>
      </c>
      <c r="JK22" s="165">
        <v>-6.2393999999999998</v>
      </c>
      <c r="JL22" s="165">
        <v>-0.8</v>
      </c>
      <c r="JM22" s="165">
        <v>0.98699999999999999</v>
      </c>
      <c r="JN22" s="165">
        <v>-0.98399999999999999</v>
      </c>
      <c r="JO22" s="165">
        <v>2.1032000000000002</v>
      </c>
      <c r="JP22" s="165">
        <v>2.3403999999999998</v>
      </c>
      <c r="JQ22" s="165">
        <v>4.2413999999999996</v>
      </c>
      <c r="JR22" s="165">
        <v>3.8361999999999998</v>
      </c>
      <c r="JS22" s="165">
        <v>3.2759</v>
      </c>
      <c r="JT22" s="166"/>
      <c r="JU22" s="165">
        <v>21.4</v>
      </c>
      <c r="JV22" s="165">
        <v>9.0083000000000002</v>
      </c>
      <c r="JW22" s="165">
        <v>-7.0000000000000007E-2</v>
      </c>
      <c r="JX22" s="166"/>
      <c r="JY22" s="165">
        <v>-11.878399999999999</v>
      </c>
      <c r="JZ22" s="165">
        <v>-3.593</v>
      </c>
      <c r="KA22" s="165">
        <v>-24.6328</v>
      </c>
      <c r="KB22" s="165">
        <v>-7.8433000000000002</v>
      </c>
      <c r="KC22" s="165">
        <v>0</v>
      </c>
      <c r="KD22" s="165">
        <v>-26.9451</v>
      </c>
      <c r="KE22" s="165">
        <v>-3.1724000000000001</v>
      </c>
      <c r="KF22" s="165">
        <v>-23.4</v>
      </c>
      <c r="KG22" s="165">
        <v>5.3</v>
      </c>
      <c r="KH22" s="166"/>
      <c r="KI22" s="165">
        <v>-128.29040000000001</v>
      </c>
    </row>
    <row r="23" spans="1:295" ht="18" customHeight="1">
      <c r="A23" s="161" t="s">
        <v>61</v>
      </c>
      <c r="B23" s="161" t="s">
        <v>807</v>
      </c>
      <c r="C23" s="166"/>
      <c r="D23" s="165">
        <v>3.4980000000000002</v>
      </c>
      <c r="E23" s="165">
        <v>-7.4897999999999998</v>
      </c>
      <c r="F23" s="165">
        <v>2.4458000000000002</v>
      </c>
      <c r="G23" s="165">
        <v>6.4381000000000004</v>
      </c>
      <c r="H23" s="166"/>
      <c r="I23" s="165">
        <v>11.6371</v>
      </c>
      <c r="J23" s="166"/>
      <c r="K23" s="165">
        <v>6.0730000000000004</v>
      </c>
      <c r="L23" s="165">
        <v>1.8729</v>
      </c>
      <c r="M23" s="165">
        <v>3.2679</v>
      </c>
      <c r="N23" s="165">
        <v>-4.4400000000000004</v>
      </c>
      <c r="O23" s="165">
        <v>-24.2</v>
      </c>
      <c r="P23" s="165">
        <v>2.2000000000000002</v>
      </c>
      <c r="Q23" s="165">
        <v>0.82799999999999996</v>
      </c>
      <c r="R23" s="166"/>
      <c r="S23" s="165">
        <v>-1.8712</v>
      </c>
      <c r="T23" s="165">
        <v>-0.16259999999999999</v>
      </c>
      <c r="U23" s="165">
        <v>2.7892000000000001</v>
      </c>
      <c r="V23" s="165">
        <v>2.5924999999999998</v>
      </c>
      <c r="W23" s="165">
        <v>4.5343</v>
      </c>
      <c r="X23" s="166"/>
      <c r="Y23" s="165">
        <v>1.5269999999999999</v>
      </c>
      <c r="Z23" s="165">
        <v>2.4807999999999999</v>
      </c>
      <c r="AA23" s="166"/>
      <c r="AB23" s="165">
        <v>-0.98080000000000001</v>
      </c>
      <c r="AC23" s="165">
        <v>0.20799999999999999</v>
      </c>
      <c r="AD23" s="165">
        <v>0.216</v>
      </c>
      <c r="AE23" s="165">
        <v>6.9960000000000004</v>
      </c>
      <c r="AF23" s="165">
        <v>-15.54</v>
      </c>
      <c r="AG23" s="165">
        <v>-11</v>
      </c>
      <c r="AH23" s="165">
        <v>2.4E-2</v>
      </c>
      <c r="AI23" s="165">
        <v>0.17699999999999999</v>
      </c>
      <c r="AJ23" s="165">
        <v>-13.07</v>
      </c>
      <c r="AK23" s="165">
        <v>-12.95</v>
      </c>
      <c r="AL23" s="166"/>
      <c r="AM23" s="165">
        <v>-6.45</v>
      </c>
      <c r="AN23" s="165">
        <v>-6.42</v>
      </c>
      <c r="AO23" s="165">
        <v>-0.83530000000000004</v>
      </c>
      <c r="AP23" s="166"/>
      <c r="AQ23" s="165">
        <v>6.5312999999999999</v>
      </c>
      <c r="AR23" s="165">
        <v>5.4119000000000002</v>
      </c>
      <c r="AS23" s="165">
        <v>-21.064599999999999</v>
      </c>
      <c r="AT23" s="165">
        <v>-1.6074999999999999</v>
      </c>
      <c r="AU23" s="165">
        <v>-0.67569999999999997</v>
      </c>
      <c r="AV23" s="165">
        <v>1.5036</v>
      </c>
      <c r="AW23" s="165">
        <v>0.97250000000000003</v>
      </c>
      <c r="AX23" s="166"/>
      <c r="AY23" s="165">
        <v>-23.576799999999999</v>
      </c>
      <c r="AZ23" s="165">
        <v>1.5905</v>
      </c>
      <c r="BA23" s="165">
        <v>8.5653000000000006</v>
      </c>
      <c r="BB23" s="166"/>
      <c r="BC23" s="165">
        <v>9.6539000000000001</v>
      </c>
      <c r="BD23" s="165">
        <v>-4.5999999999999996</v>
      </c>
      <c r="BE23" s="165">
        <v>-5.4</v>
      </c>
      <c r="BF23" s="165">
        <v>-18.097100000000001</v>
      </c>
      <c r="BG23" s="165">
        <v>-18.4758</v>
      </c>
      <c r="BH23" s="165">
        <v>-1.2573000000000001</v>
      </c>
      <c r="BI23" s="166"/>
      <c r="BJ23" s="165">
        <v>-3.6785000000000001</v>
      </c>
      <c r="BK23" s="165">
        <v>-1.2044999999999999</v>
      </c>
      <c r="BL23" s="165">
        <v>-0.42130000000000001</v>
      </c>
      <c r="BM23" s="165">
        <v>-6.4299999999999996E-2</v>
      </c>
      <c r="BN23" s="166"/>
      <c r="BO23" s="165">
        <v>42.176600000000001</v>
      </c>
      <c r="BP23" s="165">
        <v>42.2986</v>
      </c>
      <c r="BQ23" s="166"/>
      <c r="BR23" s="165">
        <v>-162.92750000000001</v>
      </c>
      <c r="BS23" s="166"/>
      <c r="BT23" s="166"/>
      <c r="BU23" s="166"/>
      <c r="BV23" s="165">
        <v>5.1094999999999997</v>
      </c>
      <c r="BW23" s="165">
        <v>7.86</v>
      </c>
      <c r="BX23" s="165">
        <v>4.1500000000000004</v>
      </c>
      <c r="BY23" s="165">
        <v>-16.87</v>
      </c>
      <c r="BZ23" s="165">
        <v>-1.75</v>
      </c>
      <c r="CA23" s="165">
        <v>-16.874400000000001</v>
      </c>
      <c r="CB23" s="165">
        <v>-16.3386</v>
      </c>
      <c r="CC23" s="165">
        <v>8.6281999999999996</v>
      </c>
      <c r="CD23" s="165">
        <v>7.0141999999999998</v>
      </c>
      <c r="CE23" s="165">
        <v>-6.2968999999999999</v>
      </c>
      <c r="CF23" s="165">
        <v>-12.373200000000001</v>
      </c>
      <c r="CG23" s="165">
        <v>-12.4825</v>
      </c>
      <c r="CH23" s="165">
        <v>-5.2618999999999998</v>
      </c>
      <c r="CI23" s="165">
        <v>1.2936000000000001</v>
      </c>
      <c r="CJ23" s="166"/>
      <c r="CK23" s="166"/>
      <c r="CL23" s="165">
        <v>28.1</v>
      </c>
      <c r="CM23" s="165">
        <v>-17.8</v>
      </c>
      <c r="CN23" s="165">
        <v>-0.92</v>
      </c>
      <c r="CO23" s="165">
        <v>18.710799999999999</v>
      </c>
      <c r="CP23" s="165">
        <v>18.732800000000001</v>
      </c>
      <c r="CQ23" s="165">
        <v>17.704899999999999</v>
      </c>
      <c r="CR23" s="165">
        <v>77.855400000000003</v>
      </c>
      <c r="CS23" s="165">
        <v>77.237899999999996</v>
      </c>
      <c r="CT23" s="165">
        <v>-10.483000000000001</v>
      </c>
      <c r="CU23" s="165">
        <v>-68.071799999999996</v>
      </c>
      <c r="CV23" s="165">
        <v>-11.686400000000001</v>
      </c>
      <c r="CW23" s="165">
        <v>2.5124</v>
      </c>
      <c r="CX23" s="165">
        <v>27.85</v>
      </c>
      <c r="CY23" s="165">
        <v>12.25</v>
      </c>
      <c r="CZ23" s="165">
        <v>4.2236000000000002</v>
      </c>
      <c r="DA23" s="165">
        <v>4.5929000000000002</v>
      </c>
      <c r="DB23" s="165">
        <v>-5.8</v>
      </c>
      <c r="DC23" s="166"/>
      <c r="DD23" s="165">
        <v>-3.6642999999999999</v>
      </c>
      <c r="DE23" s="165">
        <v>-3.5695999999999999</v>
      </c>
      <c r="DF23" s="165">
        <v>15.9672</v>
      </c>
      <c r="DG23" s="165">
        <v>1.5699999999999999E-2</v>
      </c>
      <c r="DH23" s="165">
        <v>-2.8376999999999999</v>
      </c>
      <c r="DI23" s="166"/>
      <c r="DJ23" s="165">
        <v>18.5</v>
      </c>
      <c r="DK23" s="165">
        <v>-8.4850999999999992</v>
      </c>
      <c r="DL23" s="165">
        <v>1.5019</v>
      </c>
      <c r="DM23" s="165">
        <v>37.856499999999997</v>
      </c>
      <c r="DN23" s="166"/>
      <c r="DO23" s="165">
        <v>1.72</v>
      </c>
      <c r="DP23" s="165">
        <v>-1.77</v>
      </c>
      <c r="DQ23" s="165">
        <v>2.052</v>
      </c>
      <c r="DR23" s="165">
        <v>-16.552199999999999</v>
      </c>
      <c r="DS23" s="165">
        <v>-6.91</v>
      </c>
      <c r="DT23" s="165">
        <v>-6.94</v>
      </c>
      <c r="DU23" s="165">
        <v>18.809999999999999</v>
      </c>
      <c r="DV23" s="165">
        <v>12.32</v>
      </c>
      <c r="DW23" s="165">
        <v>-19.127300000000002</v>
      </c>
      <c r="DX23" s="165">
        <v>-9.0817999999999994</v>
      </c>
      <c r="DY23" s="165">
        <v>-28.876799999999999</v>
      </c>
      <c r="DZ23" s="165">
        <v>-26.7</v>
      </c>
      <c r="EA23" s="166"/>
      <c r="EB23" s="165">
        <v>-16.821899999999999</v>
      </c>
      <c r="EC23" s="165">
        <v>-20.502300000000002</v>
      </c>
      <c r="ED23" s="165">
        <v>-20.614699999999999</v>
      </c>
      <c r="EE23" s="165">
        <v>-25.956199999999999</v>
      </c>
      <c r="EF23" s="165">
        <v>-7.2945000000000002</v>
      </c>
      <c r="EG23" s="165">
        <v>-10.148999999999999</v>
      </c>
      <c r="EH23" s="166"/>
      <c r="EI23" s="165">
        <v>7.3343999999999996</v>
      </c>
      <c r="EJ23" s="166"/>
      <c r="EK23" s="165">
        <v>-8.1792999999999996</v>
      </c>
      <c r="EL23" s="165">
        <v>-8.4791000000000007</v>
      </c>
      <c r="EM23" s="166"/>
      <c r="EN23" s="165">
        <v>-9.0170999999999992</v>
      </c>
      <c r="EO23" s="165">
        <v>-9.2852999999999994</v>
      </c>
      <c r="EP23" s="165">
        <v>-17.411999999999999</v>
      </c>
      <c r="EQ23" s="165">
        <v>-13.2492</v>
      </c>
      <c r="ER23" s="165">
        <v>-12.9726</v>
      </c>
      <c r="ES23" s="165">
        <v>10.316700000000001</v>
      </c>
      <c r="ET23" s="166"/>
      <c r="EU23" s="166"/>
      <c r="EV23" s="165">
        <v>0.1</v>
      </c>
      <c r="EW23" s="165">
        <v>0.79630000000000001</v>
      </c>
      <c r="EX23" s="165">
        <v>-8.0396999999999998</v>
      </c>
      <c r="EY23" s="165">
        <v>-11.8835</v>
      </c>
      <c r="EZ23" s="165">
        <v>-12.086</v>
      </c>
      <c r="FA23" s="165">
        <v>5.3765000000000001</v>
      </c>
      <c r="FB23" s="165">
        <v>-9.9442000000000004</v>
      </c>
      <c r="FC23" s="165">
        <v>-5.0449000000000002</v>
      </c>
      <c r="FD23" s="165">
        <v>6.8314000000000004</v>
      </c>
      <c r="FE23" s="166"/>
      <c r="FF23" s="166"/>
      <c r="FG23" s="165">
        <v>0</v>
      </c>
      <c r="FH23" s="165">
        <v>0</v>
      </c>
      <c r="FI23" s="166"/>
      <c r="FJ23" s="165">
        <v>3.8515000000000001</v>
      </c>
      <c r="FK23" s="165">
        <v>4.0189000000000004</v>
      </c>
      <c r="FL23" s="165">
        <v>14.903600000000001</v>
      </c>
      <c r="FM23" s="165">
        <v>8.9772999999999996</v>
      </c>
      <c r="FN23" s="165">
        <v>9.0252999999999997</v>
      </c>
      <c r="FO23" s="165">
        <v>12.3978</v>
      </c>
      <c r="FP23" s="165">
        <v>18.546800000000001</v>
      </c>
      <c r="FQ23" s="166"/>
      <c r="FR23" s="166"/>
      <c r="FS23" s="165">
        <v>-1.8214999999999999</v>
      </c>
      <c r="FT23" s="166"/>
      <c r="FU23" s="166"/>
      <c r="FV23" s="165">
        <v>5.74</v>
      </c>
      <c r="FW23" s="166"/>
      <c r="FX23" s="165">
        <v>1.1561999999999999</v>
      </c>
      <c r="FY23" s="165">
        <v>7.63</v>
      </c>
      <c r="FZ23" s="165">
        <v>-0.112</v>
      </c>
      <c r="GA23" s="165">
        <v>2.5449000000000002</v>
      </c>
      <c r="GB23" s="165">
        <v>18.39</v>
      </c>
      <c r="GC23" s="165">
        <v>-31.316500000000001</v>
      </c>
      <c r="GD23" s="165">
        <v>-28.192499999999999</v>
      </c>
      <c r="GE23" s="166"/>
      <c r="GF23" s="165">
        <v>32.569699999999997</v>
      </c>
      <c r="GG23" s="166"/>
      <c r="GH23" s="165">
        <v>18.658000000000001</v>
      </c>
      <c r="GI23" s="166"/>
      <c r="GJ23" s="165">
        <v>-4.5334000000000003</v>
      </c>
      <c r="GK23" s="165">
        <v>1.7121</v>
      </c>
      <c r="GL23" s="166"/>
      <c r="GM23" s="166"/>
      <c r="GN23" s="165">
        <v>-13.076499999999999</v>
      </c>
      <c r="GO23" s="165">
        <v>-0.30259999999999998</v>
      </c>
      <c r="GP23" s="165">
        <v>5.2453000000000003</v>
      </c>
      <c r="GQ23" s="165">
        <v>-30.755700000000001</v>
      </c>
      <c r="GR23" s="165">
        <v>-13.745200000000001</v>
      </c>
      <c r="GS23" s="165">
        <v>-5.4101999999999997</v>
      </c>
      <c r="GT23" s="165">
        <v>154.911</v>
      </c>
      <c r="GU23" s="165">
        <v>-4.7283999999999997</v>
      </c>
      <c r="GV23" s="165">
        <v>-9.7797000000000001</v>
      </c>
      <c r="GW23" s="165">
        <v>7.5761000000000003</v>
      </c>
      <c r="GX23" s="165">
        <v>2.8448000000000002</v>
      </c>
      <c r="GY23" s="165">
        <v>8.3369999999999997</v>
      </c>
      <c r="GZ23" s="165">
        <v>8.2287999999999997</v>
      </c>
      <c r="HA23" s="165">
        <v>2.2141999999999999</v>
      </c>
      <c r="HB23" s="165">
        <v>14.1531</v>
      </c>
      <c r="HC23" s="165">
        <v>15.8813</v>
      </c>
      <c r="HD23" s="165">
        <v>-14.67</v>
      </c>
      <c r="HE23" s="165">
        <v>18.589600000000001</v>
      </c>
      <c r="HF23" s="165">
        <v>66.260099999999994</v>
      </c>
      <c r="HG23" s="165">
        <v>0</v>
      </c>
      <c r="HH23" s="165">
        <v>4.2576000000000001</v>
      </c>
      <c r="HI23" s="165">
        <v>13.644299999999999</v>
      </c>
      <c r="HJ23" s="165">
        <v>13.794</v>
      </c>
      <c r="HK23" s="166"/>
      <c r="HL23" s="165">
        <v>0</v>
      </c>
      <c r="HM23" s="165">
        <v>0</v>
      </c>
      <c r="HN23" s="165">
        <v>0</v>
      </c>
      <c r="HO23" s="166"/>
      <c r="HP23" s="166"/>
      <c r="HQ23" s="165">
        <v>-17.6539</v>
      </c>
      <c r="HR23" s="165">
        <v>-16.813500000000001</v>
      </c>
      <c r="HS23" s="165">
        <v>-5.2662000000000004</v>
      </c>
      <c r="HT23" s="165">
        <v>-5.3193999999999999</v>
      </c>
      <c r="HU23" s="165">
        <v>20.25</v>
      </c>
      <c r="HV23" s="165">
        <v>20.13</v>
      </c>
      <c r="HW23" s="165">
        <v>-33.5</v>
      </c>
      <c r="HX23" s="165">
        <v>-33.700000000000003</v>
      </c>
      <c r="HY23" s="165">
        <v>0.77359999999999995</v>
      </c>
      <c r="HZ23" s="165">
        <v>-10.88</v>
      </c>
      <c r="IA23" s="165">
        <v>37.565899999999999</v>
      </c>
      <c r="IB23" s="165">
        <v>24.095500000000001</v>
      </c>
      <c r="IC23" s="165">
        <v>23.648700000000002</v>
      </c>
      <c r="ID23" s="165">
        <v>-19.100000000000001</v>
      </c>
      <c r="IE23" s="165">
        <v>-37.6</v>
      </c>
      <c r="IF23" s="165">
        <v>5.0999999999999996</v>
      </c>
      <c r="IG23" s="165">
        <v>4.2</v>
      </c>
      <c r="IH23" s="166"/>
      <c r="II23" s="166"/>
      <c r="IJ23" s="165">
        <v>-26.3796</v>
      </c>
      <c r="IK23" s="165">
        <v>-53.613999999999997</v>
      </c>
      <c r="IL23" s="165">
        <v>-268.75700000000001</v>
      </c>
      <c r="IM23" s="165">
        <v>-17.207599999999999</v>
      </c>
      <c r="IN23" s="165">
        <v>12.7149</v>
      </c>
      <c r="IO23" s="165">
        <v>80.807400000000001</v>
      </c>
      <c r="IP23" s="165">
        <v>86.619500000000002</v>
      </c>
      <c r="IQ23" s="165">
        <v>136.16290000000001</v>
      </c>
      <c r="IR23" s="165">
        <v>67.897000000000006</v>
      </c>
      <c r="IS23" s="165">
        <v>9.3618000000000006</v>
      </c>
      <c r="IT23" s="165">
        <v>26.329499999999999</v>
      </c>
      <c r="IU23" s="165">
        <v>25.756799999999998</v>
      </c>
      <c r="IV23" s="165">
        <v>-23.767299999999999</v>
      </c>
      <c r="IW23" s="165">
        <v>168.72649999999999</v>
      </c>
      <c r="IX23" s="165">
        <v>-183.73390000000001</v>
      </c>
      <c r="IY23" s="165">
        <v>-11.5373</v>
      </c>
      <c r="IZ23" s="165">
        <v>16.161200000000001</v>
      </c>
      <c r="JA23" s="165">
        <v>0.63360000000000005</v>
      </c>
      <c r="JB23" s="166"/>
      <c r="JC23" s="165">
        <v>-7.36</v>
      </c>
      <c r="JD23" s="165">
        <v>-1.389</v>
      </c>
      <c r="JE23" s="165">
        <v>-1.4</v>
      </c>
      <c r="JF23" s="165">
        <v>3.44</v>
      </c>
      <c r="JG23" s="165">
        <v>-0.56000000000000005</v>
      </c>
      <c r="JH23" s="165">
        <v>-3.3826999999999998</v>
      </c>
      <c r="JI23" s="165">
        <v>-5.1254999999999997</v>
      </c>
      <c r="JJ23" s="165">
        <v>14.0642</v>
      </c>
      <c r="JK23" s="165">
        <v>-6.4439000000000002</v>
      </c>
      <c r="JL23" s="165">
        <v>-0.3</v>
      </c>
      <c r="JM23" s="165">
        <v>-0.76800000000000002</v>
      </c>
      <c r="JN23" s="165">
        <v>-0.58399999999999996</v>
      </c>
      <c r="JO23" s="166"/>
      <c r="JP23" s="166"/>
      <c r="JQ23" s="165">
        <v>4.3609999999999998</v>
      </c>
      <c r="JR23" s="165">
        <v>4.1459999999999999</v>
      </c>
      <c r="JS23" s="165">
        <v>3.9618000000000002</v>
      </c>
      <c r="JT23" s="166"/>
      <c r="JU23" s="165">
        <v>22.3</v>
      </c>
      <c r="JV23" s="165">
        <v>8.1866000000000003</v>
      </c>
      <c r="JW23" s="165">
        <v>0</v>
      </c>
      <c r="JX23" s="166"/>
      <c r="JY23" s="165">
        <v>-10.3208</v>
      </c>
      <c r="JZ23" s="165">
        <v>-3.4148000000000001</v>
      </c>
      <c r="KA23" s="165">
        <v>-24.542200000000001</v>
      </c>
      <c r="KB23" s="165">
        <v>-7.9463999999999997</v>
      </c>
      <c r="KC23" s="166"/>
      <c r="KD23" s="165">
        <v>-25.786200000000001</v>
      </c>
      <c r="KE23" s="165">
        <v>-3.5886999999999998</v>
      </c>
      <c r="KF23" s="165">
        <v>-24</v>
      </c>
      <c r="KG23" s="165">
        <v>5.0999999999999996</v>
      </c>
      <c r="KH23" s="166"/>
      <c r="KI23" s="165">
        <v>-130.4957</v>
      </c>
    </row>
    <row r="24" spans="1:295" ht="18" customHeight="1">
      <c r="A24" s="161" t="s">
        <v>61</v>
      </c>
      <c r="B24" s="161" t="s">
        <v>808</v>
      </c>
      <c r="C24" s="169"/>
      <c r="D24" s="168">
        <v>3.9834000000000001</v>
      </c>
      <c r="E24" s="168">
        <v>-8.4514999999999993</v>
      </c>
      <c r="F24" s="168">
        <v>1.234</v>
      </c>
      <c r="G24" s="168">
        <v>6.8872999999999998</v>
      </c>
      <c r="H24" s="169"/>
      <c r="I24" s="168">
        <v>12.6547</v>
      </c>
      <c r="J24" s="169"/>
      <c r="K24" s="168">
        <v>7.6851000000000003</v>
      </c>
      <c r="L24" s="168">
        <v>2.5998999999999999</v>
      </c>
      <c r="M24" s="168">
        <v>3.9708999999999999</v>
      </c>
      <c r="N24" s="168">
        <v>0</v>
      </c>
      <c r="O24" s="168">
        <v>-24.2</v>
      </c>
      <c r="P24" s="168">
        <v>0</v>
      </c>
      <c r="Q24" s="168">
        <v>0.82799999999999996</v>
      </c>
      <c r="R24" s="168">
        <v>-17.600000000000001</v>
      </c>
      <c r="S24" s="168">
        <v>-1.9381999999999999</v>
      </c>
      <c r="T24" s="168">
        <v>0.66669999999999996</v>
      </c>
      <c r="U24" s="168">
        <v>3.0055999999999998</v>
      </c>
      <c r="V24" s="168">
        <v>2.8153999999999999</v>
      </c>
      <c r="W24" s="168">
        <v>4.9543999999999997</v>
      </c>
      <c r="X24" s="169"/>
      <c r="Y24" s="168">
        <v>1.4320999999999999</v>
      </c>
      <c r="Z24" s="168">
        <v>2.4701</v>
      </c>
      <c r="AA24" s="169"/>
      <c r="AB24" s="168">
        <v>-0.88629999999999998</v>
      </c>
      <c r="AC24" s="168">
        <v>0.60599999999999998</v>
      </c>
      <c r="AD24" s="168">
        <v>0.626</v>
      </c>
      <c r="AE24" s="168">
        <v>7.0869999999999997</v>
      </c>
      <c r="AF24" s="168">
        <v>-17.760000000000002</v>
      </c>
      <c r="AG24" s="168">
        <v>-11</v>
      </c>
      <c r="AH24" s="168">
        <v>0.22500000000000001</v>
      </c>
      <c r="AI24" s="168">
        <v>0.17699999999999999</v>
      </c>
      <c r="AJ24" s="168">
        <v>-9.2799999999999994</v>
      </c>
      <c r="AK24" s="168">
        <v>-9.23</v>
      </c>
      <c r="AL24" s="169"/>
      <c r="AM24" s="168">
        <v>-7.04</v>
      </c>
      <c r="AN24" s="168">
        <v>-7.18</v>
      </c>
      <c r="AO24" s="168">
        <v>0.1966</v>
      </c>
      <c r="AP24" s="169"/>
      <c r="AQ24" s="168">
        <v>18.435300000000002</v>
      </c>
      <c r="AR24" s="168">
        <v>19.475300000000001</v>
      </c>
      <c r="AS24" s="168">
        <v>-10.7585</v>
      </c>
      <c r="AT24" s="168">
        <v>14.1997</v>
      </c>
      <c r="AU24" s="168">
        <v>15.324400000000001</v>
      </c>
      <c r="AV24" s="168">
        <v>-0.1245</v>
      </c>
      <c r="AW24" s="168">
        <v>0.52759999999999996</v>
      </c>
      <c r="AX24" s="169"/>
      <c r="AY24" s="168">
        <v>-16.209099999999999</v>
      </c>
      <c r="AZ24" s="168">
        <v>3.9578000000000002</v>
      </c>
      <c r="BA24" s="168">
        <v>21.448499999999999</v>
      </c>
      <c r="BB24" s="169"/>
      <c r="BC24" s="168">
        <v>10.1479</v>
      </c>
      <c r="BD24" s="168">
        <v>-5.4</v>
      </c>
      <c r="BE24" s="168">
        <v>-6</v>
      </c>
      <c r="BF24" s="168">
        <v>-29.265599999999999</v>
      </c>
      <c r="BG24" s="168">
        <v>-28.555900000000001</v>
      </c>
      <c r="BH24" s="168">
        <v>-3.0167000000000002</v>
      </c>
      <c r="BI24" s="169"/>
      <c r="BJ24" s="168">
        <v>1.4856</v>
      </c>
      <c r="BK24" s="168">
        <v>0.33639999999999998</v>
      </c>
      <c r="BL24" s="168">
        <v>-0.96860000000000002</v>
      </c>
      <c r="BM24" s="168">
        <v>-0.53769999999999996</v>
      </c>
      <c r="BN24" s="169"/>
      <c r="BO24" s="168">
        <v>41.566200000000002</v>
      </c>
      <c r="BP24" s="168">
        <v>41.718800000000002</v>
      </c>
      <c r="BQ24" s="169"/>
      <c r="BR24" s="168">
        <v>-167.416</v>
      </c>
      <c r="BS24" s="169"/>
      <c r="BT24" s="169"/>
      <c r="BU24" s="169"/>
      <c r="BV24" s="168">
        <v>6.1772999999999998</v>
      </c>
      <c r="BW24" s="168">
        <v>7.54</v>
      </c>
      <c r="BX24" s="168">
        <v>3.83</v>
      </c>
      <c r="BY24" s="168">
        <v>-16.2</v>
      </c>
      <c r="BZ24" s="168">
        <v>-1.21</v>
      </c>
      <c r="CA24" s="168">
        <v>-15.8027</v>
      </c>
      <c r="CB24" s="168">
        <v>-16.204599999999999</v>
      </c>
      <c r="CC24" s="168">
        <v>10.896800000000001</v>
      </c>
      <c r="CD24" s="168">
        <v>8.7155000000000005</v>
      </c>
      <c r="CE24" s="168">
        <v>-7.1345000000000001</v>
      </c>
      <c r="CF24" s="168">
        <v>-9.3358000000000008</v>
      </c>
      <c r="CG24" s="168">
        <v>-9.4434000000000005</v>
      </c>
      <c r="CH24" s="168">
        <v>1.2143999999999999</v>
      </c>
      <c r="CI24" s="168">
        <v>3.2124000000000001</v>
      </c>
      <c r="CJ24" s="169"/>
      <c r="CK24" s="169"/>
      <c r="CL24" s="168">
        <v>35.299999999999997</v>
      </c>
      <c r="CM24" s="168">
        <v>-22.7</v>
      </c>
      <c r="CN24" s="168">
        <v>-0.98</v>
      </c>
      <c r="CO24" s="168">
        <v>22.3826</v>
      </c>
      <c r="CP24" s="168">
        <v>22.6477</v>
      </c>
      <c r="CQ24" s="168">
        <v>21.626000000000001</v>
      </c>
      <c r="CR24" s="168">
        <v>78.872299999999996</v>
      </c>
      <c r="CS24" s="168">
        <v>78.989000000000004</v>
      </c>
      <c r="CT24" s="168">
        <v>-15.6282</v>
      </c>
      <c r="CU24" s="168">
        <v>-64.987200000000001</v>
      </c>
      <c r="CV24" s="168">
        <v>-15.2395</v>
      </c>
      <c r="CW24" s="168">
        <v>2.5270000000000001</v>
      </c>
      <c r="CX24" s="168">
        <v>28.58</v>
      </c>
      <c r="CY24" s="168">
        <v>13.05</v>
      </c>
      <c r="CZ24" s="168">
        <v>5.1611000000000002</v>
      </c>
      <c r="DA24" s="168">
        <v>5.3741000000000003</v>
      </c>
      <c r="DB24" s="168">
        <v>-6.48</v>
      </c>
      <c r="DC24" s="169"/>
      <c r="DD24" s="168">
        <v>-6.0006000000000004</v>
      </c>
      <c r="DE24" s="168">
        <v>-5.1369999999999996</v>
      </c>
      <c r="DF24" s="168">
        <v>16.959099999999999</v>
      </c>
      <c r="DG24" s="168">
        <v>1.54E-2</v>
      </c>
      <c r="DH24" s="168">
        <v>-3.1448999999999998</v>
      </c>
      <c r="DI24" s="169"/>
      <c r="DJ24" s="169"/>
      <c r="DK24" s="168">
        <v>-8.2483000000000004</v>
      </c>
      <c r="DL24" s="168">
        <v>2.4369000000000001</v>
      </c>
      <c r="DM24" s="168">
        <v>37.856499999999997</v>
      </c>
      <c r="DN24" s="169"/>
      <c r="DO24" s="168">
        <v>3.17</v>
      </c>
      <c r="DP24" s="168">
        <v>-1.78</v>
      </c>
      <c r="DQ24" s="168">
        <v>2.133</v>
      </c>
      <c r="DR24" s="168">
        <v>-17.341000000000001</v>
      </c>
      <c r="DS24" s="168">
        <v>-6.68</v>
      </c>
      <c r="DT24" s="168">
        <v>-6.77</v>
      </c>
      <c r="DU24" s="168">
        <v>19.84</v>
      </c>
      <c r="DV24" s="168">
        <v>13.21</v>
      </c>
      <c r="DW24" s="168">
        <v>-23.9818</v>
      </c>
      <c r="DX24" s="168">
        <v>-11.7</v>
      </c>
      <c r="DY24" s="168">
        <v>-28.177</v>
      </c>
      <c r="DZ24" s="168">
        <v>-27.2364</v>
      </c>
      <c r="EA24" s="168">
        <v>0</v>
      </c>
      <c r="EB24" s="168">
        <v>-15.5939</v>
      </c>
      <c r="EC24" s="168">
        <v>-19.247599999999998</v>
      </c>
      <c r="ED24" s="168">
        <v>-20.197600000000001</v>
      </c>
      <c r="EE24" s="168">
        <v>-27.845600000000001</v>
      </c>
      <c r="EF24" s="168">
        <v>-6.2575000000000003</v>
      </c>
      <c r="EG24" s="168">
        <v>-10.759</v>
      </c>
      <c r="EH24" s="169"/>
      <c r="EI24" s="168">
        <v>-3.8757999999999999</v>
      </c>
      <c r="EJ24" s="169"/>
      <c r="EK24" s="168">
        <v>-18.2668</v>
      </c>
      <c r="EL24" s="168">
        <v>0</v>
      </c>
      <c r="EM24" s="169"/>
      <c r="EN24" s="168">
        <v>-10.283200000000001</v>
      </c>
      <c r="EO24" s="168">
        <v>-9.5841999999999992</v>
      </c>
      <c r="EP24" s="168">
        <v>10.768000000000001</v>
      </c>
      <c r="EQ24" s="168">
        <v>-5.0518000000000001</v>
      </c>
      <c r="ER24" s="168">
        <v>-5.4290000000000003</v>
      </c>
      <c r="ES24" s="168">
        <v>19.1433</v>
      </c>
      <c r="ET24" s="169"/>
      <c r="EU24" s="169"/>
      <c r="EV24" s="168">
        <v>0.2</v>
      </c>
      <c r="EW24" s="168">
        <v>0.78359999999999996</v>
      </c>
      <c r="EX24" s="168">
        <v>-7.2325999999999997</v>
      </c>
      <c r="EY24" s="168">
        <v>-10.598699999999999</v>
      </c>
      <c r="EZ24" s="168">
        <v>-11.0406</v>
      </c>
      <c r="FA24" s="168">
        <v>5.0476999999999999</v>
      </c>
      <c r="FB24" s="168">
        <v>-9.7562999999999995</v>
      </c>
      <c r="FC24" s="168">
        <v>-4.9603000000000002</v>
      </c>
      <c r="FD24" s="168">
        <v>5.9455999999999998</v>
      </c>
      <c r="FE24" s="169"/>
      <c r="FF24" s="169"/>
      <c r="FG24" s="168">
        <v>0</v>
      </c>
      <c r="FH24" s="168">
        <v>0</v>
      </c>
      <c r="FI24" s="168">
        <v>0</v>
      </c>
      <c r="FJ24" s="168">
        <v>4.0189000000000004</v>
      </c>
      <c r="FK24" s="168">
        <v>4.3539000000000003</v>
      </c>
      <c r="FL24" s="168">
        <v>17.080500000000001</v>
      </c>
      <c r="FM24" s="168">
        <v>10.4824</v>
      </c>
      <c r="FN24" s="168">
        <v>10.2766</v>
      </c>
      <c r="FO24" s="168">
        <v>12.953900000000001</v>
      </c>
      <c r="FP24" s="168">
        <v>20.1889</v>
      </c>
      <c r="FQ24" s="168">
        <v>2.6575000000000002</v>
      </c>
      <c r="FR24" s="168">
        <v>-10.4</v>
      </c>
      <c r="FS24" s="168">
        <v>-2.4220999999999999</v>
      </c>
      <c r="FT24" s="168">
        <v>0.25380000000000003</v>
      </c>
      <c r="FU24" s="168">
        <v>0.82</v>
      </c>
      <c r="FV24" s="168">
        <v>4.16</v>
      </c>
      <c r="FW24" s="169"/>
      <c r="FX24" s="168">
        <v>1.2121999999999999</v>
      </c>
      <c r="FY24" s="168">
        <v>7.6340000000000003</v>
      </c>
      <c r="FZ24" s="168">
        <v>-0.108</v>
      </c>
      <c r="GA24" s="168">
        <v>2.5045000000000002</v>
      </c>
      <c r="GB24" s="168">
        <v>18.09</v>
      </c>
      <c r="GC24" s="168">
        <v>-33.477899999999998</v>
      </c>
      <c r="GD24" s="168">
        <v>-28.0488</v>
      </c>
      <c r="GE24" s="168">
        <v>-4.63</v>
      </c>
      <c r="GF24" s="168">
        <v>32.663499999999999</v>
      </c>
      <c r="GG24" s="169"/>
      <c r="GH24" s="168">
        <v>20.1785</v>
      </c>
      <c r="GI24" s="169"/>
      <c r="GJ24" s="168">
        <v>-4.9409000000000001</v>
      </c>
      <c r="GK24" s="168">
        <v>1.7867</v>
      </c>
      <c r="GL24" s="169"/>
      <c r="GM24" s="169"/>
      <c r="GN24" s="168">
        <v>-13.4306</v>
      </c>
      <c r="GO24" s="168">
        <v>0.33500000000000002</v>
      </c>
      <c r="GP24" s="168">
        <v>4.9676</v>
      </c>
      <c r="GQ24" s="168">
        <v>-31.428000000000001</v>
      </c>
      <c r="GR24" s="168">
        <v>-18.4633</v>
      </c>
      <c r="GS24" s="168">
        <v>-6.8201000000000001</v>
      </c>
      <c r="GT24" s="168">
        <v>168.2714</v>
      </c>
      <c r="GU24" s="168">
        <v>-4.0334000000000003</v>
      </c>
      <c r="GV24" s="168">
        <v>-10.915100000000001</v>
      </c>
      <c r="GW24" s="168">
        <v>7.1894</v>
      </c>
      <c r="GX24" s="168">
        <v>2.2717000000000001</v>
      </c>
      <c r="GY24" s="168">
        <v>8.1831999999999994</v>
      </c>
      <c r="GZ24" s="168">
        <v>8.2129999999999992</v>
      </c>
      <c r="HA24" s="168">
        <v>1.6459999999999999</v>
      </c>
      <c r="HB24" s="168">
        <v>12.4284</v>
      </c>
      <c r="HC24" s="168">
        <v>12.1767</v>
      </c>
      <c r="HD24" s="168">
        <v>-16.760000000000002</v>
      </c>
      <c r="HE24" s="168">
        <v>20.647600000000001</v>
      </c>
      <c r="HF24" s="168">
        <v>67.870099999999994</v>
      </c>
      <c r="HG24" s="168">
        <v>-7.5856000000000003</v>
      </c>
      <c r="HH24" s="168">
        <v>0</v>
      </c>
      <c r="HI24" s="168">
        <v>7.0187999999999997</v>
      </c>
      <c r="HJ24" s="168">
        <v>7.4715999999999996</v>
      </c>
      <c r="HK24" s="169"/>
      <c r="HL24" s="168">
        <v>5.4978999999999996</v>
      </c>
      <c r="HM24" s="168">
        <v>-10.0162</v>
      </c>
      <c r="HN24" s="168">
        <v>-10.105399999999999</v>
      </c>
      <c r="HO24" s="168">
        <v>41.003500000000003</v>
      </c>
      <c r="HP24" s="169"/>
      <c r="HQ24" s="168">
        <v>-18.505400000000002</v>
      </c>
      <c r="HR24" s="168">
        <v>-17.895600000000002</v>
      </c>
      <c r="HS24" s="168">
        <v>-7.5347</v>
      </c>
      <c r="HT24" s="168">
        <v>-6.8747999999999996</v>
      </c>
      <c r="HU24" s="168">
        <v>24.49</v>
      </c>
      <c r="HV24" s="168">
        <v>24.52</v>
      </c>
      <c r="HW24" s="168">
        <v>-33</v>
      </c>
      <c r="HX24" s="168">
        <v>-33.6</v>
      </c>
      <c r="HY24" s="168">
        <v>0.79190000000000005</v>
      </c>
      <c r="HZ24" s="168">
        <v>-7.04</v>
      </c>
      <c r="IA24" s="168">
        <v>33.980800000000002</v>
      </c>
      <c r="IB24" s="168">
        <v>31.309899999999999</v>
      </c>
      <c r="IC24" s="168">
        <v>30.900400000000001</v>
      </c>
      <c r="ID24" s="168">
        <v>-18.600000000000001</v>
      </c>
      <c r="IE24" s="168">
        <v>-37.200000000000003</v>
      </c>
      <c r="IF24" s="168">
        <v>4.4000000000000004</v>
      </c>
      <c r="IG24" s="168">
        <v>3.8</v>
      </c>
      <c r="IH24" s="168">
        <v>-17.748899999999999</v>
      </c>
      <c r="II24" s="168">
        <v>-17.707599999999999</v>
      </c>
      <c r="IJ24" s="168">
        <v>-33.839300000000001</v>
      </c>
      <c r="IK24" s="168">
        <v>-48.4724</v>
      </c>
      <c r="IL24" s="168">
        <v>-267.79660000000001</v>
      </c>
      <c r="IM24" s="168">
        <v>-16.1311</v>
      </c>
      <c r="IN24" s="168">
        <v>11.863799999999999</v>
      </c>
      <c r="IO24" s="168">
        <v>69.992400000000004</v>
      </c>
      <c r="IP24" s="168">
        <v>98.151200000000003</v>
      </c>
      <c r="IQ24" s="168">
        <v>143.5</v>
      </c>
      <c r="IR24" s="168">
        <v>59.842700000000001</v>
      </c>
      <c r="IS24" s="168">
        <v>-3.4521999999999999</v>
      </c>
      <c r="IT24" s="168">
        <v>24.541799999999999</v>
      </c>
      <c r="IU24" s="168">
        <v>23.461600000000001</v>
      </c>
      <c r="IV24" s="168">
        <v>-30.197800000000001</v>
      </c>
      <c r="IW24" s="168">
        <v>156.57040000000001</v>
      </c>
      <c r="IX24" s="168">
        <v>-180.91589999999999</v>
      </c>
      <c r="IY24" s="168">
        <v>-22.557200000000002</v>
      </c>
      <c r="IZ24" s="168">
        <v>25.2394</v>
      </c>
      <c r="JA24" s="168">
        <v>-4.5199999999999997E-2</v>
      </c>
      <c r="JB24" s="169"/>
      <c r="JC24" s="168">
        <v>-7.84</v>
      </c>
      <c r="JD24" s="168">
        <v>-1.556</v>
      </c>
      <c r="JE24" s="168">
        <v>-1.56</v>
      </c>
      <c r="JF24" s="168">
        <v>4.24</v>
      </c>
      <c r="JG24" s="168">
        <v>-1.36</v>
      </c>
      <c r="JH24" s="168">
        <v>-3.3155999999999999</v>
      </c>
      <c r="JI24" s="168">
        <v>-4.1886000000000001</v>
      </c>
      <c r="JJ24" s="168">
        <v>11.720499999999999</v>
      </c>
      <c r="JK24" s="168">
        <v>-6.2668999999999997</v>
      </c>
      <c r="JL24" s="168">
        <v>0</v>
      </c>
      <c r="JM24" s="168">
        <v>-3.6999999999999998E-2</v>
      </c>
      <c r="JN24" s="168">
        <v>-0.86</v>
      </c>
      <c r="JO24" s="169"/>
      <c r="JP24" s="169"/>
      <c r="JQ24" s="168">
        <v>4.2746000000000004</v>
      </c>
      <c r="JR24" s="168">
        <v>2.5625</v>
      </c>
      <c r="JS24" s="168">
        <v>3.58</v>
      </c>
      <c r="JT24" s="169"/>
      <c r="JU24" s="168">
        <v>21.6</v>
      </c>
      <c r="JV24" s="168">
        <v>8.9261999999999997</v>
      </c>
      <c r="JW24" s="168">
        <v>0.04</v>
      </c>
      <c r="JX24" s="169"/>
      <c r="JY24" s="168">
        <v>-8.6082999999999998</v>
      </c>
      <c r="JZ24" s="168">
        <v>-3.5084</v>
      </c>
      <c r="KA24" s="168">
        <v>-25.001100000000001</v>
      </c>
      <c r="KB24" s="168">
        <v>-5.1859999999999999</v>
      </c>
      <c r="KC24" s="169"/>
      <c r="KD24" s="168">
        <v>-27.719100000000001</v>
      </c>
      <c r="KE24" s="168">
        <v>-3.1324000000000001</v>
      </c>
      <c r="KF24" s="168">
        <v>-23.6</v>
      </c>
      <c r="KG24" s="168">
        <v>5.7</v>
      </c>
      <c r="KH24" s="169"/>
      <c r="KI24" s="168">
        <v>-131.4196</v>
      </c>
    </row>
    <row r="25" spans="1:295" ht="18" customHeight="1">
      <c r="A25" s="161" t="s">
        <v>61</v>
      </c>
      <c r="B25" s="161" t="s">
        <v>809</v>
      </c>
      <c r="C25" s="163"/>
      <c r="D25" s="162">
        <v>4.0796999999999999</v>
      </c>
      <c r="E25" s="162">
        <v>-8.6769999999999996</v>
      </c>
      <c r="F25" s="162">
        <v>-0.92120000000000002</v>
      </c>
      <c r="G25" s="162">
        <v>7.1212999999999997</v>
      </c>
      <c r="H25" s="163"/>
      <c r="I25" s="162">
        <v>12.967499999999999</v>
      </c>
      <c r="J25" s="163"/>
      <c r="K25" s="162">
        <v>8.2500999999999998</v>
      </c>
      <c r="L25" s="162">
        <v>2.8938999999999999</v>
      </c>
      <c r="M25" s="162">
        <v>4.3234000000000004</v>
      </c>
      <c r="N25" s="162">
        <v>0</v>
      </c>
      <c r="O25" s="162">
        <v>-24.2</v>
      </c>
      <c r="P25" s="162">
        <v>2.2000000000000002</v>
      </c>
      <c r="Q25" s="163"/>
      <c r="R25" s="162">
        <v>-19.8</v>
      </c>
      <c r="S25" s="162">
        <v>-1.9875</v>
      </c>
      <c r="T25" s="162">
        <v>1.1392</v>
      </c>
      <c r="U25" s="162">
        <v>3.1436999999999999</v>
      </c>
      <c r="V25" s="162">
        <v>2.9533999999999998</v>
      </c>
      <c r="W25" s="162">
        <v>5.3498000000000001</v>
      </c>
      <c r="X25" s="163"/>
      <c r="Y25" s="162">
        <v>1.4142999999999999</v>
      </c>
      <c r="Z25" s="162">
        <v>2.4386000000000001</v>
      </c>
      <c r="AA25" s="163"/>
      <c r="AB25" s="162">
        <v>-0.97499999999999998</v>
      </c>
      <c r="AC25" s="162">
        <v>0.89400000000000002</v>
      </c>
      <c r="AD25" s="162">
        <v>0.89700000000000002</v>
      </c>
      <c r="AE25" s="162">
        <v>6.8010000000000002</v>
      </c>
      <c r="AF25" s="162">
        <v>-17.760000000000002</v>
      </c>
      <c r="AG25" s="162">
        <v>-11</v>
      </c>
      <c r="AH25" s="162">
        <v>-0.33500000000000002</v>
      </c>
      <c r="AI25" s="162">
        <v>0.17699999999999999</v>
      </c>
      <c r="AJ25" s="162">
        <v>-6.91</v>
      </c>
      <c r="AK25" s="162">
        <v>-6.77</v>
      </c>
      <c r="AL25" s="163"/>
      <c r="AM25" s="162">
        <v>-6.98</v>
      </c>
      <c r="AN25" s="162">
        <v>-7.06</v>
      </c>
      <c r="AO25" s="162">
        <v>0.2626</v>
      </c>
      <c r="AP25" s="163"/>
      <c r="AQ25" s="162">
        <v>14.929399999999999</v>
      </c>
      <c r="AR25" s="162">
        <v>16.3675</v>
      </c>
      <c r="AS25" s="162">
        <v>-12.2133</v>
      </c>
      <c r="AT25" s="162">
        <v>18.084499999999998</v>
      </c>
      <c r="AU25" s="162">
        <v>18.002400000000002</v>
      </c>
      <c r="AV25" s="162">
        <v>-6.8400000000000002E-2</v>
      </c>
      <c r="AW25" s="162">
        <v>3.8399999999999997E-2</v>
      </c>
      <c r="AX25" s="163"/>
      <c r="AY25" s="162">
        <v>-18.084499999999998</v>
      </c>
      <c r="AZ25" s="162">
        <v>3.9578000000000002</v>
      </c>
      <c r="BA25" s="162">
        <v>20.541799999999999</v>
      </c>
      <c r="BB25" s="163"/>
      <c r="BC25" s="162">
        <v>8.0541999999999998</v>
      </c>
      <c r="BD25" s="162">
        <v>-4.5999999999999996</v>
      </c>
      <c r="BE25" s="162">
        <v>-5.0999999999999996</v>
      </c>
      <c r="BF25" s="162">
        <v>-28.905100000000001</v>
      </c>
      <c r="BG25" s="162">
        <v>-28.561800000000002</v>
      </c>
      <c r="BH25" s="162">
        <v>-3.0781999999999998</v>
      </c>
      <c r="BI25" s="163"/>
      <c r="BJ25" s="162">
        <v>3.9994999999999998</v>
      </c>
      <c r="BK25" s="162">
        <v>0.42349999999999999</v>
      </c>
      <c r="BL25" s="162">
        <v>0.13239999999999999</v>
      </c>
      <c r="BM25" s="162">
        <v>6.0299999999999999E-2</v>
      </c>
      <c r="BN25" s="163"/>
      <c r="BO25" s="162">
        <v>43.305799999999998</v>
      </c>
      <c r="BP25" s="162">
        <v>43.488900000000001</v>
      </c>
      <c r="BQ25" s="163"/>
      <c r="BR25" s="162">
        <v>-166.58750000000001</v>
      </c>
      <c r="BS25" s="163"/>
      <c r="BT25" s="163"/>
      <c r="BU25" s="163"/>
      <c r="BV25" s="162">
        <v>8.2729999999999997</v>
      </c>
      <c r="BW25" s="162">
        <v>7.98</v>
      </c>
      <c r="BX25" s="162">
        <v>4.3099999999999996</v>
      </c>
      <c r="BY25" s="162">
        <v>-14.54</v>
      </c>
      <c r="BZ25" s="162">
        <v>0.21</v>
      </c>
      <c r="CA25" s="162">
        <v>-14.3292</v>
      </c>
      <c r="CB25" s="162">
        <v>-14.3292</v>
      </c>
      <c r="CC25" s="162">
        <v>10.144500000000001</v>
      </c>
      <c r="CD25" s="162">
        <v>8.1897000000000002</v>
      </c>
      <c r="CE25" s="162">
        <v>-7.2789000000000001</v>
      </c>
      <c r="CF25" s="162">
        <v>-10.044</v>
      </c>
      <c r="CG25" s="162">
        <v>-10.198</v>
      </c>
      <c r="CH25" s="162">
        <v>3.5979999999999999</v>
      </c>
      <c r="CI25" s="162">
        <v>2.4289999999999998</v>
      </c>
      <c r="CJ25" s="163"/>
      <c r="CK25" s="163"/>
      <c r="CL25" s="162">
        <v>38.200000000000003</v>
      </c>
      <c r="CM25" s="162">
        <v>-22.1</v>
      </c>
      <c r="CN25" s="162">
        <v>-1.26</v>
      </c>
      <c r="CO25" s="162">
        <v>23.8215</v>
      </c>
      <c r="CP25" s="162">
        <v>23.415900000000001</v>
      </c>
      <c r="CQ25" s="162">
        <v>22.1708</v>
      </c>
      <c r="CR25" s="162">
        <v>74.375600000000006</v>
      </c>
      <c r="CS25" s="162">
        <v>74.501400000000004</v>
      </c>
      <c r="CT25" s="162">
        <v>-12.8444</v>
      </c>
      <c r="CU25" s="162">
        <v>-64.643600000000006</v>
      </c>
      <c r="CV25" s="162">
        <v>-12.4392</v>
      </c>
      <c r="CW25" s="162">
        <v>2.8243</v>
      </c>
      <c r="CX25" s="162">
        <v>28.39</v>
      </c>
      <c r="CY25" s="162">
        <v>13.81</v>
      </c>
      <c r="CZ25" s="162">
        <v>5.0049000000000001</v>
      </c>
      <c r="DA25" s="162">
        <v>5.2765000000000004</v>
      </c>
      <c r="DB25" s="162">
        <v>-6.34</v>
      </c>
      <c r="DC25" s="163"/>
      <c r="DD25" s="162">
        <v>-4.6803999999999997</v>
      </c>
      <c r="DE25" s="162">
        <v>-4.4497999999999998</v>
      </c>
      <c r="DF25" s="162">
        <v>17.116199999999999</v>
      </c>
      <c r="DG25" s="162">
        <v>1.5299999999999999E-2</v>
      </c>
      <c r="DH25" s="162">
        <v>-3.097</v>
      </c>
      <c r="DI25" s="162">
        <v>15.5</v>
      </c>
      <c r="DJ25" s="163"/>
      <c r="DK25" s="162">
        <v>-7.8516000000000004</v>
      </c>
      <c r="DL25" s="162">
        <v>4.3070000000000004</v>
      </c>
      <c r="DM25" s="162">
        <v>38.645099999999999</v>
      </c>
      <c r="DN25" s="163"/>
      <c r="DO25" s="162">
        <v>4.8</v>
      </c>
      <c r="DP25" s="162">
        <v>-1.94</v>
      </c>
      <c r="DQ25" s="162">
        <v>3.645</v>
      </c>
      <c r="DR25" s="162">
        <v>-17.733499999999999</v>
      </c>
      <c r="DS25" s="162">
        <v>-3.75</v>
      </c>
      <c r="DT25" s="162">
        <v>-3.72</v>
      </c>
      <c r="DU25" s="162">
        <v>14.15</v>
      </c>
      <c r="DV25" s="162">
        <v>16.22</v>
      </c>
      <c r="DW25" s="163"/>
      <c r="DX25" s="163"/>
      <c r="DY25" s="162">
        <v>-27.006</v>
      </c>
      <c r="DZ25" s="162">
        <v>-25.709099999999999</v>
      </c>
      <c r="EA25" s="162">
        <v>15.057499999999999</v>
      </c>
      <c r="EB25" s="162">
        <v>-16.068899999999999</v>
      </c>
      <c r="EC25" s="162">
        <v>-21.363800000000001</v>
      </c>
      <c r="ED25" s="162">
        <v>-22.091999999999999</v>
      </c>
      <c r="EE25" s="162">
        <v>-32.198</v>
      </c>
      <c r="EF25" s="162">
        <v>-2.6676000000000002</v>
      </c>
      <c r="EG25" s="162">
        <v>-10.702</v>
      </c>
      <c r="EH25" s="163"/>
      <c r="EI25" s="162">
        <v>-18.827100000000002</v>
      </c>
      <c r="EJ25" s="163"/>
      <c r="EK25" s="162">
        <v>-18.192</v>
      </c>
      <c r="EL25" s="163"/>
      <c r="EM25" s="163"/>
      <c r="EN25" s="162">
        <v>-3.1758999999999999</v>
      </c>
      <c r="EO25" s="162">
        <v>-4.0587999999999997</v>
      </c>
      <c r="EP25" s="162">
        <v>-16.899999999999999</v>
      </c>
      <c r="EQ25" s="162">
        <v>-9.0550999999999995</v>
      </c>
      <c r="ER25" s="162">
        <v>-8.4154</v>
      </c>
      <c r="ES25" s="162">
        <v>18.368200000000002</v>
      </c>
      <c r="ET25" s="163"/>
      <c r="EU25" s="163"/>
      <c r="EV25" s="162">
        <v>0</v>
      </c>
      <c r="EW25" s="162">
        <v>1.1946000000000001</v>
      </c>
      <c r="EX25" s="162">
        <v>1.9182999999999999</v>
      </c>
      <c r="EY25" s="162">
        <v>-10.806900000000001</v>
      </c>
      <c r="EZ25" s="162">
        <v>-10.9688</v>
      </c>
      <c r="FA25" s="162">
        <v>5.4362000000000004</v>
      </c>
      <c r="FB25" s="162">
        <v>-13.3278</v>
      </c>
      <c r="FC25" s="162">
        <v>0</v>
      </c>
      <c r="FD25" s="162">
        <v>5.5</v>
      </c>
      <c r="FE25" s="163"/>
      <c r="FF25" s="163"/>
      <c r="FG25" s="162">
        <v>2.4382000000000001</v>
      </c>
      <c r="FH25" s="162">
        <v>0</v>
      </c>
      <c r="FI25" s="162">
        <v>0</v>
      </c>
      <c r="FJ25" s="162">
        <v>3.0142000000000002</v>
      </c>
      <c r="FK25" s="162">
        <v>1.3395999999999999</v>
      </c>
      <c r="FL25" s="162">
        <v>15.908300000000001</v>
      </c>
      <c r="FM25" s="162">
        <v>9.3148999999999997</v>
      </c>
      <c r="FN25" s="162">
        <v>9.6199999999999992</v>
      </c>
      <c r="FO25" s="162">
        <v>13.9977</v>
      </c>
      <c r="FP25" s="162">
        <v>22.748000000000001</v>
      </c>
      <c r="FQ25" s="163"/>
      <c r="FR25" s="162">
        <v>-9.51</v>
      </c>
      <c r="FS25" s="162">
        <v>-3.8155000000000001</v>
      </c>
      <c r="FT25" s="163"/>
      <c r="FU25" s="163"/>
      <c r="FV25" s="162">
        <v>0.48</v>
      </c>
      <c r="FW25" s="162">
        <v>0</v>
      </c>
      <c r="FX25" s="162">
        <v>1.2656000000000001</v>
      </c>
      <c r="FY25" s="162">
        <v>7.4729999999999999</v>
      </c>
      <c r="FZ25" s="162">
        <v>-8.1000000000000003E-2</v>
      </c>
      <c r="GA25" s="162">
        <v>2.5095999999999998</v>
      </c>
      <c r="GB25" s="162">
        <v>18.010000000000002</v>
      </c>
      <c r="GC25" s="162">
        <v>-38.269199999999998</v>
      </c>
      <c r="GD25" s="162">
        <v>-29.546299999999999</v>
      </c>
      <c r="GE25" s="162">
        <v>-4.3099999999999996</v>
      </c>
      <c r="GF25" s="162">
        <v>33.904400000000003</v>
      </c>
      <c r="GG25" s="163"/>
      <c r="GH25" s="162">
        <v>21.05</v>
      </c>
      <c r="GI25" s="163"/>
      <c r="GJ25" s="162">
        <v>-5.7522000000000002</v>
      </c>
      <c r="GK25" s="162">
        <v>1.9156</v>
      </c>
      <c r="GL25" s="162">
        <v>3.8300000000000001E-2</v>
      </c>
      <c r="GM25" s="163"/>
      <c r="GN25" s="163"/>
      <c r="GO25" s="162">
        <v>4.0538999999999996</v>
      </c>
      <c r="GP25" s="162">
        <v>6.7544000000000004</v>
      </c>
      <c r="GQ25" s="162">
        <v>-31.091799999999999</v>
      </c>
      <c r="GR25" s="162">
        <v>-24.704999999999998</v>
      </c>
      <c r="GS25" s="162">
        <v>-6.3354999999999997</v>
      </c>
      <c r="GT25" s="162">
        <v>179.66210000000001</v>
      </c>
      <c r="GU25" s="162">
        <v>-3.2397999999999998</v>
      </c>
      <c r="GV25" s="162">
        <v>-10.3619</v>
      </c>
      <c r="GW25" s="162">
        <v>6.6753</v>
      </c>
      <c r="GX25" s="162">
        <v>2.1696</v>
      </c>
      <c r="GY25" s="162">
        <v>8.1539000000000001</v>
      </c>
      <c r="GZ25" s="162">
        <v>8.0932999999999993</v>
      </c>
      <c r="HA25" s="162">
        <v>1</v>
      </c>
      <c r="HB25" s="162">
        <v>10.3809</v>
      </c>
      <c r="HC25" s="162">
        <v>10.142799999999999</v>
      </c>
      <c r="HD25" s="162">
        <v>-21.37</v>
      </c>
      <c r="HE25" s="162">
        <v>22.617799999999999</v>
      </c>
      <c r="HF25" s="162">
        <v>72.451700000000002</v>
      </c>
      <c r="HG25" s="162">
        <v>-16.827500000000001</v>
      </c>
      <c r="HH25" s="162">
        <v>0</v>
      </c>
      <c r="HI25" s="162">
        <v>6.3266999999999998</v>
      </c>
      <c r="HJ25" s="162">
        <v>6.8612000000000002</v>
      </c>
      <c r="HK25" s="163"/>
      <c r="HL25" s="162">
        <v>6.1326000000000001</v>
      </c>
      <c r="HM25" s="162">
        <v>-10.4529</v>
      </c>
      <c r="HN25" s="162">
        <v>-11.9589</v>
      </c>
      <c r="HO25" s="163"/>
      <c r="HP25" s="163"/>
      <c r="HQ25" s="162">
        <v>-18.867899999999999</v>
      </c>
      <c r="HR25" s="162">
        <v>-18.313099999999999</v>
      </c>
      <c r="HS25" s="162">
        <v>-9.0573999999999995</v>
      </c>
      <c r="HT25" s="162">
        <v>-9.0794999999999995</v>
      </c>
      <c r="HU25" s="162">
        <v>23.25</v>
      </c>
      <c r="HV25" s="162">
        <v>23.27</v>
      </c>
      <c r="HW25" s="162">
        <v>-30.9</v>
      </c>
      <c r="HX25" s="162">
        <v>-32.200000000000003</v>
      </c>
      <c r="HY25" s="162">
        <v>0.72240000000000004</v>
      </c>
      <c r="HZ25" s="162">
        <v>-5.52</v>
      </c>
      <c r="IA25" s="162">
        <v>29.872599999999998</v>
      </c>
      <c r="IB25" s="162">
        <v>33.445</v>
      </c>
      <c r="IC25" s="162">
        <v>34.757300000000001</v>
      </c>
      <c r="ID25" s="162">
        <v>-17.8</v>
      </c>
      <c r="IE25" s="162">
        <v>-38.299999999999997</v>
      </c>
      <c r="IF25" s="162">
        <v>1.3</v>
      </c>
      <c r="IG25" s="162">
        <v>0.8</v>
      </c>
      <c r="IH25" s="162">
        <v>-17.7501</v>
      </c>
      <c r="II25" s="162">
        <v>-17.907299999999999</v>
      </c>
      <c r="IJ25" s="162">
        <v>-31.953700000000001</v>
      </c>
      <c r="IK25" s="162">
        <v>-36.889200000000002</v>
      </c>
      <c r="IL25" s="162">
        <v>-264.19229999999999</v>
      </c>
      <c r="IM25" s="162">
        <v>-10.078799999999999</v>
      </c>
      <c r="IN25" s="162">
        <v>7.8658999999999999</v>
      </c>
      <c r="IO25" s="162">
        <v>61.384999999999998</v>
      </c>
      <c r="IP25" s="162">
        <v>106.5737</v>
      </c>
      <c r="IQ25" s="162">
        <v>142.45750000000001</v>
      </c>
      <c r="IR25" s="162">
        <v>56.473599999999998</v>
      </c>
      <c r="IS25" s="162">
        <v>-14.9422</v>
      </c>
      <c r="IT25" s="162">
        <v>21.713100000000001</v>
      </c>
      <c r="IU25" s="162">
        <v>20.954799999999999</v>
      </c>
      <c r="IV25" s="162">
        <v>-34.4116</v>
      </c>
      <c r="IW25" s="162">
        <v>144.37090000000001</v>
      </c>
      <c r="IX25" s="162">
        <v>-177.83629999999999</v>
      </c>
      <c r="IY25" s="162">
        <v>-31.561599999999999</v>
      </c>
      <c r="IZ25" s="162">
        <v>34.395000000000003</v>
      </c>
      <c r="JA25" s="162">
        <v>-0.16239999999999999</v>
      </c>
      <c r="JB25" s="163"/>
      <c r="JC25" s="162">
        <v>-7.44</v>
      </c>
      <c r="JD25" s="162">
        <v>-1.5149999999999999</v>
      </c>
      <c r="JE25" s="162">
        <v>-1.5269999999999999</v>
      </c>
      <c r="JF25" s="162">
        <v>4.16</v>
      </c>
      <c r="JG25" s="162">
        <v>-2.56</v>
      </c>
      <c r="JH25" s="162">
        <v>-2.4323000000000001</v>
      </c>
      <c r="JI25" s="162">
        <v>-3.8956</v>
      </c>
      <c r="JJ25" s="162">
        <v>10.374599999999999</v>
      </c>
      <c r="JK25" s="162">
        <v>-6.2668999999999997</v>
      </c>
      <c r="JL25" s="162">
        <v>0.4</v>
      </c>
      <c r="JM25" s="162">
        <v>1.052</v>
      </c>
      <c r="JN25" s="162">
        <v>1.1519999999999999</v>
      </c>
      <c r="JO25" s="162">
        <v>2.3313999999999999</v>
      </c>
      <c r="JP25" s="162">
        <v>2.6164000000000001</v>
      </c>
      <c r="JQ25" s="162">
        <v>3.3479000000000001</v>
      </c>
      <c r="JR25" s="162">
        <v>4.2632000000000003</v>
      </c>
      <c r="JS25" s="162">
        <v>3.3266</v>
      </c>
      <c r="JT25" s="163"/>
      <c r="JU25" s="162">
        <v>20.9</v>
      </c>
      <c r="JV25" s="162">
        <v>8.9968000000000004</v>
      </c>
      <c r="JW25" s="162">
        <v>0.1</v>
      </c>
      <c r="JX25" s="163"/>
      <c r="JY25" s="162">
        <v>-6.7295999999999996</v>
      </c>
      <c r="JZ25" s="162">
        <v>-3.7277</v>
      </c>
      <c r="KA25" s="162">
        <v>-25.885300000000001</v>
      </c>
      <c r="KB25" s="162">
        <v>-4.1939000000000002</v>
      </c>
      <c r="KC25" s="163"/>
      <c r="KD25" s="162">
        <v>-28.799900000000001</v>
      </c>
      <c r="KE25" s="162">
        <v>-2.0516000000000001</v>
      </c>
      <c r="KF25" s="162">
        <v>-23.5</v>
      </c>
      <c r="KG25" s="162">
        <v>5.4</v>
      </c>
      <c r="KH25" s="163"/>
      <c r="KI25" s="162">
        <v>-129.20509999999999</v>
      </c>
    </row>
    <row r="26" spans="1:295" ht="18" customHeight="1">
      <c r="A26" s="161" t="s">
        <v>61</v>
      </c>
      <c r="B26" s="161" t="s">
        <v>810</v>
      </c>
      <c r="C26" s="166"/>
      <c r="D26" s="165">
        <v>3.9598</v>
      </c>
      <c r="E26" s="165">
        <v>-8.6432000000000002</v>
      </c>
      <c r="F26" s="165">
        <v>2.8822000000000001</v>
      </c>
      <c r="G26" s="165">
        <v>7.7182000000000004</v>
      </c>
      <c r="H26" s="166"/>
      <c r="I26" s="165">
        <v>14.1632</v>
      </c>
      <c r="J26" s="166"/>
      <c r="K26" s="165">
        <v>9.0223999999999993</v>
      </c>
      <c r="L26" s="165">
        <v>3.2968999999999999</v>
      </c>
      <c r="M26" s="165">
        <v>4.6787000000000001</v>
      </c>
      <c r="N26" s="165">
        <v>2.2200000000000002</v>
      </c>
      <c r="O26" s="166"/>
      <c r="P26" s="165">
        <v>0</v>
      </c>
      <c r="Q26" s="166"/>
      <c r="R26" s="165">
        <v>-17.600000000000001</v>
      </c>
      <c r="S26" s="165">
        <v>-2.0518000000000001</v>
      </c>
      <c r="T26" s="165">
        <v>-4.9493</v>
      </c>
      <c r="U26" s="165">
        <v>3.7057000000000002</v>
      </c>
      <c r="V26" s="165">
        <v>3.4493</v>
      </c>
      <c r="W26" s="165">
        <v>6.1839000000000004</v>
      </c>
      <c r="X26" s="166"/>
      <c r="Y26" s="165">
        <v>2.1400999999999999</v>
      </c>
      <c r="Z26" s="165">
        <v>2.4821</v>
      </c>
      <c r="AA26" s="166"/>
      <c r="AB26" s="165">
        <v>-0.99370000000000003</v>
      </c>
      <c r="AC26" s="165">
        <v>1.1060000000000001</v>
      </c>
      <c r="AD26" s="165">
        <v>1.1379999999999999</v>
      </c>
      <c r="AE26" s="165">
        <v>6.6870000000000003</v>
      </c>
      <c r="AF26" s="165">
        <v>-19.98</v>
      </c>
      <c r="AG26" s="166"/>
      <c r="AH26" s="165">
        <v>-0.372</v>
      </c>
      <c r="AI26" s="165">
        <v>0.17899999999999999</v>
      </c>
      <c r="AJ26" s="165">
        <v>-5.76</v>
      </c>
      <c r="AK26" s="165">
        <v>-5.84</v>
      </c>
      <c r="AL26" s="166"/>
      <c r="AM26" s="165">
        <v>-6.16</v>
      </c>
      <c r="AN26" s="165">
        <v>-6.18</v>
      </c>
      <c r="AO26" s="165">
        <v>1.1495</v>
      </c>
      <c r="AP26" s="166"/>
      <c r="AQ26" s="165">
        <v>13.9284</v>
      </c>
      <c r="AR26" s="165">
        <v>15.4955</v>
      </c>
      <c r="AS26" s="165">
        <v>-14.794499999999999</v>
      </c>
      <c r="AT26" s="165">
        <v>23.576799999999999</v>
      </c>
      <c r="AU26" s="165">
        <v>24.266300000000001</v>
      </c>
      <c r="AV26" s="165">
        <v>1.3204</v>
      </c>
      <c r="AW26" s="165">
        <v>1.0812999999999999</v>
      </c>
      <c r="AX26" s="166"/>
      <c r="AY26" s="165">
        <v>-20.093900000000001</v>
      </c>
      <c r="AZ26" s="165">
        <v>3.5632999999999999</v>
      </c>
      <c r="BA26" s="165">
        <v>17.7042</v>
      </c>
      <c r="BB26" s="166"/>
      <c r="BC26" s="165">
        <v>5.8090999999999999</v>
      </c>
      <c r="BD26" s="165">
        <v>-4.0999999999999996</v>
      </c>
      <c r="BE26" s="165">
        <v>-4.7</v>
      </c>
      <c r="BF26" s="165">
        <v>-26.827400000000001</v>
      </c>
      <c r="BG26" s="165">
        <v>-27.171299999999999</v>
      </c>
      <c r="BH26" s="165">
        <v>-2.9870999999999999</v>
      </c>
      <c r="BI26" s="166"/>
      <c r="BJ26" s="165">
        <v>6.2675999999999998</v>
      </c>
      <c r="BK26" s="165">
        <v>1.7325999999999999</v>
      </c>
      <c r="BL26" s="165">
        <v>0.94389999999999996</v>
      </c>
      <c r="BM26" s="165">
        <v>0.69289999999999996</v>
      </c>
      <c r="BN26" s="166"/>
      <c r="BO26" s="165">
        <v>49.012700000000002</v>
      </c>
      <c r="BP26" s="165">
        <v>49.500999999999998</v>
      </c>
      <c r="BQ26" s="166"/>
      <c r="BR26" s="165">
        <v>-150.99369999999999</v>
      </c>
      <c r="BS26" s="166"/>
      <c r="BT26" s="166"/>
      <c r="BU26" s="166"/>
      <c r="BV26" s="165">
        <v>8.2530999999999999</v>
      </c>
      <c r="BW26" s="165">
        <v>7.41</v>
      </c>
      <c r="BX26" s="165">
        <v>4.17</v>
      </c>
      <c r="BY26" s="165">
        <v>-14.21</v>
      </c>
      <c r="BZ26" s="165">
        <v>-0.14000000000000001</v>
      </c>
      <c r="CA26" s="165">
        <v>-15.4009</v>
      </c>
      <c r="CB26" s="165">
        <v>-15.132999999999999</v>
      </c>
      <c r="CC26" s="165">
        <v>17.694400000000002</v>
      </c>
      <c r="CD26" s="165">
        <v>15.7712</v>
      </c>
      <c r="CE26" s="165">
        <v>-7.6512000000000002</v>
      </c>
      <c r="CF26" s="165">
        <v>-21.045500000000001</v>
      </c>
      <c r="CG26" s="165">
        <v>-20.967400000000001</v>
      </c>
      <c r="CH26" s="165">
        <v>6.9577</v>
      </c>
      <c r="CI26" s="165">
        <v>10.259</v>
      </c>
      <c r="CJ26" s="166"/>
      <c r="CK26" s="166"/>
      <c r="CL26" s="165">
        <v>10.9</v>
      </c>
      <c r="CM26" s="165">
        <v>7.7</v>
      </c>
      <c r="CN26" s="165">
        <v>-1.42</v>
      </c>
      <c r="CO26" s="165">
        <v>24.234300000000001</v>
      </c>
      <c r="CP26" s="165">
        <v>24.095400000000001</v>
      </c>
      <c r="CQ26" s="165">
        <v>23.345400000000001</v>
      </c>
      <c r="CR26" s="165">
        <v>76.7089</v>
      </c>
      <c r="CS26" s="165">
        <v>77.062100000000001</v>
      </c>
      <c r="CT26" s="165">
        <v>-10.585900000000001</v>
      </c>
      <c r="CU26" s="165">
        <v>-69.740700000000004</v>
      </c>
      <c r="CV26" s="165">
        <v>-8.8135999999999992</v>
      </c>
      <c r="CW26" s="165">
        <v>3.2761</v>
      </c>
      <c r="CX26" s="165">
        <v>28.79</v>
      </c>
      <c r="CY26" s="165">
        <v>16.12</v>
      </c>
      <c r="CZ26" s="165">
        <v>5.9424000000000001</v>
      </c>
      <c r="DA26" s="165">
        <v>6.1554000000000002</v>
      </c>
      <c r="DB26" s="165">
        <v>-6.97</v>
      </c>
      <c r="DC26" s="166"/>
      <c r="DD26" s="165">
        <v>-12.0143</v>
      </c>
      <c r="DE26" s="165">
        <v>-11.8832</v>
      </c>
      <c r="DF26" s="165">
        <v>18.495899999999999</v>
      </c>
      <c r="DG26" s="165">
        <v>1.5299999999999999E-2</v>
      </c>
      <c r="DH26" s="165">
        <v>-3.4215</v>
      </c>
      <c r="DI26" s="166"/>
      <c r="DJ26" s="165">
        <v>16</v>
      </c>
      <c r="DK26" s="165">
        <v>-7.4425999999999997</v>
      </c>
      <c r="DL26" s="165">
        <v>5.8030999999999997</v>
      </c>
      <c r="DM26" s="165">
        <v>39.2759</v>
      </c>
      <c r="DN26" s="166"/>
      <c r="DO26" s="165">
        <v>6.37</v>
      </c>
      <c r="DP26" s="165">
        <v>-1.73</v>
      </c>
      <c r="DQ26" s="165">
        <v>4.3064999999999998</v>
      </c>
      <c r="DR26" s="165">
        <v>-20.156099999999999</v>
      </c>
      <c r="DS26" s="165">
        <v>-4.1900000000000004</v>
      </c>
      <c r="DT26" s="165">
        <v>-4.1900000000000004</v>
      </c>
      <c r="DU26" s="165">
        <v>15.84</v>
      </c>
      <c r="DV26" s="165">
        <v>17.739999999999998</v>
      </c>
      <c r="DW26" s="165">
        <v>-22.7636</v>
      </c>
      <c r="DX26" s="165">
        <v>-11.2818</v>
      </c>
      <c r="DY26" s="165">
        <v>-29.140499999999999</v>
      </c>
      <c r="DZ26" s="165">
        <v>-27.7636</v>
      </c>
      <c r="EA26" s="165">
        <v>16.301600000000001</v>
      </c>
      <c r="EB26" s="165">
        <v>-14.520799999999999</v>
      </c>
      <c r="EC26" s="165">
        <v>-22.131900000000002</v>
      </c>
      <c r="ED26" s="165">
        <v>-22.060400000000001</v>
      </c>
      <c r="EE26" s="165">
        <v>-31.543900000000001</v>
      </c>
      <c r="EF26" s="165">
        <v>-4.5101000000000004</v>
      </c>
      <c r="EG26" s="165">
        <v>-10.839</v>
      </c>
      <c r="EH26" s="166"/>
      <c r="EI26" s="165">
        <v>-18.951499999999999</v>
      </c>
      <c r="EJ26" s="166"/>
      <c r="EK26" s="165">
        <v>-18.104800000000001</v>
      </c>
      <c r="EL26" s="166"/>
      <c r="EM26" s="166"/>
      <c r="EN26" s="165">
        <v>-2.8033000000000001</v>
      </c>
      <c r="EO26" s="165">
        <v>-3.3147000000000002</v>
      </c>
      <c r="EP26" s="165">
        <v>-15.875999999999999</v>
      </c>
      <c r="EQ26" s="165">
        <v>-9.3117000000000001</v>
      </c>
      <c r="ER26" s="165">
        <v>-8.6662999999999997</v>
      </c>
      <c r="ES26" s="165">
        <v>17.196999999999999</v>
      </c>
      <c r="ET26" s="166"/>
      <c r="EU26" s="166"/>
      <c r="EV26" s="165">
        <v>-0.1</v>
      </c>
      <c r="EW26" s="165">
        <v>1.2082999999999999</v>
      </c>
      <c r="EX26" s="165">
        <v>2.9237000000000002</v>
      </c>
      <c r="EY26" s="165">
        <v>-9.9918999999999993</v>
      </c>
      <c r="EZ26" s="165">
        <v>-10.0664</v>
      </c>
      <c r="FA26" s="165">
        <v>6.0852000000000004</v>
      </c>
      <c r="FB26" s="165">
        <v>-12.1653</v>
      </c>
      <c r="FC26" s="165">
        <v>-4.0179</v>
      </c>
      <c r="FD26" s="166"/>
      <c r="FE26" s="166"/>
      <c r="FF26" s="166"/>
      <c r="FG26" s="165">
        <v>2.6960000000000002</v>
      </c>
      <c r="FH26" s="165">
        <v>2.5969000000000002</v>
      </c>
      <c r="FI26" s="165">
        <v>0</v>
      </c>
      <c r="FJ26" s="165">
        <v>3.0142000000000002</v>
      </c>
      <c r="FK26" s="165">
        <v>3.0142000000000002</v>
      </c>
      <c r="FL26" s="165">
        <v>6.8657000000000004</v>
      </c>
      <c r="FM26" s="165">
        <v>10.567399999999999</v>
      </c>
      <c r="FN26" s="165">
        <v>10.791399999999999</v>
      </c>
      <c r="FO26" s="165">
        <v>8.0533999999999999</v>
      </c>
      <c r="FP26" s="165">
        <v>20.1052</v>
      </c>
      <c r="FQ26" s="165">
        <v>5.4554</v>
      </c>
      <c r="FR26" s="165">
        <v>-8.0399999999999991</v>
      </c>
      <c r="FS26" s="165">
        <v>-2.2097000000000002</v>
      </c>
      <c r="FT26" s="166"/>
      <c r="FU26" s="166"/>
      <c r="FV26" s="165">
        <v>0.36</v>
      </c>
      <c r="FW26" s="165">
        <v>-11.2111</v>
      </c>
      <c r="FX26" s="165">
        <v>1.2588999999999999</v>
      </c>
      <c r="FY26" s="165">
        <v>7.5549999999999997</v>
      </c>
      <c r="FZ26" s="165">
        <v>-7.9000000000000001E-2</v>
      </c>
      <c r="GA26" s="165">
        <v>2.4279000000000002</v>
      </c>
      <c r="GB26" s="165">
        <v>18.95</v>
      </c>
      <c r="GC26" s="165">
        <v>-33.155999999999999</v>
      </c>
      <c r="GD26" s="165">
        <v>-25.6082</v>
      </c>
      <c r="GE26" s="165">
        <v>-4.13</v>
      </c>
      <c r="GF26" s="165">
        <v>36.024099999999997</v>
      </c>
      <c r="GG26" s="166"/>
      <c r="GH26" s="165">
        <v>22.2712</v>
      </c>
      <c r="GI26" s="166"/>
      <c r="GJ26" s="165">
        <v>-5.2920999999999996</v>
      </c>
      <c r="GK26" s="165">
        <v>2.0219999999999998</v>
      </c>
      <c r="GL26" s="165">
        <v>6.7500000000000004E-2</v>
      </c>
      <c r="GM26" s="166"/>
      <c r="GN26" s="165">
        <v>-13.149699999999999</v>
      </c>
      <c r="GO26" s="165">
        <v>3.3795000000000002</v>
      </c>
      <c r="GP26" s="165">
        <v>8.4527000000000001</v>
      </c>
      <c r="GQ26" s="165">
        <v>-31.596</v>
      </c>
      <c r="GR26" s="165">
        <v>-24.986999999999998</v>
      </c>
      <c r="GS26" s="165">
        <v>-4.4360999999999997</v>
      </c>
      <c r="GT26" s="165">
        <v>178.63640000000001</v>
      </c>
      <c r="GU26" s="165">
        <v>-2.9742000000000002</v>
      </c>
      <c r="GV26" s="165">
        <v>-12.390599999999999</v>
      </c>
      <c r="GW26" s="165">
        <v>7.3756000000000004</v>
      </c>
      <c r="GX26" s="165">
        <v>2.6387999999999998</v>
      </c>
      <c r="GY26" s="165">
        <v>8.2565000000000008</v>
      </c>
      <c r="GZ26" s="165">
        <v>8.2604000000000006</v>
      </c>
      <c r="HA26" s="165">
        <v>2</v>
      </c>
      <c r="HB26" s="165">
        <v>10.279500000000001</v>
      </c>
      <c r="HC26" s="165">
        <v>11.615</v>
      </c>
      <c r="HD26" s="165">
        <v>-21.37</v>
      </c>
      <c r="HE26" s="165">
        <v>24.022400000000001</v>
      </c>
      <c r="HF26" s="165">
        <v>73.775199999999998</v>
      </c>
      <c r="HG26" s="165">
        <v>-18.525600000000001</v>
      </c>
      <c r="HH26" s="165">
        <v>-4.3456000000000001</v>
      </c>
      <c r="HI26" s="165">
        <v>4.0339</v>
      </c>
      <c r="HJ26" s="165">
        <v>4.3730000000000002</v>
      </c>
      <c r="HK26" s="166"/>
      <c r="HL26" s="165">
        <v>8.1824999999999992</v>
      </c>
      <c r="HM26" s="165">
        <v>-11.6835</v>
      </c>
      <c r="HN26" s="165">
        <v>-13.0928</v>
      </c>
      <c r="HO26" s="165">
        <v>32.091500000000003</v>
      </c>
      <c r="HP26" s="166"/>
      <c r="HQ26" s="165">
        <v>-17.2364</v>
      </c>
      <c r="HR26" s="165">
        <v>-16.604700000000001</v>
      </c>
      <c r="HS26" s="165">
        <v>-8.6922999999999995</v>
      </c>
      <c r="HT26" s="165">
        <v>-7.8323</v>
      </c>
      <c r="HU26" s="165">
        <v>26.22</v>
      </c>
      <c r="HV26" s="165">
        <v>26.56</v>
      </c>
      <c r="HW26" s="165">
        <v>-34.5</v>
      </c>
      <c r="HX26" s="165">
        <v>-34.6</v>
      </c>
      <c r="HY26" s="165">
        <v>0.79190000000000005</v>
      </c>
      <c r="HZ26" s="165">
        <v>-8.08</v>
      </c>
      <c r="IA26" s="165">
        <v>32.591299999999997</v>
      </c>
      <c r="IB26" s="165">
        <v>35.396099999999997</v>
      </c>
      <c r="IC26" s="165">
        <v>35.289000000000001</v>
      </c>
      <c r="ID26" s="165">
        <v>-17.399999999999999</v>
      </c>
      <c r="IE26" s="165">
        <v>-37.1</v>
      </c>
      <c r="IF26" s="165">
        <v>1.3</v>
      </c>
      <c r="IG26" s="165">
        <v>0.8</v>
      </c>
      <c r="IH26" s="165">
        <v>-17.716699999999999</v>
      </c>
      <c r="II26" s="165">
        <v>-17.707899999999999</v>
      </c>
      <c r="IJ26" s="165">
        <v>-35.314799999999998</v>
      </c>
      <c r="IK26" s="165">
        <v>-38.896500000000003</v>
      </c>
      <c r="IL26" s="165">
        <v>-261.80939999999998</v>
      </c>
      <c r="IM26" s="165">
        <v>-10.0588</v>
      </c>
      <c r="IN26" s="165">
        <v>8.1100999999999992</v>
      </c>
      <c r="IO26" s="165">
        <v>60.167299999999997</v>
      </c>
      <c r="IP26" s="165">
        <v>111.81019999999999</v>
      </c>
      <c r="IQ26" s="165">
        <v>150.00069999999999</v>
      </c>
      <c r="IR26" s="165">
        <v>55.428100000000001</v>
      </c>
      <c r="IS26" s="165">
        <v>-13.998200000000001</v>
      </c>
      <c r="IT26" s="165">
        <v>20.813099999999999</v>
      </c>
      <c r="IU26" s="165">
        <v>19.555199999999999</v>
      </c>
      <c r="IV26" s="165">
        <v>-35.696399999999997</v>
      </c>
      <c r="IW26" s="165">
        <v>140.99799999999999</v>
      </c>
      <c r="IX26" s="165">
        <v>-174.916</v>
      </c>
      <c r="IY26" s="165">
        <v>-32.497599999999998</v>
      </c>
      <c r="IZ26" s="165">
        <v>34.748899999999999</v>
      </c>
      <c r="JA26" s="165">
        <v>0.2112</v>
      </c>
      <c r="JB26" s="166"/>
      <c r="JC26" s="165">
        <v>-7.2</v>
      </c>
      <c r="JD26" s="165">
        <v>-1.5449999999999999</v>
      </c>
      <c r="JE26" s="165">
        <v>-1.5529999999999999</v>
      </c>
      <c r="JF26" s="165">
        <v>3.76</v>
      </c>
      <c r="JG26" s="165">
        <v>-1.84</v>
      </c>
      <c r="JH26" s="165">
        <v>-2.1313</v>
      </c>
      <c r="JI26" s="165">
        <v>-3.9841000000000002</v>
      </c>
      <c r="JJ26" s="165">
        <v>10.8995</v>
      </c>
      <c r="JK26" s="165">
        <v>-5.7694000000000001</v>
      </c>
      <c r="JL26" s="165">
        <v>0.3</v>
      </c>
      <c r="JM26" s="165">
        <v>-0.49399999999999999</v>
      </c>
      <c r="JN26" s="165">
        <v>-1.327</v>
      </c>
      <c r="JO26" s="165">
        <v>2.0933000000000002</v>
      </c>
      <c r="JP26" s="165">
        <v>2.6179999999999999</v>
      </c>
      <c r="JQ26" s="165">
        <v>3.6204999999999998</v>
      </c>
      <c r="JR26" s="165">
        <v>3.3433999999999999</v>
      </c>
      <c r="JS26" s="165">
        <v>3.9944000000000002</v>
      </c>
      <c r="JT26" s="166"/>
      <c r="JU26" s="165">
        <v>22</v>
      </c>
      <c r="JV26" s="165">
        <v>8.3282000000000007</v>
      </c>
      <c r="JW26" s="165">
        <v>0.19</v>
      </c>
      <c r="JX26" s="166"/>
      <c r="JY26" s="165">
        <v>-6.6443000000000003</v>
      </c>
      <c r="JZ26" s="165">
        <v>-4.3438999999999997</v>
      </c>
      <c r="KA26" s="165">
        <v>-26.908899999999999</v>
      </c>
      <c r="KB26" s="165">
        <v>-3.7029000000000001</v>
      </c>
      <c r="KC26" s="166"/>
      <c r="KD26" s="165">
        <v>-30.2439</v>
      </c>
      <c r="KE26" s="165">
        <v>-1.3133999999999999</v>
      </c>
      <c r="KF26" s="165">
        <v>-24.5</v>
      </c>
      <c r="KG26" s="165">
        <v>6.3</v>
      </c>
      <c r="KH26" s="166"/>
      <c r="KI26" s="165">
        <v>-120.37</v>
      </c>
    </row>
    <row r="27" spans="1:295" ht="18" customHeight="1">
      <c r="A27" s="161" t="s">
        <v>61</v>
      </c>
      <c r="B27" s="161" t="s">
        <v>811</v>
      </c>
      <c r="C27" s="166"/>
      <c r="D27" s="165">
        <v>4.3419999999999996</v>
      </c>
      <c r="E27" s="165">
        <v>-9.2482000000000006</v>
      </c>
      <c r="F27" s="165">
        <v>0.29010000000000002</v>
      </c>
      <c r="G27" s="165">
        <v>7.6795999999999998</v>
      </c>
      <c r="H27" s="166"/>
      <c r="I27" s="165">
        <v>14.227</v>
      </c>
      <c r="J27" s="166"/>
      <c r="K27" s="165">
        <v>9.7967999999999993</v>
      </c>
      <c r="L27" s="165">
        <v>3.8018999999999998</v>
      </c>
      <c r="M27" s="165">
        <v>4.9726999999999997</v>
      </c>
      <c r="N27" s="165">
        <v>4.4400000000000004</v>
      </c>
      <c r="O27" s="165">
        <v>-26.4</v>
      </c>
      <c r="P27" s="166"/>
      <c r="Q27" s="165">
        <v>1.6559999999999999</v>
      </c>
      <c r="R27" s="166"/>
      <c r="S27" s="165">
        <v>-0.65200000000000002</v>
      </c>
      <c r="T27" s="165">
        <v>-5.5063000000000004</v>
      </c>
      <c r="U27" s="165">
        <v>3.9014000000000002</v>
      </c>
      <c r="V27" s="165">
        <v>3.6051000000000002</v>
      </c>
      <c r="W27" s="165">
        <v>6.2241</v>
      </c>
      <c r="X27" s="166"/>
      <c r="Y27" s="165">
        <v>2.1156999999999999</v>
      </c>
      <c r="Z27" s="165">
        <v>2.4232999999999998</v>
      </c>
      <c r="AA27" s="166"/>
      <c r="AB27" s="165">
        <v>-1.2144999999999999</v>
      </c>
      <c r="AC27" s="165">
        <v>1.77</v>
      </c>
      <c r="AD27" s="165">
        <v>1.8</v>
      </c>
      <c r="AE27" s="165">
        <v>6.8550000000000004</v>
      </c>
      <c r="AF27" s="165">
        <v>-22.2</v>
      </c>
      <c r="AG27" s="165">
        <v>-8.8000000000000007</v>
      </c>
      <c r="AH27" s="165">
        <v>-0.78</v>
      </c>
      <c r="AI27" s="165">
        <v>0.19600000000000001</v>
      </c>
      <c r="AJ27" s="165">
        <v>-1.35</v>
      </c>
      <c r="AK27" s="165">
        <v>-1.1100000000000001</v>
      </c>
      <c r="AL27" s="166"/>
      <c r="AM27" s="165">
        <v>-3.65</v>
      </c>
      <c r="AN27" s="165">
        <v>-3.8</v>
      </c>
      <c r="AO27" s="165">
        <v>0.74319999999999997</v>
      </c>
      <c r="AP27" s="166"/>
      <c r="AQ27" s="165">
        <v>10.0938</v>
      </c>
      <c r="AR27" s="165">
        <v>9.7920999999999996</v>
      </c>
      <c r="AS27" s="165">
        <v>-20.255199999999999</v>
      </c>
      <c r="AT27" s="165">
        <v>28.131399999999999</v>
      </c>
      <c r="AU27" s="165">
        <v>29.781300000000002</v>
      </c>
      <c r="AV27" s="165">
        <v>14.8497</v>
      </c>
      <c r="AW27" s="165">
        <v>14.117599999999999</v>
      </c>
      <c r="AX27" s="166"/>
      <c r="AY27" s="165">
        <v>-28.533300000000001</v>
      </c>
      <c r="AZ27" s="165">
        <v>4.3522999999999996</v>
      </c>
      <c r="BA27" s="165">
        <v>22.959599999999998</v>
      </c>
      <c r="BB27" s="166"/>
      <c r="BC27" s="165">
        <v>4.5450999999999997</v>
      </c>
      <c r="BD27" s="165">
        <v>-2.2000000000000002</v>
      </c>
      <c r="BE27" s="165">
        <v>-2.5</v>
      </c>
      <c r="BF27" s="165">
        <v>-19.833300000000001</v>
      </c>
      <c r="BG27" s="165">
        <v>-18.7317</v>
      </c>
      <c r="BH27" s="165">
        <v>-4.0529000000000002</v>
      </c>
      <c r="BI27" s="166"/>
      <c r="BJ27" s="165">
        <v>17.3154</v>
      </c>
      <c r="BK27" s="165">
        <v>1.8642000000000001</v>
      </c>
      <c r="BL27" s="165">
        <v>0.85370000000000001</v>
      </c>
      <c r="BM27" s="165">
        <v>0.59219999999999995</v>
      </c>
      <c r="BN27" s="166"/>
      <c r="BO27" s="165">
        <v>44.251800000000003</v>
      </c>
      <c r="BP27" s="165">
        <v>44.312899999999999</v>
      </c>
      <c r="BQ27" s="166"/>
      <c r="BR27" s="165">
        <v>-159.95189999999999</v>
      </c>
      <c r="BS27" s="166"/>
      <c r="BT27" s="166"/>
      <c r="BU27" s="166"/>
      <c r="BV27" s="166"/>
      <c r="BW27" s="165">
        <v>7.62</v>
      </c>
      <c r="BX27" s="165">
        <v>5.22</v>
      </c>
      <c r="BY27" s="165">
        <v>-13.42</v>
      </c>
      <c r="BZ27" s="165">
        <v>-0.36</v>
      </c>
      <c r="CA27" s="165">
        <v>-15.4009</v>
      </c>
      <c r="CB27" s="165">
        <v>-15.534800000000001</v>
      </c>
      <c r="CC27" s="165">
        <v>16.959</v>
      </c>
      <c r="CD27" s="165">
        <v>15.2095</v>
      </c>
      <c r="CE27" s="165">
        <v>-8.2378999999999998</v>
      </c>
      <c r="CF27" s="165">
        <v>-5.4311999999999996</v>
      </c>
      <c r="CG27" s="165">
        <v>-5.6264000000000003</v>
      </c>
      <c r="CH27" s="165">
        <v>17.545100000000001</v>
      </c>
      <c r="CI27" s="165">
        <v>-8.7878000000000007</v>
      </c>
      <c r="CJ27" s="166"/>
      <c r="CK27" s="166"/>
      <c r="CL27" s="166"/>
      <c r="CM27" s="165">
        <v>22.3</v>
      </c>
      <c r="CN27" s="165">
        <v>-1.4</v>
      </c>
      <c r="CO27" s="165">
        <v>26.197800000000001</v>
      </c>
      <c r="CP27" s="165">
        <v>24.576699999999999</v>
      </c>
      <c r="CQ27" s="165">
        <v>23.530200000000001</v>
      </c>
      <c r="CR27" s="165">
        <v>66.334100000000007</v>
      </c>
      <c r="CS27" s="165">
        <v>65.171700000000001</v>
      </c>
      <c r="CT27" s="165">
        <v>1</v>
      </c>
      <c r="CU27" s="165">
        <v>-62.932299999999998</v>
      </c>
      <c r="CV27" s="165">
        <v>-5.6913</v>
      </c>
      <c r="CW27" s="165">
        <v>3.1737000000000002</v>
      </c>
      <c r="CX27" s="165">
        <v>29.21</v>
      </c>
      <c r="CY27" s="165">
        <v>14.02</v>
      </c>
      <c r="CZ27" s="165">
        <v>6.0986000000000002</v>
      </c>
      <c r="DA27" s="165">
        <v>6.4484000000000004</v>
      </c>
      <c r="DB27" s="165">
        <v>-7.54</v>
      </c>
      <c r="DC27" s="166"/>
      <c r="DD27" s="165">
        <v>7.2453000000000003</v>
      </c>
      <c r="DE27" s="165">
        <v>7.0655000000000001</v>
      </c>
      <c r="DF27" s="165">
        <v>10.960800000000001</v>
      </c>
      <c r="DG27" s="165">
        <v>1.49E-2</v>
      </c>
      <c r="DH27" s="165">
        <v>-3.7082000000000002</v>
      </c>
      <c r="DI27" s="166"/>
      <c r="DJ27" s="166"/>
      <c r="DK27" s="165">
        <v>-7.3230000000000004</v>
      </c>
      <c r="DL27" s="165">
        <v>7.2991999999999999</v>
      </c>
      <c r="DM27" s="165">
        <v>40.222200000000001</v>
      </c>
      <c r="DN27" s="166"/>
      <c r="DO27" s="165">
        <v>8.3800000000000008</v>
      </c>
      <c r="DP27" s="165">
        <v>-2.1800000000000002</v>
      </c>
      <c r="DQ27" s="165">
        <v>4.7519999999999998</v>
      </c>
      <c r="DR27" s="165">
        <v>-12.515700000000001</v>
      </c>
      <c r="DS27" s="165">
        <v>-5.82</v>
      </c>
      <c r="DT27" s="165">
        <v>-5.92</v>
      </c>
      <c r="DU27" s="165">
        <v>19.86</v>
      </c>
      <c r="DV27" s="165">
        <v>17.72</v>
      </c>
      <c r="DW27" s="165">
        <v>-13.2727</v>
      </c>
      <c r="DX27" s="165">
        <v>-7.3</v>
      </c>
      <c r="DY27" s="165">
        <v>-28.349499999999999</v>
      </c>
      <c r="DZ27" s="165">
        <v>-26.590900000000001</v>
      </c>
      <c r="EA27" s="165">
        <v>18.2911</v>
      </c>
      <c r="EB27" s="165">
        <v>-4.4550000000000001</v>
      </c>
      <c r="EC27" s="165">
        <v>-12.3687</v>
      </c>
      <c r="ED27" s="165">
        <v>-11.695499999999999</v>
      </c>
      <c r="EE27" s="165">
        <v>-29.180599999999998</v>
      </c>
      <c r="EF27" s="165">
        <v>-4.7348999999999997</v>
      </c>
      <c r="EG27" s="165">
        <v>-10.481999999999999</v>
      </c>
      <c r="EH27" s="166"/>
      <c r="EI27" s="165">
        <v>-23.6004</v>
      </c>
      <c r="EJ27" s="166"/>
      <c r="EK27" s="165">
        <v>-18.754999999999999</v>
      </c>
      <c r="EL27" s="166"/>
      <c r="EM27" s="166"/>
      <c r="EN27" s="165">
        <v>-6.5061999999999998</v>
      </c>
      <c r="EO27" s="165">
        <v>-8.0675000000000008</v>
      </c>
      <c r="EP27" s="165">
        <v>-2.052</v>
      </c>
      <c r="EQ27" s="165">
        <v>-8.1858000000000004</v>
      </c>
      <c r="ER27" s="165">
        <v>-7.7224000000000004</v>
      </c>
      <c r="ES27" s="165">
        <v>17.3415</v>
      </c>
      <c r="ET27" s="166"/>
      <c r="EU27" s="166"/>
      <c r="EV27" s="165">
        <v>2.2000000000000002</v>
      </c>
      <c r="EW27" s="165">
        <v>1.1271</v>
      </c>
      <c r="EX27" s="165">
        <v>-3.8570000000000002</v>
      </c>
      <c r="EY27" s="165">
        <v>-10.5776</v>
      </c>
      <c r="EZ27" s="165">
        <v>-10.7873</v>
      </c>
      <c r="FA27" s="165">
        <v>5.7286999999999999</v>
      </c>
      <c r="FB27" s="165">
        <v>-11.633599999999999</v>
      </c>
      <c r="FC27" s="165">
        <v>0</v>
      </c>
      <c r="FD27" s="165">
        <v>6.1958000000000002</v>
      </c>
      <c r="FE27" s="166"/>
      <c r="FF27" s="166"/>
      <c r="FG27" s="165">
        <v>2.6288999999999998</v>
      </c>
      <c r="FH27" s="165">
        <v>2.6265000000000001</v>
      </c>
      <c r="FI27" s="165">
        <v>0</v>
      </c>
      <c r="FJ27" s="165">
        <v>4.0189000000000004</v>
      </c>
      <c r="FK27" s="165">
        <v>4.0189000000000004</v>
      </c>
      <c r="FL27" s="165">
        <v>9.0426000000000002</v>
      </c>
      <c r="FM27" s="165">
        <v>13.4092</v>
      </c>
      <c r="FN27" s="165">
        <v>13.244</v>
      </c>
      <c r="FO27" s="165">
        <v>7.8253000000000004</v>
      </c>
      <c r="FP27" s="165">
        <v>17.1265</v>
      </c>
      <c r="FQ27" s="166"/>
      <c r="FR27" s="166"/>
      <c r="FS27" s="165">
        <v>-4.1139999999999999</v>
      </c>
      <c r="FT27" s="166"/>
      <c r="FU27" s="166"/>
      <c r="FV27" s="165">
        <v>-0.05</v>
      </c>
      <c r="FW27" s="165">
        <v>0</v>
      </c>
      <c r="FX27" s="165">
        <v>1.2051000000000001</v>
      </c>
      <c r="FY27" s="165">
        <v>7.1980000000000004</v>
      </c>
      <c r="FZ27" s="165">
        <v>-7.6999999999999999E-2</v>
      </c>
      <c r="GA27" s="165">
        <v>3.0459000000000001</v>
      </c>
      <c r="GB27" s="165">
        <v>19.809999999999999</v>
      </c>
      <c r="GC27" s="165">
        <v>-31.360600000000002</v>
      </c>
      <c r="GD27" s="165">
        <v>-24.912199999999999</v>
      </c>
      <c r="GE27" s="166"/>
      <c r="GF27" s="165">
        <v>36.238</v>
      </c>
      <c r="GG27" s="166"/>
      <c r="GH27" s="165">
        <v>23.3428</v>
      </c>
      <c r="GI27" s="166"/>
      <c r="GJ27" s="165">
        <v>-6.6007999999999996</v>
      </c>
      <c r="GK27" s="165">
        <v>2.1309999999999998</v>
      </c>
      <c r="GL27" s="165">
        <v>0.03</v>
      </c>
      <c r="GM27" s="166"/>
      <c r="GN27" s="166"/>
      <c r="GO27" s="165">
        <v>3.1907999999999999</v>
      </c>
      <c r="GP27" s="165">
        <v>9.8154000000000003</v>
      </c>
      <c r="GQ27" s="165">
        <v>-30.503599999999999</v>
      </c>
      <c r="GR27" s="165">
        <v>-35.321100000000001</v>
      </c>
      <c r="GS27" s="165">
        <v>-4.2278000000000002</v>
      </c>
      <c r="GT27" s="165">
        <v>200.96789999999999</v>
      </c>
      <c r="GU27" s="165">
        <v>-1.7101999999999999</v>
      </c>
      <c r="GV27" s="165">
        <v>-10.9529</v>
      </c>
      <c r="GW27" s="165">
        <v>6.0987</v>
      </c>
      <c r="GX27" s="165">
        <v>2.4510999999999998</v>
      </c>
      <c r="GY27" s="165">
        <v>8.3224</v>
      </c>
      <c r="GZ27" s="165">
        <v>8.2842000000000002</v>
      </c>
      <c r="HA27" s="166"/>
      <c r="HB27" s="165">
        <v>9.7680000000000007</v>
      </c>
      <c r="HC27" s="165">
        <v>9.0130999999999997</v>
      </c>
      <c r="HD27" s="165">
        <v>-19.7</v>
      </c>
      <c r="HE27" s="165">
        <v>18.288599999999999</v>
      </c>
      <c r="HF27" s="165">
        <v>66.598100000000002</v>
      </c>
      <c r="HG27" s="165">
        <v>-16.854600000000001</v>
      </c>
      <c r="HH27" s="165">
        <v>0</v>
      </c>
      <c r="HI27" s="165">
        <v>0</v>
      </c>
      <c r="HJ27" s="165">
        <v>0</v>
      </c>
      <c r="HK27" s="166"/>
      <c r="HL27" s="165">
        <v>9.2108000000000008</v>
      </c>
      <c r="HM27" s="165">
        <v>-11.073499999999999</v>
      </c>
      <c r="HN27" s="165">
        <v>-11.799099999999999</v>
      </c>
      <c r="HO27" s="166"/>
      <c r="HP27" s="165">
        <v>20.631599999999999</v>
      </c>
      <c r="HQ27" s="165">
        <v>-17.115600000000001</v>
      </c>
      <c r="HR27" s="165">
        <v>-16.5992</v>
      </c>
      <c r="HS27" s="165">
        <v>-11.3428</v>
      </c>
      <c r="HT27" s="165">
        <v>-11.3316</v>
      </c>
      <c r="HU27" s="165">
        <v>27.96</v>
      </c>
      <c r="HV27" s="165">
        <v>27.86</v>
      </c>
      <c r="HW27" s="165">
        <v>-33.799999999999997</v>
      </c>
      <c r="HX27" s="165">
        <v>-32.799999999999997</v>
      </c>
      <c r="HY27" s="165">
        <v>0.81030000000000002</v>
      </c>
      <c r="HZ27" s="165">
        <v>-1.2</v>
      </c>
      <c r="IA27" s="165">
        <v>28.371500000000001</v>
      </c>
      <c r="IB27" s="165">
        <v>34.880099999999999</v>
      </c>
      <c r="IC27" s="165">
        <v>34.885300000000001</v>
      </c>
      <c r="ID27" s="165">
        <v>-17.7</v>
      </c>
      <c r="IE27" s="165">
        <v>-36.299999999999997</v>
      </c>
      <c r="IF27" s="165">
        <v>1.3</v>
      </c>
      <c r="IG27" s="165">
        <v>0.8</v>
      </c>
      <c r="IH27" s="165">
        <v>-17.914000000000001</v>
      </c>
      <c r="II27" s="165">
        <v>-17.764500000000002</v>
      </c>
      <c r="IJ27" s="165">
        <v>-42.5946</v>
      </c>
      <c r="IK27" s="165">
        <v>-25.059200000000001</v>
      </c>
      <c r="IL27" s="165">
        <v>-261.72050000000002</v>
      </c>
      <c r="IM27" s="165">
        <v>-12.4274</v>
      </c>
      <c r="IN27" s="165">
        <v>9.5761000000000003</v>
      </c>
      <c r="IO27" s="165">
        <v>59.566699999999997</v>
      </c>
      <c r="IP27" s="165">
        <v>114.52549999999999</v>
      </c>
      <c r="IQ27" s="165">
        <v>149.54740000000001</v>
      </c>
      <c r="IR27" s="165">
        <v>51.214399999999998</v>
      </c>
      <c r="IS27" s="165">
        <v>-16.510000000000002</v>
      </c>
      <c r="IT27" s="165">
        <v>18.9526</v>
      </c>
      <c r="IU27" s="165">
        <v>18.795500000000001</v>
      </c>
      <c r="IV27" s="165">
        <v>-35.294600000000003</v>
      </c>
      <c r="IW27" s="165">
        <v>143.0164</v>
      </c>
      <c r="IX27" s="165">
        <v>-173.3912</v>
      </c>
      <c r="IY27" s="165">
        <v>-29.744700000000002</v>
      </c>
      <c r="IZ27" s="165">
        <v>31.010899999999999</v>
      </c>
      <c r="JA27" s="165">
        <v>2.5600000000000001E-2</v>
      </c>
      <c r="JB27" s="166"/>
      <c r="JC27" s="165">
        <v>-7.84</v>
      </c>
      <c r="JD27" s="165">
        <v>-1.405</v>
      </c>
      <c r="JE27" s="165">
        <v>-1.4159999999999999</v>
      </c>
      <c r="JF27" s="165">
        <v>4</v>
      </c>
      <c r="JG27" s="165">
        <v>-2.72</v>
      </c>
      <c r="JH27" s="165">
        <v>-1.3694</v>
      </c>
      <c r="JI27" s="165">
        <v>-3.3982000000000001</v>
      </c>
      <c r="JJ27" s="165">
        <v>8.0307999999999993</v>
      </c>
      <c r="JK27" s="165">
        <v>-4.1306000000000003</v>
      </c>
      <c r="JL27" s="165">
        <v>0.1</v>
      </c>
      <c r="JM27" s="165">
        <v>-0.159</v>
      </c>
      <c r="JN27" s="165">
        <v>-0.68200000000000005</v>
      </c>
      <c r="JO27" s="165">
        <v>2.0996999999999999</v>
      </c>
      <c r="JP27" s="166"/>
      <c r="JQ27" s="165">
        <v>4.0205000000000002</v>
      </c>
      <c r="JR27" s="165">
        <v>3.4927999999999999</v>
      </c>
      <c r="JS27" s="165">
        <v>2.7938999999999998</v>
      </c>
      <c r="JT27" s="166"/>
      <c r="JU27" s="165">
        <v>19.399999999999999</v>
      </c>
      <c r="JV27" s="165">
        <v>9.3396000000000008</v>
      </c>
      <c r="JW27" s="165">
        <v>0.25</v>
      </c>
      <c r="JX27" s="166"/>
      <c r="JY27" s="165">
        <v>-5.9549000000000003</v>
      </c>
      <c r="JZ27" s="165">
        <v>-4.5420999999999996</v>
      </c>
      <c r="KA27" s="165">
        <v>-26.594200000000001</v>
      </c>
      <c r="KB27" s="165">
        <v>-2.7122999999999999</v>
      </c>
      <c r="KC27" s="166"/>
      <c r="KD27" s="165">
        <v>-30.9526</v>
      </c>
      <c r="KE27" s="165">
        <v>0</v>
      </c>
      <c r="KF27" s="165">
        <v>-22.1</v>
      </c>
      <c r="KG27" s="165">
        <v>4.2</v>
      </c>
      <c r="KH27" s="166"/>
      <c r="KI27" s="165">
        <v>-119.5924</v>
      </c>
    </row>
    <row r="28" spans="1:295" ht="18" customHeight="1">
      <c r="A28" s="161" t="s">
        <v>61</v>
      </c>
      <c r="B28" s="161" t="s">
        <v>812</v>
      </c>
      <c r="C28" s="166"/>
      <c r="D28" s="165">
        <v>5.0362</v>
      </c>
      <c r="E28" s="165">
        <v>-10.763500000000001</v>
      </c>
      <c r="F28" s="165">
        <v>-1.8893</v>
      </c>
      <c r="G28" s="165">
        <v>9.3156999999999996</v>
      </c>
      <c r="H28" s="166"/>
      <c r="I28" s="165">
        <v>17.673300000000001</v>
      </c>
      <c r="J28" s="166"/>
      <c r="K28" s="165">
        <v>10.5563</v>
      </c>
      <c r="L28" s="165">
        <v>4.1468999999999996</v>
      </c>
      <c r="M28" s="165">
        <v>5.4541000000000004</v>
      </c>
      <c r="N28" s="165">
        <v>2.2200000000000002</v>
      </c>
      <c r="O28" s="165">
        <v>-24.2</v>
      </c>
      <c r="P28" s="165">
        <v>2.2000000000000002</v>
      </c>
      <c r="Q28" s="165">
        <v>2.484</v>
      </c>
      <c r="R28" s="165">
        <v>-19.8</v>
      </c>
      <c r="S28" s="165">
        <v>0.28570000000000001</v>
      </c>
      <c r="T28" s="165">
        <v>-3.8805999999999998</v>
      </c>
      <c r="U28" s="165">
        <v>3.8971</v>
      </c>
      <c r="V28" s="165">
        <v>3.7805</v>
      </c>
      <c r="W28" s="165">
        <v>6.6951000000000001</v>
      </c>
      <c r="X28" s="166"/>
      <c r="Y28" s="165">
        <v>2.2082000000000002</v>
      </c>
      <c r="Z28" s="165">
        <v>2.3081</v>
      </c>
      <c r="AA28" s="166"/>
      <c r="AB28" s="165">
        <v>-1.0185</v>
      </c>
      <c r="AC28" s="165">
        <v>1.597</v>
      </c>
      <c r="AD28" s="165">
        <v>1.6779999999999999</v>
      </c>
      <c r="AE28" s="165">
        <v>6.99</v>
      </c>
      <c r="AF28" s="165">
        <v>-17.760000000000002</v>
      </c>
      <c r="AG28" s="165">
        <v>-11</v>
      </c>
      <c r="AH28" s="165">
        <v>-0.57399999999999995</v>
      </c>
      <c r="AI28" s="165">
        <v>0.192</v>
      </c>
      <c r="AJ28" s="165">
        <v>-2.37</v>
      </c>
      <c r="AK28" s="165">
        <v>-1.92</v>
      </c>
      <c r="AL28" s="166"/>
      <c r="AM28" s="165">
        <v>-3.77</v>
      </c>
      <c r="AN28" s="165">
        <v>-3.8</v>
      </c>
      <c r="AO28" s="165">
        <v>2.4289999999999998</v>
      </c>
      <c r="AP28" s="166"/>
      <c r="AQ28" s="165">
        <v>11.382999999999999</v>
      </c>
      <c r="AR28" s="165">
        <v>11.964</v>
      </c>
      <c r="AS28" s="165">
        <v>-17.365300000000001</v>
      </c>
      <c r="AT28" s="165">
        <v>22.103300000000001</v>
      </c>
      <c r="AU28" s="165">
        <v>21.543299999999999</v>
      </c>
      <c r="AV28" s="165">
        <v>10.7614</v>
      </c>
      <c r="AW28" s="165">
        <v>13.1546</v>
      </c>
      <c r="AX28" s="166"/>
      <c r="AY28" s="165">
        <v>-24.380600000000001</v>
      </c>
      <c r="AZ28" s="165">
        <v>4.7469000000000001</v>
      </c>
      <c r="BA28" s="165">
        <v>27.5641</v>
      </c>
      <c r="BB28" s="166"/>
      <c r="BC28" s="165">
        <v>7.6338999999999997</v>
      </c>
      <c r="BD28" s="165">
        <v>-4.5</v>
      </c>
      <c r="BE28" s="165">
        <v>-5.2</v>
      </c>
      <c r="BF28" s="165">
        <v>-18.812000000000001</v>
      </c>
      <c r="BG28" s="165">
        <v>-16.138500000000001</v>
      </c>
      <c r="BH28" s="165">
        <v>-4.1795999999999998</v>
      </c>
      <c r="BI28" s="166"/>
      <c r="BJ28" s="165">
        <v>7.9013</v>
      </c>
      <c r="BK28" s="165">
        <v>2.7595999999999998</v>
      </c>
      <c r="BL28" s="165">
        <v>1.0671999999999999</v>
      </c>
      <c r="BM28" s="165">
        <v>0.7409</v>
      </c>
      <c r="BN28" s="166"/>
      <c r="BO28" s="165">
        <v>43.458300000000001</v>
      </c>
      <c r="BP28" s="165">
        <v>43.214199999999998</v>
      </c>
      <c r="BQ28" s="166"/>
      <c r="BR28" s="165">
        <v>-157.8014</v>
      </c>
      <c r="BS28" s="166"/>
      <c r="BT28" s="166"/>
      <c r="BU28" s="166"/>
      <c r="BV28" s="165">
        <v>10.3688</v>
      </c>
      <c r="BW28" s="165">
        <v>7.67</v>
      </c>
      <c r="BX28" s="165">
        <v>5.0999999999999996</v>
      </c>
      <c r="BY28" s="165">
        <v>-13.14</v>
      </c>
      <c r="BZ28" s="165">
        <v>0.66</v>
      </c>
      <c r="CA28" s="165">
        <v>-13.6594</v>
      </c>
      <c r="CB28" s="165">
        <v>-13.525499999999999</v>
      </c>
      <c r="CC28" s="165">
        <v>17.896599999999999</v>
      </c>
      <c r="CD28" s="165">
        <v>15.672499999999999</v>
      </c>
      <c r="CE28" s="165">
        <v>-2.7688000000000001</v>
      </c>
      <c r="CF28" s="165">
        <v>-7.9119999999999999</v>
      </c>
      <c r="CG28" s="165">
        <v>-8.5774000000000008</v>
      </c>
      <c r="CH28" s="165">
        <v>9.8849999999999998</v>
      </c>
      <c r="CI28" s="165">
        <v>-9.3934999999999995</v>
      </c>
      <c r="CJ28" s="166"/>
      <c r="CK28" s="166"/>
      <c r="CL28" s="166"/>
      <c r="CM28" s="165">
        <v>23.5</v>
      </c>
      <c r="CN28" s="165">
        <v>-1.53</v>
      </c>
      <c r="CO28" s="165">
        <v>25.349699999999999</v>
      </c>
      <c r="CP28" s="165">
        <v>25.924800000000001</v>
      </c>
      <c r="CQ28" s="165">
        <v>24.2044</v>
      </c>
      <c r="CR28" s="165">
        <v>72.452200000000005</v>
      </c>
      <c r="CS28" s="165">
        <v>72.058800000000005</v>
      </c>
      <c r="CT28" s="165">
        <v>-14.3544</v>
      </c>
      <c r="CU28" s="165">
        <v>-61.718600000000002</v>
      </c>
      <c r="CV28" s="165">
        <v>-15.1752</v>
      </c>
      <c r="CW28" s="165">
        <v>3.3700999999999999</v>
      </c>
      <c r="CX28" s="165">
        <v>27.44</v>
      </c>
      <c r="CY28" s="165">
        <v>13.02</v>
      </c>
      <c r="CZ28" s="165">
        <v>6.8799000000000001</v>
      </c>
      <c r="DA28" s="165">
        <v>7.0343</v>
      </c>
      <c r="DB28" s="165">
        <v>-7.59</v>
      </c>
      <c r="DC28" s="166"/>
      <c r="DD28" s="165">
        <v>7.6384999999999996</v>
      </c>
      <c r="DE28" s="165">
        <v>7.8047000000000004</v>
      </c>
      <c r="DF28" s="165">
        <v>11.338200000000001</v>
      </c>
      <c r="DG28" s="165">
        <v>1.4999999999999999E-2</v>
      </c>
      <c r="DH28" s="165">
        <v>-3.7860999999999998</v>
      </c>
      <c r="DI28" s="165">
        <v>10.5</v>
      </c>
      <c r="DJ28" s="166"/>
      <c r="DK28" s="165">
        <v>-6.1083999999999996</v>
      </c>
      <c r="DL28" s="165">
        <v>8.7951999999999995</v>
      </c>
      <c r="DM28" s="165">
        <v>37.856499999999997</v>
      </c>
      <c r="DN28" s="166"/>
      <c r="DO28" s="165">
        <v>9.6</v>
      </c>
      <c r="DP28" s="165">
        <v>-1.1200000000000001</v>
      </c>
      <c r="DQ28" s="165">
        <v>5.4</v>
      </c>
      <c r="DR28" s="165">
        <v>-13.8895</v>
      </c>
      <c r="DS28" s="165">
        <v>-6.75</v>
      </c>
      <c r="DT28" s="165">
        <v>-6.85</v>
      </c>
      <c r="DU28" s="165">
        <v>22.31</v>
      </c>
      <c r="DV28" s="165">
        <v>18.239999999999998</v>
      </c>
      <c r="DW28" s="165">
        <v>-17.454499999999999</v>
      </c>
      <c r="DX28" s="165">
        <v>-8.3818000000000001</v>
      </c>
      <c r="DY28" s="165">
        <v>-28.246200000000002</v>
      </c>
      <c r="DZ28" s="165">
        <v>-26.4818</v>
      </c>
      <c r="EA28" s="165">
        <v>18.645600000000002</v>
      </c>
      <c r="EB28" s="165">
        <v>-3.6791</v>
      </c>
      <c r="EC28" s="165">
        <v>-11.290800000000001</v>
      </c>
      <c r="ED28" s="165">
        <v>-11.462199999999999</v>
      </c>
      <c r="EE28" s="165">
        <v>-30.171199999999999</v>
      </c>
      <c r="EF28" s="165">
        <v>-2.6425000000000001</v>
      </c>
      <c r="EG28" s="165">
        <v>-10.537000000000001</v>
      </c>
      <c r="EH28" s="166"/>
      <c r="EI28" s="165">
        <v>-20.326000000000001</v>
      </c>
      <c r="EJ28" s="166"/>
      <c r="EK28" s="165">
        <v>-15.782999999999999</v>
      </c>
      <c r="EL28" s="166"/>
      <c r="EM28" s="166"/>
      <c r="EN28" s="165">
        <v>-10.958500000000001</v>
      </c>
      <c r="EO28" s="165">
        <v>-12.1663</v>
      </c>
      <c r="EP28" s="165">
        <v>10.256</v>
      </c>
      <c r="EQ28" s="165">
        <v>-10.557</v>
      </c>
      <c r="ER28" s="165">
        <v>-9.1552000000000007</v>
      </c>
      <c r="ES28" s="165">
        <v>9.8792000000000009</v>
      </c>
      <c r="ET28" s="166"/>
      <c r="EU28" s="166"/>
      <c r="EV28" s="165">
        <v>-9.1</v>
      </c>
      <c r="EW28" s="165">
        <v>1.5565</v>
      </c>
      <c r="EX28" s="165">
        <v>-7.9722</v>
      </c>
      <c r="EY28" s="165">
        <v>-10.980499999999999</v>
      </c>
      <c r="EZ28" s="165">
        <v>-10.9092</v>
      </c>
      <c r="FA28" s="165">
        <v>5.8875999999999999</v>
      </c>
      <c r="FB28" s="165">
        <v>-13.0556</v>
      </c>
      <c r="FC28" s="165">
        <v>0</v>
      </c>
      <c r="FD28" s="165">
        <v>6.0248999999999997</v>
      </c>
      <c r="FE28" s="166"/>
      <c r="FF28" s="166"/>
      <c r="FG28" s="165">
        <v>0</v>
      </c>
      <c r="FH28" s="165">
        <v>0</v>
      </c>
      <c r="FI28" s="165">
        <v>0</v>
      </c>
      <c r="FJ28" s="165">
        <v>1.5071000000000001</v>
      </c>
      <c r="FK28" s="165">
        <v>1.5071000000000001</v>
      </c>
      <c r="FL28" s="165">
        <v>16.075800000000001</v>
      </c>
      <c r="FM28" s="165">
        <v>11.620100000000001</v>
      </c>
      <c r="FN28" s="165">
        <v>11.731199999999999</v>
      </c>
      <c r="FO28" s="165">
        <v>16.2666</v>
      </c>
      <c r="FP28" s="165">
        <v>28.284500000000001</v>
      </c>
      <c r="FQ28" s="166"/>
      <c r="FR28" s="166"/>
      <c r="FS28" s="165">
        <v>-3.5133999999999999</v>
      </c>
      <c r="FT28" s="166"/>
      <c r="FU28" s="166"/>
      <c r="FV28" s="165">
        <v>1.33</v>
      </c>
      <c r="FW28" s="165">
        <v>-13.0464</v>
      </c>
      <c r="FX28" s="165">
        <v>1.5064</v>
      </c>
      <c r="FY28" s="165">
        <v>7.5759999999999996</v>
      </c>
      <c r="FZ28" s="165">
        <v>-8.5000000000000006E-2</v>
      </c>
      <c r="GA28" s="165">
        <v>3.0127999999999999</v>
      </c>
      <c r="GB28" s="165">
        <v>17.68</v>
      </c>
      <c r="GC28" s="165">
        <v>-39.509</v>
      </c>
      <c r="GD28" s="165">
        <v>-31.1645</v>
      </c>
      <c r="GE28" s="165">
        <v>-3.78</v>
      </c>
      <c r="GF28" s="165">
        <v>34.7973</v>
      </c>
      <c r="GG28" s="166"/>
      <c r="GH28" s="165">
        <v>29.1919</v>
      </c>
      <c r="GI28" s="166"/>
      <c r="GJ28" s="165">
        <v>-6.7305999999999999</v>
      </c>
      <c r="GK28" s="165">
        <v>2.1309</v>
      </c>
      <c r="GL28" s="166"/>
      <c r="GM28" s="166"/>
      <c r="GN28" s="166"/>
      <c r="GO28" s="165">
        <v>6.6357999999999997</v>
      </c>
      <c r="GP28" s="165">
        <v>11.5732</v>
      </c>
      <c r="GQ28" s="165">
        <v>-36.049700000000001</v>
      </c>
      <c r="GR28" s="165">
        <v>-38.480499999999999</v>
      </c>
      <c r="GS28" s="165">
        <v>-8.8512000000000004</v>
      </c>
      <c r="GT28" s="165">
        <v>204.30080000000001</v>
      </c>
      <c r="GU28" s="165">
        <v>-5.3638000000000003</v>
      </c>
      <c r="GV28" s="165">
        <v>-11.6822</v>
      </c>
      <c r="GW28" s="165">
        <v>-9.2383000000000006</v>
      </c>
      <c r="GX28" s="166"/>
      <c r="GY28" s="165">
        <v>8.3369999999999997</v>
      </c>
      <c r="GZ28" s="165">
        <v>8.4503000000000004</v>
      </c>
      <c r="HA28" s="166"/>
      <c r="HB28" s="165">
        <v>9.1424000000000003</v>
      </c>
      <c r="HC28" s="165">
        <v>11.238</v>
      </c>
      <c r="HD28" s="165">
        <v>-18.86</v>
      </c>
      <c r="HE28" s="165">
        <v>22.161899999999999</v>
      </c>
      <c r="HF28" s="165">
        <v>68.8934</v>
      </c>
      <c r="HG28" s="165">
        <v>-12.3683</v>
      </c>
      <c r="HH28" s="165">
        <v>0</v>
      </c>
      <c r="HI28" s="165">
        <v>4.9690000000000003</v>
      </c>
      <c r="HJ28" s="165">
        <v>4.5979000000000001</v>
      </c>
      <c r="HK28" s="166"/>
      <c r="HL28" s="165">
        <v>7.6546000000000003</v>
      </c>
      <c r="HM28" s="165">
        <v>-10.1365</v>
      </c>
      <c r="HN28" s="165">
        <v>-9.6928999999999998</v>
      </c>
      <c r="HO28" s="165">
        <v>27.1235</v>
      </c>
      <c r="HP28" s="166"/>
      <c r="HQ28" s="165">
        <v>-16.472899999999999</v>
      </c>
      <c r="HR28" s="165">
        <v>-15.8576</v>
      </c>
      <c r="HS28" s="165">
        <v>-11.736700000000001</v>
      </c>
      <c r="HT28" s="165">
        <v>-11.687799999999999</v>
      </c>
      <c r="HU28" s="165">
        <v>26.33</v>
      </c>
      <c r="HV28" s="165">
        <v>26.25</v>
      </c>
      <c r="HW28" s="165">
        <v>-32.700000000000003</v>
      </c>
      <c r="HX28" s="165">
        <v>-32.9</v>
      </c>
      <c r="HY28" s="165">
        <v>0.93289999999999995</v>
      </c>
      <c r="HZ28" s="165">
        <v>-2.08</v>
      </c>
      <c r="IA28" s="165">
        <v>32.918900000000001</v>
      </c>
      <c r="IB28" s="165">
        <v>34.113100000000003</v>
      </c>
      <c r="IC28" s="165">
        <v>34.041200000000003</v>
      </c>
      <c r="ID28" s="165">
        <v>-17.399999999999999</v>
      </c>
      <c r="IE28" s="165">
        <v>-37.5</v>
      </c>
      <c r="IF28" s="165">
        <v>0.2</v>
      </c>
      <c r="IG28" s="165">
        <v>-0.3</v>
      </c>
      <c r="IH28" s="165">
        <v>-17.898</v>
      </c>
      <c r="II28" s="166"/>
      <c r="IJ28" s="165">
        <v>-37.661299999999997</v>
      </c>
      <c r="IK28" s="165">
        <v>-33.6633</v>
      </c>
      <c r="IL28" s="166"/>
      <c r="IM28" s="165">
        <v>-18.071899999999999</v>
      </c>
      <c r="IN28" s="165">
        <v>8.9215</v>
      </c>
      <c r="IO28" s="165">
        <v>69.389300000000006</v>
      </c>
      <c r="IP28" s="165">
        <v>105.3827</v>
      </c>
      <c r="IQ28" s="165">
        <v>147.34630000000001</v>
      </c>
      <c r="IR28" s="165">
        <v>56.322000000000003</v>
      </c>
      <c r="IS28" s="165">
        <v>-10.8231</v>
      </c>
      <c r="IT28" s="165">
        <v>20.571999999999999</v>
      </c>
      <c r="IU28" s="165">
        <v>22.8703</v>
      </c>
      <c r="IV28" s="165">
        <v>-32.130699999999997</v>
      </c>
      <c r="IW28" s="165">
        <v>145.58349999999999</v>
      </c>
      <c r="IX28" s="165">
        <v>-175.88120000000001</v>
      </c>
      <c r="IY28" s="165">
        <v>-31.369599999999998</v>
      </c>
      <c r="IZ28" s="165">
        <v>32.324599999999997</v>
      </c>
      <c r="JA28" s="165">
        <v>-2.3199999999999998E-2</v>
      </c>
      <c r="JB28" s="166"/>
      <c r="JC28" s="165">
        <v>-6.96</v>
      </c>
      <c r="JD28" s="165">
        <v>-1.4419999999999999</v>
      </c>
      <c r="JE28" s="165">
        <v>-1.4530000000000001</v>
      </c>
      <c r="JF28" s="165">
        <v>3.52</v>
      </c>
      <c r="JG28" s="165">
        <v>-2.4</v>
      </c>
      <c r="JH28" s="165">
        <v>-1.5730999999999999</v>
      </c>
      <c r="JI28" s="165">
        <v>-3.0442</v>
      </c>
      <c r="JJ28" s="165">
        <v>10.0816</v>
      </c>
      <c r="JK28" s="165">
        <v>-5.6809000000000003</v>
      </c>
      <c r="JL28" s="165">
        <v>0.1</v>
      </c>
      <c r="JM28" s="165">
        <v>-0.35299999999999998</v>
      </c>
      <c r="JN28" s="165">
        <v>1.117</v>
      </c>
      <c r="JO28" s="165">
        <v>2.3197000000000001</v>
      </c>
      <c r="JP28" s="165">
        <v>2.6187</v>
      </c>
      <c r="JQ28" s="165">
        <v>3.8601000000000001</v>
      </c>
      <c r="JR28" s="165">
        <v>3.2136</v>
      </c>
      <c r="JS28" s="165">
        <v>3.3439000000000001</v>
      </c>
      <c r="JT28" s="166"/>
      <c r="JU28" s="165">
        <v>21.9</v>
      </c>
      <c r="JV28" s="165">
        <v>8.3178999999999998</v>
      </c>
      <c r="JW28" s="165">
        <v>0.23</v>
      </c>
      <c r="JX28" s="166"/>
      <c r="JY28" s="165">
        <v>-7.4908000000000001</v>
      </c>
      <c r="JZ28" s="165">
        <v>-3.8195000000000001</v>
      </c>
      <c r="KA28" s="165">
        <v>-25.716200000000001</v>
      </c>
      <c r="KB28" s="165">
        <v>-5.4691999999999998</v>
      </c>
      <c r="KC28" s="166"/>
      <c r="KD28" s="165">
        <v>-29.700199999999999</v>
      </c>
      <c r="KE28" s="165">
        <v>-1.5528999999999999</v>
      </c>
      <c r="KF28" s="165">
        <v>-24.2</v>
      </c>
      <c r="KG28" s="165">
        <v>5.8</v>
      </c>
      <c r="KH28" s="166"/>
      <c r="KI28" s="165">
        <v>-121.8943</v>
      </c>
    </row>
    <row r="29" spans="1:295" ht="18" customHeight="1">
      <c r="A29" s="161" t="s">
        <v>61</v>
      </c>
      <c r="B29" s="161" t="s">
        <v>813</v>
      </c>
      <c r="C29" s="166"/>
      <c r="D29" s="165">
        <v>5.0735000000000001</v>
      </c>
      <c r="E29" s="165">
        <v>-10.9712</v>
      </c>
      <c r="F29" s="165">
        <v>-1.6649</v>
      </c>
      <c r="G29" s="165">
        <v>9.4026999999999994</v>
      </c>
      <c r="H29" s="166"/>
      <c r="I29" s="165">
        <v>17.989999999999998</v>
      </c>
      <c r="J29" s="166"/>
      <c r="K29" s="165">
        <v>10.6716</v>
      </c>
      <c r="L29" s="165">
        <v>4.3429000000000002</v>
      </c>
      <c r="M29" s="165">
        <v>5.7034000000000002</v>
      </c>
      <c r="N29" s="165">
        <v>0</v>
      </c>
      <c r="O29" s="165">
        <v>-24.2</v>
      </c>
      <c r="P29" s="165">
        <v>2.2000000000000002</v>
      </c>
      <c r="Q29" s="165">
        <v>2.484</v>
      </c>
      <c r="R29" s="165">
        <v>-19.8</v>
      </c>
      <c r="S29" s="165">
        <v>0.50609999999999999</v>
      </c>
      <c r="T29" s="165">
        <v>-3.1069</v>
      </c>
      <c r="U29" s="165">
        <v>4.2937000000000003</v>
      </c>
      <c r="V29" s="165">
        <v>3.9647999999999999</v>
      </c>
      <c r="W29" s="165">
        <v>7.0434000000000001</v>
      </c>
      <c r="X29" s="166"/>
      <c r="Y29" s="165">
        <v>1.9427000000000001</v>
      </c>
      <c r="Z29" s="165">
        <v>2.4581</v>
      </c>
      <c r="AA29" s="166"/>
      <c r="AB29" s="165">
        <v>-1.1356999999999999</v>
      </c>
      <c r="AC29" s="165">
        <v>1.36</v>
      </c>
      <c r="AD29" s="165">
        <v>1.38</v>
      </c>
      <c r="AE29" s="165">
        <v>6.8659999999999997</v>
      </c>
      <c r="AF29" s="165">
        <v>-17.760000000000002</v>
      </c>
      <c r="AG29" s="165">
        <v>-11</v>
      </c>
      <c r="AH29" s="165">
        <v>-0.498</v>
      </c>
      <c r="AI29" s="165">
        <v>0.193</v>
      </c>
      <c r="AJ29" s="165">
        <v>-5.2</v>
      </c>
      <c r="AK29" s="165">
        <v>-5.15</v>
      </c>
      <c r="AL29" s="166"/>
      <c r="AM29" s="165">
        <v>-4.13</v>
      </c>
      <c r="AN29" s="165">
        <v>-4.24</v>
      </c>
      <c r="AO29" s="165">
        <v>1.7330000000000001</v>
      </c>
      <c r="AP29" s="166"/>
      <c r="AQ29" s="165">
        <v>12.7209</v>
      </c>
      <c r="AR29" s="165">
        <v>14.1716</v>
      </c>
      <c r="AS29" s="165">
        <v>-15.454000000000001</v>
      </c>
      <c r="AT29" s="165">
        <v>28.131399999999999</v>
      </c>
      <c r="AU29" s="165">
        <v>24.373799999999999</v>
      </c>
      <c r="AV29" s="165">
        <v>0.5736</v>
      </c>
      <c r="AW29" s="165">
        <v>0.78100000000000003</v>
      </c>
      <c r="AX29" s="166"/>
      <c r="AY29" s="165">
        <v>-20.6297</v>
      </c>
      <c r="AZ29" s="165">
        <v>3.1686999999999999</v>
      </c>
      <c r="BA29" s="165">
        <v>17.165900000000001</v>
      </c>
      <c r="BB29" s="166"/>
      <c r="BC29" s="165">
        <v>8.0495999999999999</v>
      </c>
      <c r="BD29" s="165">
        <v>-4.5999999999999996</v>
      </c>
      <c r="BE29" s="165">
        <v>-5</v>
      </c>
      <c r="BF29" s="165">
        <v>-20.713100000000001</v>
      </c>
      <c r="BG29" s="165">
        <v>-21.336500000000001</v>
      </c>
      <c r="BH29" s="165">
        <v>-4.3231999999999999</v>
      </c>
      <c r="BI29" s="166"/>
      <c r="BJ29" s="165">
        <v>16.081499999999998</v>
      </c>
      <c r="BK29" s="165">
        <v>3.7323</v>
      </c>
      <c r="BL29" s="165">
        <v>1.0423</v>
      </c>
      <c r="BM29" s="165">
        <v>0.60309999999999997</v>
      </c>
      <c r="BN29" s="166"/>
      <c r="BO29" s="165">
        <v>44.099200000000003</v>
      </c>
      <c r="BP29" s="165">
        <v>44.099200000000003</v>
      </c>
      <c r="BQ29" s="166"/>
      <c r="BR29" s="165">
        <v>-146.06100000000001</v>
      </c>
      <c r="BS29" s="166"/>
      <c r="BT29" s="166"/>
      <c r="BU29" s="166"/>
      <c r="BV29" s="165">
        <v>9.4605999999999995</v>
      </c>
      <c r="BW29" s="165">
        <v>7.28</v>
      </c>
      <c r="BX29" s="165">
        <v>4.8499999999999996</v>
      </c>
      <c r="BY29" s="165">
        <v>-13.04</v>
      </c>
      <c r="BZ29" s="165">
        <v>0.44</v>
      </c>
      <c r="CA29" s="165">
        <v>-13.2576</v>
      </c>
      <c r="CB29" s="165">
        <v>-12.7217</v>
      </c>
      <c r="CC29" s="165">
        <v>19.034500000000001</v>
      </c>
      <c r="CD29" s="165">
        <v>17.0319</v>
      </c>
      <c r="CE29" s="165">
        <v>-3.6821000000000002</v>
      </c>
      <c r="CF29" s="165">
        <v>-10.9445</v>
      </c>
      <c r="CG29" s="165">
        <v>-10.8048</v>
      </c>
      <c r="CH29" s="165">
        <v>15.382</v>
      </c>
      <c r="CI29" s="165">
        <v>-9.9940999999999995</v>
      </c>
      <c r="CJ29" s="166"/>
      <c r="CK29" s="166"/>
      <c r="CL29" s="166"/>
      <c r="CM29" s="165">
        <v>23.9</v>
      </c>
      <c r="CN29" s="165">
        <v>-1.74</v>
      </c>
      <c r="CO29" s="165">
        <v>24.131399999999999</v>
      </c>
      <c r="CP29" s="165">
        <v>24.240100000000002</v>
      </c>
      <c r="CQ29" s="165">
        <v>22.811299999999999</v>
      </c>
      <c r="CR29" s="165">
        <v>69.346400000000003</v>
      </c>
      <c r="CS29" s="165">
        <v>69.209699999999998</v>
      </c>
      <c r="CT29" s="165">
        <v>-17.3111</v>
      </c>
      <c r="CU29" s="165">
        <v>-57.642600000000002</v>
      </c>
      <c r="CV29" s="165">
        <v>-14.9514</v>
      </c>
      <c r="CW29" s="165">
        <v>3.3298000000000001</v>
      </c>
      <c r="CX29" s="165">
        <v>27.14</v>
      </c>
      <c r="CY29" s="165">
        <v>13.46</v>
      </c>
      <c r="CZ29" s="165">
        <v>7.0361000000000002</v>
      </c>
      <c r="DA29" s="165">
        <v>7.2295999999999996</v>
      </c>
      <c r="DB29" s="165">
        <v>-7.83</v>
      </c>
      <c r="DC29" s="166"/>
      <c r="DD29" s="165">
        <v>8.4116999999999997</v>
      </c>
      <c r="DE29" s="165">
        <v>8.1824999999999992</v>
      </c>
      <c r="DF29" s="165">
        <v>21.511700000000001</v>
      </c>
      <c r="DG29" s="165">
        <v>1.49E-2</v>
      </c>
      <c r="DH29" s="165">
        <v>-3.8464</v>
      </c>
      <c r="DI29" s="166"/>
      <c r="DJ29" s="166"/>
      <c r="DK29" s="165">
        <v>-5.6604000000000001</v>
      </c>
      <c r="DL29" s="165">
        <v>10.2913</v>
      </c>
      <c r="DM29" s="165">
        <v>36.752499999999998</v>
      </c>
      <c r="DN29" s="166"/>
      <c r="DO29" s="165">
        <v>11.34</v>
      </c>
      <c r="DP29" s="165">
        <v>-0.55000000000000004</v>
      </c>
      <c r="DQ29" s="165">
        <v>5.3460000000000001</v>
      </c>
      <c r="DR29" s="165">
        <v>-21.6462</v>
      </c>
      <c r="DS29" s="165">
        <v>-6.03</v>
      </c>
      <c r="DT29" s="165">
        <v>-6.06</v>
      </c>
      <c r="DU29" s="165">
        <v>22.17</v>
      </c>
      <c r="DV29" s="165">
        <v>19.850000000000001</v>
      </c>
      <c r="DW29" s="165">
        <v>-23.363600000000002</v>
      </c>
      <c r="DX29" s="165">
        <v>-11.7182</v>
      </c>
      <c r="DY29" s="165">
        <v>-31.759399999999999</v>
      </c>
      <c r="DZ29" s="165">
        <v>-30.590900000000001</v>
      </c>
      <c r="EA29" s="165">
        <v>19.9757</v>
      </c>
      <c r="EB29" s="165">
        <v>-4.0106999999999999</v>
      </c>
      <c r="EC29" s="165">
        <v>-13.3713</v>
      </c>
      <c r="ED29" s="165">
        <v>-13.423400000000001</v>
      </c>
      <c r="EE29" s="165">
        <v>-27.014600000000002</v>
      </c>
      <c r="EF29" s="165">
        <v>-0.81240000000000001</v>
      </c>
      <c r="EG29" s="165">
        <v>-12.916</v>
      </c>
      <c r="EH29" s="166"/>
      <c r="EI29" s="165">
        <v>-21.4069</v>
      </c>
      <c r="EJ29" s="166"/>
      <c r="EK29" s="165">
        <v>-18.3993</v>
      </c>
      <c r="EL29" s="166"/>
      <c r="EM29" s="166"/>
      <c r="EN29" s="165">
        <v>-0.51719999999999999</v>
      </c>
      <c r="EO29" s="165">
        <v>-0.88600000000000001</v>
      </c>
      <c r="EP29" s="165">
        <v>-16.388000000000002</v>
      </c>
      <c r="EQ29" s="165">
        <v>-11.1845</v>
      </c>
      <c r="ER29" s="165">
        <v>-10.6632</v>
      </c>
      <c r="ES29" s="165">
        <v>17.084199999999999</v>
      </c>
      <c r="ET29" s="166"/>
      <c r="EU29" s="166"/>
      <c r="EV29" s="165">
        <v>0</v>
      </c>
      <c r="EW29" s="165">
        <v>1.4859</v>
      </c>
      <c r="EX29" s="165">
        <v>6.6310000000000002</v>
      </c>
      <c r="EY29" s="165">
        <v>-11.5504</v>
      </c>
      <c r="EZ29" s="165">
        <v>-11.824</v>
      </c>
      <c r="FA29" s="165">
        <v>6.3391000000000002</v>
      </c>
      <c r="FB29" s="165">
        <v>-13.8612</v>
      </c>
      <c r="FC29" s="166"/>
      <c r="FD29" s="165">
        <v>6.3003999999999998</v>
      </c>
      <c r="FE29" s="166"/>
      <c r="FF29" s="166"/>
      <c r="FG29" s="165">
        <v>0</v>
      </c>
      <c r="FH29" s="165">
        <v>0</v>
      </c>
      <c r="FI29" s="165">
        <v>0</v>
      </c>
      <c r="FJ29" s="165">
        <v>1.3395999999999999</v>
      </c>
      <c r="FK29" s="165">
        <v>2.0095000000000001</v>
      </c>
      <c r="FL29" s="165">
        <v>-5.3586</v>
      </c>
      <c r="FM29" s="165">
        <v>14.8377</v>
      </c>
      <c r="FN29" s="165">
        <v>14.343</v>
      </c>
      <c r="FO29" s="165">
        <v>1.8207</v>
      </c>
      <c r="FP29" s="165">
        <v>14.9488</v>
      </c>
      <c r="FQ29" s="166"/>
      <c r="FR29" s="166"/>
      <c r="FS29" s="165">
        <v>-2.6162000000000001</v>
      </c>
      <c r="FT29" s="166"/>
      <c r="FU29" s="166"/>
      <c r="FV29" s="165">
        <v>1.6</v>
      </c>
      <c r="FW29" s="165">
        <v>-16.5153</v>
      </c>
      <c r="FX29" s="165">
        <v>1.4238999999999999</v>
      </c>
      <c r="FY29" s="165">
        <v>7.6040000000000001</v>
      </c>
      <c r="FZ29" s="165">
        <v>-8.4000000000000005E-2</v>
      </c>
      <c r="GA29" s="165">
        <v>2.8923999999999999</v>
      </c>
      <c r="GB29" s="165">
        <v>16.68</v>
      </c>
      <c r="GC29" s="165">
        <v>-28.636099999999999</v>
      </c>
      <c r="GD29" s="165">
        <v>-19.237500000000001</v>
      </c>
      <c r="GE29" s="165">
        <v>-3.96</v>
      </c>
      <c r="GF29" s="165">
        <v>36.1599</v>
      </c>
      <c r="GG29" s="166"/>
      <c r="GH29" s="165">
        <v>28.569400000000002</v>
      </c>
      <c r="GI29" s="166"/>
      <c r="GJ29" s="165">
        <v>-10.1023</v>
      </c>
      <c r="GK29" s="165">
        <v>2.2719999999999998</v>
      </c>
      <c r="GL29" s="166"/>
      <c r="GM29" s="166"/>
      <c r="GN29" s="166"/>
      <c r="GO29" s="165">
        <v>4.6578999999999997</v>
      </c>
      <c r="GP29" s="165">
        <v>11.823499999999999</v>
      </c>
      <c r="GQ29" s="165">
        <v>-34.957299999999996</v>
      </c>
      <c r="GR29" s="165">
        <v>-28.832100000000001</v>
      </c>
      <c r="GS29" s="165">
        <v>-7.5115999999999996</v>
      </c>
      <c r="GT29" s="165">
        <v>189.4624</v>
      </c>
      <c r="GU29" s="165">
        <v>-5.6326000000000001</v>
      </c>
      <c r="GV29" s="165">
        <v>-9.7311999999999994</v>
      </c>
      <c r="GW29" s="165">
        <v>-7.6048999999999998</v>
      </c>
      <c r="GX29" s="165">
        <v>2.9889000000000001</v>
      </c>
      <c r="GY29" s="165">
        <v>8.3369999999999997</v>
      </c>
      <c r="GZ29" s="165">
        <v>8.2683</v>
      </c>
      <c r="HA29" s="165">
        <v>2</v>
      </c>
      <c r="HB29" s="165">
        <v>9.9908999999999999</v>
      </c>
      <c r="HC29" s="165">
        <v>10.0052</v>
      </c>
      <c r="HD29" s="165">
        <v>-21.37</v>
      </c>
      <c r="HE29" s="165">
        <v>22.2441</v>
      </c>
      <c r="HF29" s="165">
        <v>72.646600000000007</v>
      </c>
      <c r="HG29" s="165">
        <v>-23.345500000000001</v>
      </c>
      <c r="HH29" s="165">
        <v>0</v>
      </c>
      <c r="HI29" s="165">
        <v>0</v>
      </c>
      <c r="HJ29" s="165">
        <v>0</v>
      </c>
      <c r="HK29" s="166"/>
      <c r="HL29" s="165">
        <v>8.6522000000000006</v>
      </c>
      <c r="HM29" s="165">
        <v>0</v>
      </c>
      <c r="HN29" s="165">
        <v>0</v>
      </c>
      <c r="HO29" s="166"/>
      <c r="HP29" s="165">
        <v>25.727900000000002</v>
      </c>
      <c r="HQ29" s="165">
        <v>-18.093399999999999</v>
      </c>
      <c r="HR29" s="165">
        <v>-17.4726</v>
      </c>
      <c r="HS29" s="165">
        <v>-13.565799999999999</v>
      </c>
      <c r="HT29" s="165">
        <v>-13.730600000000001</v>
      </c>
      <c r="HU29" s="165">
        <v>28.98</v>
      </c>
      <c r="HV29" s="165">
        <v>28.63</v>
      </c>
      <c r="HW29" s="165">
        <v>-32.700000000000003</v>
      </c>
      <c r="HX29" s="165">
        <v>-33.1</v>
      </c>
      <c r="HY29" s="165">
        <v>0.94940000000000002</v>
      </c>
      <c r="HZ29" s="165">
        <v>0.56000000000000005</v>
      </c>
      <c r="IA29" s="165">
        <v>28.878399999999999</v>
      </c>
      <c r="IB29" s="165">
        <v>33.430599999999998</v>
      </c>
      <c r="IC29" s="165">
        <v>33.324399999999997</v>
      </c>
      <c r="ID29" s="165">
        <v>-17.399999999999999</v>
      </c>
      <c r="IE29" s="165">
        <v>-33.700000000000003</v>
      </c>
      <c r="IF29" s="165">
        <v>1.8</v>
      </c>
      <c r="IG29" s="165">
        <v>1.2</v>
      </c>
      <c r="IH29" s="165">
        <v>-17.907399999999999</v>
      </c>
      <c r="II29" s="166"/>
      <c r="IJ29" s="165">
        <v>-44.949399999999997</v>
      </c>
      <c r="IK29" s="165">
        <v>-26.869299999999999</v>
      </c>
      <c r="IL29" s="165">
        <v>-262.66090000000003</v>
      </c>
      <c r="IM29" s="165">
        <v>-13.675599999999999</v>
      </c>
      <c r="IN29" s="165">
        <v>9.0442999999999998</v>
      </c>
      <c r="IO29" s="165">
        <v>58.711300000000001</v>
      </c>
      <c r="IP29" s="165">
        <v>113.64019999999999</v>
      </c>
      <c r="IQ29" s="165">
        <v>148.35329999999999</v>
      </c>
      <c r="IR29" s="165">
        <v>50.045099999999998</v>
      </c>
      <c r="IS29" s="165">
        <v>-19.9772</v>
      </c>
      <c r="IT29" s="165">
        <v>17.885300000000001</v>
      </c>
      <c r="IU29" s="165">
        <v>17.137899999999998</v>
      </c>
      <c r="IV29" s="165">
        <v>-38.145600000000002</v>
      </c>
      <c r="IW29" s="165">
        <v>137.0865</v>
      </c>
      <c r="IX29" s="165">
        <v>-173.23650000000001</v>
      </c>
      <c r="IY29" s="165">
        <v>-35.529299999999999</v>
      </c>
      <c r="IZ29" s="165">
        <v>36.797199999999997</v>
      </c>
      <c r="JA29" s="165">
        <v>2.5600000000000001E-2</v>
      </c>
      <c r="JB29" s="166"/>
      <c r="JC29" s="165">
        <v>-7.2</v>
      </c>
      <c r="JD29" s="165">
        <v>-1.5209999999999999</v>
      </c>
      <c r="JE29" s="165">
        <v>-1.5309999999999999</v>
      </c>
      <c r="JF29" s="165">
        <v>3.36</v>
      </c>
      <c r="JG29" s="165">
        <v>-2.2400000000000002</v>
      </c>
      <c r="JH29" s="165">
        <v>-1.3322000000000001</v>
      </c>
      <c r="JI29" s="165">
        <v>-3.6911999999999998</v>
      </c>
      <c r="JJ29" s="165">
        <v>6.5049000000000001</v>
      </c>
      <c r="JK29" s="165">
        <v>-2.5771999999999999</v>
      </c>
      <c r="JL29" s="165">
        <v>1.4</v>
      </c>
      <c r="JM29" s="165">
        <v>0.83299999999999996</v>
      </c>
      <c r="JN29" s="165">
        <v>0.64100000000000001</v>
      </c>
      <c r="JO29" s="165">
        <v>2.0796999999999999</v>
      </c>
      <c r="JP29" s="165">
        <v>2.371</v>
      </c>
      <c r="JQ29" s="165">
        <v>3.8239999999999998</v>
      </c>
      <c r="JR29" s="165">
        <v>3.5245000000000002</v>
      </c>
      <c r="JS29" s="165">
        <v>3.1261000000000001</v>
      </c>
      <c r="JT29" s="166"/>
      <c r="JU29" s="165">
        <v>17.600000000000001</v>
      </c>
      <c r="JV29" s="165">
        <v>8.6241000000000003</v>
      </c>
      <c r="JW29" s="165">
        <v>0.28999999999999998</v>
      </c>
      <c r="JX29" s="166"/>
      <c r="JY29" s="165">
        <v>-5.7748999999999997</v>
      </c>
      <c r="JZ29" s="165">
        <v>-4.9824000000000002</v>
      </c>
      <c r="KA29" s="165">
        <v>-26.520399999999999</v>
      </c>
      <c r="KB29" s="165">
        <v>-3.4624000000000001</v>
      </c>
      <c r="KC29" s="166"/>
      <c r="KD29" s="165">
        <v>-30.294</v>
      </c>
      <c r="KE29" s="165">
        <v>-1.6528</v>
      </c>
      <c r="KF29" s="165">
        <v>-19.899999999999999</v>
      </c>
      <c r="KG29" s="165">
        <v>2.6</v>
      </c>
      <c r="KH29" s="166"/>
      <c r="KI29" s="165">
        <v>-115.2341</v>
      </c>
    </row>
    <row r="30" spans="1:295" ht="18" customHeight="1">
      <c r="A30" s="161" t="s">
        <v>61</v>
      </c>
      <c r="B30" s="161" t="s">
        <v>814</v>
      </c>
      <c r="C30" s="166"/>
      <c r="D30" s="165">
        <v>5.3956</v>
      </c>
      <c r="E30" s="165">
        <v>-11.4217</v>
      </c>
      <c r="F30" s="165">
        <v>-3.4373</v>
      </c>
      <c r="G30" s="165">
        <v>9.4588999999999999</v>
      </c>
      <c r="H30" s="166"/>
      <c r="I30" s="165">
        <v>17.8505</v>
      </c>
      <c r="J30" s="166"/>
      <c r="K30" s="165">
        <v>11.600099999999999</v>
      </c>
      <c r="L30" s="165">
        <v>4.6738999999999997</v>
      </c>
      <c r="M30" s="165">
        <v>5.9595000000000002</v>
      </c>
      <c r="N30" s="165">
        <v>0</v>
      </c>
      <c r="O30" s="165">
        <v>-26.4</v>
      </c>
      <c r="P30" s="166"/>
      <c r="Q30" s="165">
        <v>2.484</v>
      </c>
      <c r="R30" s="166"/>
      <c r="S30" s="165">
        <v>0.82140000000000002</v>
      </c>
      <c r="T30" s="165">
        <v>-2.1187</v>
      </c>
      <c r="U30" s="165">
        <v>4.2855999999999996</v>
      </c>
      <c r="V30" s="165">
        <v>4.2439999999999998</v>
      </c>
      <c r="W30" s="165">
        <v>7.0747999999999998</v>
      </c>
      <c r="X30" s="166"/>
      <c r="Y30" s="165">
        <v>2.3584000000000001</v>
      </c>
      <c r="Z30" s="165">
        <v>2.3742000000000001</v>
      </c>
      <c r="AA30" s="166"/>
      <c r="AB30" s="165">
        <v>-0.72529999999999994</v>
      </c>
      <c r="AC30" s="165">
        <v>1.5389999999999999</v>
      </c>
      <c r="AD30" s="165">
        <v>1.5149999999999999</v>
      </c>
      <c r="AE30" s="165">
        <v>7.0049999999999999</v>
      </c>
      <c r="AF30" s="165">
        <v>-15.54</v>
      </c>
      <c r="AG30" s="165">
        <v>-8.8000000000000007</v>
      </c>
      <c r="AH30" s="165">
        <v>-0.53400000000000003</v>
      </c>
      <c r="AI30" s="165">
        <v>0.193</v>
      </c>
      <c r="AJ30" s="166"/>
      <c r="AK30" s="166"/>
      <c r="AL30" s="166"/>
      <c r="AM30" s="165">
        <v>-4.84</v>
      </c>
      <c r="AN30" s="165">
        <v>-4.91</v>
      </c>
      <c r="AO30" s="165">
        <v>2.7665000000000002</v>
      </c>
      <c r="AP30" s="166"/>
      <c r="AQ30" s="165">
        <v>10.230399999999999</v>
      </c>
      <c r="AR30" s="165">
        <v>11.659800000000001</v>
      </c>
      <c r="AS30" s="165">
        <v>-15.6601</v>
      </c>
      <c r="AT30" s="165">
        <v>19.959900000000001</v>
      </c>
      <c r="AU30" s="165">
        <v>21.919699999999999</v>
      </c>
      <c r="AV30" s="165">
        <v>14.0242</v>
      </c>
      <c r="AW30" s="165">
        <v>8.3018000000000001</v>
      </c>
      <c r="AX30" s="166"/>
      <c r="AY30" s="165">
        <v>-25.988099999999999</v>
      </c>
      <c r="AZ30" s="165">
        <v>4.7469000000000001</v>
      </c>
      <c r="BA30" s="165">
        <v>28.376000000000001</v>
      </c>
      <c r="BB30" s="166"/>
      <c r="BC30" s="165">
        <v>6.3525</v>
      </c>
      <c r="BD30" s="165">
        <v>-3.8</v>
      </c>
      <c r="BE30" s="165">
        <v>-4</v>
      </c>
      <c r="BF30" s="165">
        <v>-19.916499999999999</v>
      </c>
      <c r="BG30" s="165">
        <v>-20.652799999999999</v>
      </c>
      <c r="BH30" s="165">
        <v>-4.0708000000000002</v>
      </c>
      <c r="BI30" s="166"/>
      <c r="BJ30" s="165">
        <v>13.6355</v>
      </c>
      <c r="BK30" s="165">
        <v>3.7467000000000001</v>
      </c>
      <c r="BL30" s="165">
        <v>1.2411000000000001</v>
      </c>
      <c r="BM30" s="165">
        <v>0.84409999999999996</v>
      </c>
      <c r="BN30" s="166"/>
      <c r="BO30" s="165">
        <v>40.559100000000001</v>
      </c>
      <c r="BP30" s="165">
        <v>40.833799999999997</v>
      </c>
      <c r="BQ30" s="166"/>
      <c r="BR30" s="165">
        <v>-160.68350000000001</v>
      </c>
      <c r="BS30" s="166"/>
      <c r="BT30" s="166"/>
      <c r="BU30" s="166"/>
      <c r="BV30" s="165">
        <v>11.426600000000001</v>
      </c>
      <c r="BW30" s="165">
        <v>7.77</v>
      </c>
      <c r="BX30" s="165">
        <v>5.21</v>
      </c>
      <c r="BY30" s="165">
        <v>-12.07</v>
      </c>
      <c r="BZ30" s="165">
        <v>2.4700000000000002</v>
      </c>
      <c r="CA30" s="165">
        <v>-13.6594</v>
      </c>
      <c r="CB30" s="165">
        <v>-13.525499999999999</v>
      </c>
      <c r="CC30" s="165">
        <v>16.0641</v>
      </c>
      <c r="CD30" s="165">
        <v>14.2537</v>
      </c>
      <c r="CE30" s="165">
        <v>-2.8176000000000001</v>
      </c>
      <c r="CF30" s="165">
        <v>-1.9651000000000001</v>
      </c>
      <c r="CG30" s="165">
        <v>-2.5297999999999998</v>
      </c>
      <c r="CH30" s="165">
        <v>13.5206</v>
      </c>
      <c r="CI30" s="165">
        <v>-10.525499999999999</v>
      </c>
      <c r="CJ30" s="166"/>
      <c r="CK30" s="166"/>
      <c r="CL30" s="166"/>
      <c r="CM30" s="165">
        <v>25.4</v>
      </c>
      <c r="CN30" s="165">
        <v>-1.78</v>
      </c>
      <c r="CO30" s="165">
        <v>28.7515</v>
      </c>
      <c r="CP30" s="165">
        <v>28.496400000000001</v>
      </c>
      <c r="CQ30" s="165">
        <v>27.790600000000001</v>
      </c>
      <c r="CR30" s="165">
        <v>66.558400000000006</v>
      </c>
      <c r="CS30" s="165">
        <v>65.822299999999998</v>
      </c>
      <c r="CT30" s="165">
        <v>-15.074400000000001</v>
      </c>
      <c r="CU30" s="165">
        <v>-55.264899999999997</v>
      </c>
      <c r="CV30" s="165">
        <v>-13.272600000000001</v>
      </c>
      <c r="CW30" s="165">
        <v>3.5617000000000001</v>
      </c>
      <c r="CX30" s="165">
        <v>27.57</v>
      </c>
      <c r="CY30" s="165">
        <v>13.55</v>
      </c>
      <c r="CZ30" s="165">
        <v>7.3486000000000002</v>
      </c>
      <c r="DA30" s="165">
        <v>7.5225999999999997</v>
      </c>
      <c r="DB30" s="165">
        <v>-8.19</v>
      </c>
      <c r="DC30" s="166"/>
      <c r="DD30" s="165">
        <v>9.3477999999999994</v>
      </c>
      <c r="DE30" s="165">
        <v>9.3912999999999993</v>
      </c>
      <c r="DF30" s="165">
        <v>12.1563</v>
      </c>
      <c r="DG30" s="165">
        <v>1.4500000000000001E-2</v>
      </c>
      <c r="DH30" s="165">
        <v>-4.1618000000000004</v>
      </c>
      <c r="DI30" s="165">
        <v>8.1999999999999993</v>
      </c>
      <c r="DJ30" s="166"/>
      <c r="DK30" s="165">
        <v>-6.1083999999999996</v>
      </c>
      <c r="DL30" s="165">
        <v>11.2263</v>
      </c>
      <c r="DM30" s="165">
        <v>39.118200000000002</v>
      </c>
      <c r="DN30" s="166"/>
      <c r="DO30" s="165">
        <v>12.43</v>
      </c>
      <c r="DP30" s="165">
        <v>-1.22</v>
      </c>
      <c r="DQ30" s="165">
        <v>5.7240000000000002</v>
      </c>
      <c r="DR30" s="165">
        <v>-12.2982</v>
      </c>
      <c r="DS30" s="165">
        <v>-6.28</v>
      </c>
      <c r="DT30" s="165">
        <v>-6.38</v>
      </c>
      <c r="DU30" s="165">
        <v>24.51</v>
      </c>
      <c r="DV30" s="165">
        <v>18.64</v>
      </c>
      <c r="DW30" s="165">
        <v>-16.054500000000001</v>
      </c>
      <c r="DX30" s="165">
        <v>-8.1818000000000008</v>
      </c>
      <c r="DY30" s="165">
        <v>-26.939399999999999</v>
      </c>
      <c r="DZ30" s="165">
        <v>-26.7727</v>
      </c>
      <c r="EA30" s="165">
        <v>20.4331</v>
      </c>
      <c r="EB30" s="165">
        <v>1.8655999999999999</v>
      </c>
      <c r="EC30" s="165">
        <v>-4.6588000000000003</v>
      </c>
      <c r="ED30" s="165">
        <v>-4.8143000000000002</v>
      </c>
      <c r="EE30" s="165">
        <v>-18.873200000000001</v>
      </c>
      <c r="EF30" s="165">
        <v>0.70589999999999997</v>
      </c>
      <c r="EG30" s="165">
        <v>-14.16</v>
      </c>
      <c r="EH30" s="166"/>
      <c r="EI30" s="165">
        <v>-27.074300000000001</v>
      </c>
      <c r="EJ30" s="166"/>
      <c r="EK30" s="165">
        <v>-16.849499999999999</v>
      </c>
      <c r="EL30" s="166"/>
      <c r="EM30" s="166"/>
      <c r="EN30" s="165">
        <v>-5.1028000000000002</v>
      </c>
      <c r="EO30" s="165">
        <v>-5.1523000000000003</v>
      </c>
      <c r="EP30" s="165">
        <v>-8.1959999999999997</v>
      </c>
      <c r="EQ30" s="165">
        <v>-9.9997000000000007</v>
      </c>
      <c r="ER30" s="165">
        <v>-9.6257000000000001</v>
      </c>
      <c r="ES30" s="165">
        <v>13.501099999999999</v>
      </c>
      <c r="ET30" s="166"/>
      <c r="EU30" s="166"/>
      <c r="EV30" s="165">
        <v>4.8</v>
      </c>
      <c r="EW30" s="165">
        <v>1.4331</v>
      </c>
      <c r="EX30" s="165">
        <v>-3.6171000000000002</v>
      </c>
      <c r="EY30" s="165">
        <v>-9.8712</v>
      </c>
      <c r="EZ30" s="165">
        <v>-10.126899999999999</v>
      </c>
      <c r="FA30" s="165">
        <v>5.1820000000000004</v>
      </c>
      <c r="FB30" s="165">
        <v>-15.328799999999999</v>
      </c>
      <c r="FC30" s="166"/>
      <c r="FD30" s="165">
        <v>5.3413000000000004</v>
      </c>
      <c r="FE30" s="166"/>
      <c r="FF30" s="166"/>
      <c r="FG30" s="165">
        <v>0</v>
      </c>
      <c r="FH30" s="165">
        <v>2.9070999999999998</v>
      </c>
      <c r="FI30" s="165">
        <v>0</v>
      </c>
      <c r="FJ30" s="165">
        <v>2.6793</v>
      </c>
      <c r="FK30" s="165">
        <v>2.8468</v>
      </c>
      <c r="FL30" s="165">
        <v>7.0331999999999999</v>
      </c>
      <c r="FM30" s="165">
        <v>13.597899999999999</v>
      </c>
      <c r="FN30" s="165">
        <v>13.1113</v>
      </c>
      <c r="FO30" s="165">
        <v>11.2379</v>
      </c>
      <c r="FP30" s="165">
        <v>21.969899999999999</v>
      </c>
      <c r="FQ30" s="166"/>
      <c r="FR30" s="166"/>
      <c r="FS30" s="165">
        <v>-4.3080999999999996</v>
      </c>
      <c r="FT30" s="166"/>
      <c r="FU30" s="166"/>
      <c r="FV30" s="165">
        <v>1.1599999999999999</v>
      </c>
      <c r="FW30" s="165">
        <v>-9.2844999999999995</v>
      </c>
      <c r="FX30" s="165">
        <v>1.5401</v>
      </c>
      <c r="FY30" s="165">
        <v>7.3159999999999998</v>
      </c>
      <c r="FZ30" s="165">
        <v>-8.2000000000000003E-2</v>
      </c>
      <c r="GA30" s="165">
        <v>3.0007999999999999</v>
      </c>
      <c r="GB30" s="165">
        <v>17.829999999999998</v>
      </c>
      <c r="GC30" s="165">
        <v>-35.560299999999998</v>
      </c>
      <c r="GD30" s="165">
        <v>-26.0426</v>
      </c>
      <c r="GE30" s="166"/>
      <c r="GF30" s="165">
        <v>35.085099999999997</v>
      </c>
      <c r="GG30" s="166"/>
      <c r="GH30" s="165">
        <v>30.096800000000002</v>
      </c>
      <c r="GI30" s="166"/>
      <c r="GJ30" s="165">
        <v>-10.5625</v>
      </c>
      <c r="GK30" s="165">
        <v>2.3355000000000001</v>
      </c>
      <c r="GL30" s="166"/>
      <c r="GM30" s="166"/>
      <c r="GN30" s="166"/>
      <c r="GO30" s="165">
        <v>4.9442000000000004</v>
      </c>
      <c r="GP30" s="165">
        <v>11.6617</v>
      </c>
      <c r="GQ30" s="165">
        <v>-35.797600000000003</v>
      </c>
      <c r="GR30" s="165">
        <v>-38.895400000000002</v>
      </c>
      <c r="GS30" s="165">
        <v>-8.3253000000000004</v>
      </c>
      <c r="GT30" s="165">
        <v>201.833</v>
      </c>
      <c r="GU30" s="165">
        <v>-4.7672999999999996</v>
      </c>
      <c r="GV30" s="165">
        <v>-9.8329000000000004</v>
      </c>
      <c r="GW30" s="165">
        <v>-8.5112000000000005</v>
      </c>
      <c r="GX30" s="166"/>
      <c r="GY30" s="165">
        <v>8.3956</v>
      </c>
      <c r="GZ30" s="165">
        <v>8.5451999999999995</v>
      </c>
      <c r="HA30" s="166"/>
      <c r="HB30" s="165">
        <v>10.106</v>
      </c>
      <c r="HC30" s="165">
        <v>12.282500000000001</v>
      </c>
      <c r="HD30" s="165">
        <v>-16.34</v>
      </c>
      <c r="HE30" s="165">
        <v>20.989599999999999</v>
      </c>
      <c r="HF30" s="165">
        <v>70.938599999999994</v>
      </c>
      <c r="HG30" s="165">
        <v>-10.9382</v>
      </c>
      <c r="HH30" s="165">
        <v>0</v>
      </c>
      <c r="HI30" s="165">
        <v>6.8273000000000001</v>
      </c>
      <c r="HJ30" s="165">
        <v>6.7526000000000002</v>
      </c>
      <c r="HK30" s="166"/>
      <c r="HL30" s="165">
        <v>6.5980999999999996</v>
      </c>
      <c r="HM30" s="165">
        <v>0</v>
      </c>
      <c r="HN30" s="165">
        <v>0</v>
      </c>
      <c r="HO30" s="166"/>
      <c r="HP30" s="166"/>
      <c r="HQ30" s="165">
        <v>-16.808</v>
      </c>
      <c r="HR30" s="165">
        <v>-16.192699999999999</v>
      </c>
      <c r="HS30" s="165">
        <v>-12.250400000000001</v>
      </c>
      <c r="HT30" s="165">
        <v>-12.4117</v>
      </c>
      <c r="HU30" s="165">
        <v>22.58</v>
      </c>
      <c r="HV30" s="165">
        <v>22.3</v>
      </c>
      <c r="HW30" s="165">
        <v>-31.5</v>
      </c>
      <c r="HX30" s="165">
        <v>-31.8</v>
      </c>
      <c r="HY30" s="165">
        <v>0.98599999999999999</v>
      </c>
      <c r="HZ30" s="165">
        <v>-1.2</v>
      </c>
      <c r="IA30" s="165">
        <v>31.666699999999999</v>
      </c>
      <c r="IB30" s="165">
        <v>34.877099999999999</v>
      </c>
      <c r="IC30" s="165">
        <v>34.767899999999997</v>
      </c>
      <c r="ID30" s="165">
        <v>-17</v>
      </c>
      <c r="IE30" s="165">
        <v>-35.799999999999997</v>
      </c>
      <c r="IF30" s="165">
        <v>0</v>
      </c>
      <c r="IG30" s="165">
        <v>-0.4</v>
      </c>
      <c r="IH30" s="166"/>
      <c r="II30" s="165">
        <v>-17.613600000000002</v>
      </c>
      <c r="IJ30" s="165">
        <v>-33.069400000000002</v>
      </c>
      <c r="IK30" s="165">
        <v>-24.574300000000001</v>
      </c>
      <c r="IL30" s="165">
        <v>-270.12380000000002</v>
      </c>
      <c r="IM30" s="165">
        <v>-15.5222</v>
      </c>
      <c r="IN30" s="165">
        <v>8.4358000000000004</v>
      </c>
      <c r="IO30" s="165">
        <v>72.347800000000007</v>
      </c>
      <c r="IP30" s="165">
        <v>99.961299999999994</v>
      </c>
      <c r="IQ30" s="165">
        <v>137.6618</v>
      </c>
      <c r="IR30" s="165">
        <v>59.252800000000001</v>
      </c>
      <c r="IS30" s="165">
        <v>-4.5975999999999999</v>
      </c>
      <c r="IT30" s="165">
        <v>26.5337</v>
      </c>
      <c r="IU30" s="165">
        <v>25.796500000000002</v>
      </c>
      <c r="IV30" s="165">
        <v>-26.715</v>
      </c>
      <c r="IW30" s="165">
        <v>151.98689999999999</v>
      </c>
      <c r="IX30" s="165">
        <v>-178.89830000000001</v>
      </c>
      <c r="IY30" s="165">
        <v>-23.1252</v>
      </c>
      <c r="IZ30" s="165">
        <v>25.622800000000002</v>
      </c>
      <c r="JA30" s="165">
        <v>-0.44309999999999999</v>
      </c>
      <c r="JB30" s="166"/>
      <c r="JC30" s="165">
        <v>-6.88</v>
      </c>
      <c r="JD30" s="165">
        <v>-1.409</v>
      </c>
      <c r="JE30" s="165">
        <v>-1.4139999999999999</v>
      </c>
      <c r="JF30" s="165">
        <v>3.76</v>
      </c>
      <c r="JG30" s="165">
        <v>-2.48</v>
      </c>
      <c r="JH30" s="165">
        <v>-1.5205</v>
      </c>
      <c r="JI30" s="165">
        <v>-3.0747</v>
      </c>
      <c r="JJ30" s="165">
        <v>10.960599999999999</v>
      </c>
      <c r="JK30" s="165">
        <v>-5.9739000000000004</v>
      </c>
      <c r="JL30" s="165">
        <v>-0.5</v>
      </c>
      <c r="JM30" s="165">
        <v>1.264</v>
      </c>
      <c r="JN30" s="165">
        <v>-0.48</v>
      </c>
      <c r="JO30" s="165">
        <v>2.2921999999999998</v>
      </c>
      <c r="JP30" s="165">
        <v>2.3740000000000001</v>
      </c>
      <c r="JQ30" s="165">
        <v>4.3484999999999996</v>
      </c>
      <c r="JR30" s="165">
        <v>3.8685999999999998</v>
      </c>
      <c r="JS30" s="165">
        <v>3.9430999999999998</v>
      </c>
      <c r="JT30" s="166"/>
      <c r="JU30" s="165">
        <v>20.3</v>
      </c>
      <c r="JV30" s="165">
        <v>8.0957000000000008</v>
      </c>
      <c r="JW30" s="165">
        <v>0.36</v>
      </c>
      <c r="JX30" s="166"/>
      <c r="JY30" s="165">
        <v>-9.4840999999999998</v>
      </c>
      <c r="JZ30" s="165">
        <v>-3.7126000000000001</v>
      </c>
      <c r="KA30" s="165">
        <v>-26.0992</v>
      </c>
      <c r="KB30" s="165">
        <v>-6.0766</v>
      </c>
      <c r="KC30" s="166"/>
      <c r="KD30" s="165">
        <v>-29.811800000000002</v>
      </c>
      <c r="KE30" s="165">
        <v>-1.7261</v>
      </c>
      <c r="KF30" s="165">
        <v>-23.1</v>
      </c>
      <c r="KG30" s="165">
        <v>4.9000000000000004</v>
      </c>
      <c r="KH30" s="166"/>
      <c r="KI30" s="165">
        <v>-119.5719</v>
      </c>
    </row>
    <row r="31" spans="1:295" ht="18" customHeight="1">
      <c r="A31" s="161" t="s">
        <v>61</v>
      </c>
      <c r="B31" s="161" t="s">
        <v>815</v>
      </c>
      <c r="C31" s="166"/>
      <c r="D31" s="165">
        <v>4.9360999999999997</v>
      </c>
      <c r="E31" s="165">
        <v>-10.709899999999999</v>
      </c>
      <c r="F31" s="165">
        <v>-7.1115000000000004</v>
      </c>
      <c r="G31" s="165">
        <v>9.51</v>
      </c>
      <c r="H31" s="166"/>
      <c r="I31" s="165">
        <v>18.539100000000001</v>
      </c>
      <c r="J31" s="166"/>
      <c r="K31" s="165">
        <v>12.3825</v>
      </c>
      <c r="L31" s="165">
        <v>5.1028000000000002</v>
      </c>
      <c r="M31" s="165">
        <v>6.3989000000000003</v>
      </c>
      <c r="N31" s="165">
        <v>-2.2200000000000002</v>
      </c>
      <c r="O31" s="165">
        <v>-28.6</v>
      </c>
      <c r="P31" s="165">
        <v>4.4000000000000004</v>
      </c>
      <c r="Q31" s="165">
        <v>3.3119999999999998</v>
      </c>
      <c r="R31" s="165">
        <v>-22</v>
      </c>
      <c r="S31" s="165">
        <v>3.0828000000000002</v>
      </c>
      <c r="T31" s="165">
        <v>-2.6280999999999999</v>
      </c>
      <c r="U31" s="165">
        <v>4.3063000000000002</v>
      </c>
      <c r="V31" s="165">
        <v>4.3018000000000001</v>
      </c>
      <c r="W31" s="165">
        <v>7.5431999999999997</v>
      </c>
      <c r="X31" s="166"/>
      <c r="Y31" s="165">
        <v>1.9617</v>
      </c>
      <c r="Z31" s="165">
        <v>2.2429999999999999</v>
      </c>
      <c r="AA31" s="166"/>
      <c r="AB31" s="165">
        <v>-0.72040000000000004</v>
      </c>
      <c r="AC31" s="165">
        <v>1.4279999999999999</v>
      </c>
      <c r="AD31" s="165">
        <v>1.427</v>
      </c>
      <c r="AE31" s="165">
        <v>6.968</v>
      </c>
      <c r="AF31" s="165">
        <v>-11.1</v>
      </c>
      <c r="AG31" s="165">
        <v>-6.6</v>
      </c>
      <c r="AH31" s="165">
        <v>-0.45600000000000002</v>
      </c>
      <c r="AI31" s="165">
        <v>0.19400000000000001</v>
      </c>
      <c r="AJ31" s="165">
        <v>-4.33</v>
      </c>
      <c r="AK31" s="165">
        <v>-4.6399999999999997</v>
      </c>
      <c r="AL31" s="166"/>
      <c r="AM31" s="165">
        <v>-4.43</v>
      </c>
      <c r="AN31" s="165">
        <v>-4.49</v>
      </c>
      <c r="AO31" s="165">
        <v>3.4659</v>
      </c>
      <c r="AP31" s="166"/>
      <c r="AQ31" s="165">
        <v>11.665699999999999</v>
      </c>
      <c r="AR31" s="165">
        <v>11.972300000000001</v>
      </c>
      <c r="AS31" s="165">
        <v>-14.2544</v>
      </c>
      <c r="AT31" s="165">
        <v>22.237200000000001</v>
      </c>
      <c r="AU31" s="165">
        <v>22.632999999999999</v>
      </c>
      <c r="AV31" s="165">
        <v>1.7068000000000001</v>
      </c>
      <c r="AW31" s="165">
        <v>1.0025999999999999</v>
      </c>
      <c r="AX31" s="166"/>
      <c r="AY31" s="165">
        <v>-20.227799999999998</v>
      </c>
      <c r="AZ31" s="165">
        <v>3.5632999999999999</v>
      </c>
      <c r="BA31" s="165">
        <v>18.5337</v>
      </c>
      <c r="BB31" s="166"/>
      <c r="BC31" s="165">
        <v>7.5614999999999997</v>
      </c>
      <c r="BD31" s="165">
        <v>-4</v>
      </c>
      <c r="BE31" s="165">
        <v>-4.5</v>
      </c>
      <c r="BF31" s="165">
        <v>-21.648499999999999</v>
      </c>
      <c r="BG31" s="165">
        <v>-21.807700000000001</v>
      </c>
      <c r="BH31" s="165">
        <v>-4.4032999999999998</v>
      </c>
      <c r="BI31" s="166"/>
      <c r="BJ31" s="165">
        <v>15.916</v>
      </c>
      <c r="BK31" s="165">
        <v>3.8715999999999999</v>
      </c>
      <c r="BL31" s="165">
        <v>1.3186</v>
      </c>
      <c r="BM31" s="165">
        <v>0.96140000000000003</v>
      </c>
      <c r="BN31" s="166"/>
      <c r="BO31" s="165">
        <v>42.4818</v>
      </c>
      <c r="BP31" s="165">
        <v>42.786900000000003</v>
      </c>
      <c r="BQ31" s="166"/>
      <c r="BR31" s="165">
        <v>-145.5497</v>
      </c>
      <c r="BS31" s="166"/>
      <c r="BT31" s="166"/>
      <c r="BU31" s="166"/>
      <c r="BV31" s="166"/>
      <c r="BW31" s="165">
        <v>7.84</v>
      </c>
      <c r="BX31" s="165">
        <v>5.21</v>
      </c>
      <c r="BY31" s="165">
        <v>-11.96</v>
      </c>
      <c r="BZ31" s="165">
        <v>2.92</v>
      </c>
      <c r="CA31" s="165">
        <v>-10.5784</v>
      </c>
      <c r="CB31" s="165">
        <v>-10.0426</v>
      </c>
      <c r="CC31" s="165">
        <v>21.514600000000002</v>
      </c>
      <c r="CD31" s="165">
        <v>19.509499999999999</v>
      </c>
      <c r="CE31" s="165">
        <v>-4.4935999999999998</v>
      </c>
      <c r="CF31" s="165">
        <v>-9.9320000000000004</v>
      </c>
      <c r="CG31" s="165">
        <v>-9.7578999999999994</v>
      </c>
      <c r="CH31" s="165">
        <v>13.673500000000001</v>
      </c>
      <c r="CI31" s="165">
        <v>-11.722799999999999</v>
      </c>
      <c r="CJ31" s="166"/>
      <c r="CK31" s="166"/>
      <c r="CL31" s="166"/>
      <c r="CM31" s="165">
        <v>27</v>
      </c>
      <c r="CN31" s="165">
        <v>-1.65</v>
      </c>
      <c r="CO31" s="165">
        <v>25.549600000000002</v>
      </c>
      <c r="CP31" s="165">
        <v>25.712</v>
      </c>
      <c r="CQ31" s="165">
        <v>24.206700000000001</v>
      </c>
      <c r="CR31" s="165">
        <v>64.113100000000003</v>
      </c>
      <c r="CS31" s="165">
        <v>64.235699999999994</v>
      </c>
      <c r="CT31" s="165">
        <v>-16.802399999999999</v>
      </c>
      <c r="CU31" s="165">
        <v>-53.262900000000002</v>
      </c>
      <c r="CV31" s="165">
        <v>-13.7262</v>
      </c>
      <c r="CW31" s="165">
        <v>3.7496999999999998</v>
      </c>
      <c r="CX31" s="165">
        <v>27.28</v>
      </c>
      <c r="CY31" s="165">
        <v>14.77</v>
      </c>
      <c r="CZ31" s="165">
        <v>8.2860999999999994</v>
      </c>
      <c r="DA31" s="165">
        <v>8.4015000000000004</v>
      </c>
      <c r="DB31" s="165">
        <v>-8.6</v>
      </c>
      <c r="DC31" s="166"/>
      <c r="DD31" s="165">
        <v>10.1782</v>
      </c>
      <c r="DE31" s="165">
        <v>10.1349</v>
      </c>
      <c r="DF31" s="165">
        <v>18.413499999999999</v>
      </c>
      <c r="DG31" s="165">
        <v>1.47E-2</v>
      </c>
      <c r="DH31" s="165">
        <v>-4.3045</v>
      </c>
      <c r="DI31" s="166"/>
      <c r="DJ31" s="166"/>
      <c r="DK31" s="165">
        <v>-5.52</v>
      </c>
      <c r="DL31" s="165">
        <v>12.1614</v>
      </c>
      <c r="DM31" s="165">
        <v>38.645099999999999</v>
      </c>
      <c r="DN31" s="166"/>
      <c r="DO31" s="165">
        <v>13.2</v>
      </c>
      <c r="DP31" s="165">
        <v>-1.0900000000000001</v>
      </c>
      <c r="DQ31" s="165">
        <v>6.3179999999999996</v>
      </c>
      <c r="DR31" s="165">
        <v>-19.322299999999998</v>
      </c>
      <c r="DS31" s="165">
        <v>-6.28</v>
      </c>
      <c r="DT31" s="165">
        <v>-6.28</v>
      </c>
      <c r="DU31" s="165">
        <v>25.41</v>
      </c>
      <c r="DV31" s="165">
        <v>19.93</v>
      </c>
      <c r="DW31" s="165">
        <v>-20.654499999999999</v>
      </c>
      <c r="DX31" s="165">
        <v>-10.5182</v>
      </c>
      <c r="DY31" s="165">
        <v>-28.977599999999999</v>
      </c>
      <c r="DZ31" s="165">
        <v>-27.2455</v>
      </c>
      <c r="EA31" s="165">
        <v>21.207899999999999</v>
      </c>
      <c r="EB31" s="165">
        <v>1.7362</v>
      </c>
      <c r="EC31" s="165">
        <v>-5.7484000000000002</v>
      </c>
      <c r="ED31" s="165">
        <v>-5.8273000000000001</v>
      </c>
      <c r="EE31" s="165">
        <v>-18.630700000000001</v>
      </c>
      <c r="EF31" s="165">
        <v>-8.4900000000000003E-2</v>
      </c>
      <c r="EG31" s="165">
        <v>-12.872999999999999</v>
      </c>
      <c r="EH31" s="166"/>
      <c r="EI31" s="165">
        <v>-19.2028</v>
      </c>
      <c r="EJ31" s="166"/>
      <c r="EK31" s="165">
        <v>-16.129300000000001</v>
      </c>
      <c r="EL31" s="166"/>
      <c r="EM31" s="166"/>
      <c r="EN31" s="165">
        <v>-3.4167999999999998</v>
      </c>
      <c r="EO31" s="165">
        <v>-4.5902000000000003</v>
      </c>
      <c r="EP31" s="165">
        <v>4.6239999999999997</v>
      </c>
      <c r="EQ31" s="165">
        <v>-13.058299999999999</v>
      </c>
      <c r="ER31" s="165">
        <v>-12.4621</v>
      </c>
      <c r="ES31" s="165">
        <v>6.4630000000000001</v>
      </c>
      <c r="ET31" s="166"/>
      <c r="EU31" s="166"/>
      <c r="EV31" s="165">
        <v>0.3</v>
      </c>
      <c r="EW31" s="165">
        <v>1.7495000000000001</v>
      </c>
      <c r="EX31" s="165">
        <v>-1.5081</v>
      </c>
      <c r="EY31" s="165">
        <v>-10.043799999999999</v>
      </c>
      <c r="EZ31" s="165">
        <v>-10.2576</v>
      </c>
      <c r="FA31" s="165">
        <v>5.1536</v>
      </c>
      <c r="FB31" s="165">
        <v>-14.854200000000001</v>
      </c>
      <c r="FC31" s="166"/>
      <c r="FD31" s="165">
        <v>6.0860000000000003</v>
      </c>
      <c r="FE31" s="166"/>
      <c r="FF31" s="166"/>
      <c r="FG31" s="165">
        <v>2.4670000000000001</v>
      </c>
      <c r="FH31" s="165">
        <v>0</v>
      </c>
      <c r="FI31" s="165">
        <v>0</v>
      </c>
      <c r="FJ31" s="165">
        <v>-0.33489999999999998</v>
      </c>
      <c r="FK31" s="165">
        <v>-0.50239999999999996</v>
      </c>
      <c r="FL31" s="165">
        <v>-3.0142000000000002</v>
      </c>
      <c r="FM31" s="165">
        <v>13.5379</v>
      </c>
      <c r="FN31" s="165">
        <v>13.2182</v>
      </c>
      <c r="FO31" s="165">
        <v>3.2183999999999999</v>
      </c>
      <c r="FP31" s="165">
        <v>16.2773</v>
      </c>
      <c r="FQ31" s="166"/>
      <c r="FR31" s="166"/>
      <c r="FS31" s="165">
        <v>-2.1217999999999999</v>
      </c>
      <c r="FT31" s="166"/>
      <c r="FU31" s="166"/>
      <c r="FV31" s="165">
        <v>2.04</v>
      </c>
      <c r="FW31" s="165">
        <v>-15.497</v>
      </c>
      <c r="FX31" s="165">
        <v>1.4429000000000001</v>
      </c>
      <c r="FY31" s="165">
        <v>7.5090000000000003</v>
      </c>
      <c r="FZ31" s="165">
        <v>-5.0999999999999997E-2</v>
      </c>
      <c r="GA31" s="165">
        <v>2.9933000000000001</v>
      </c>
      <c r="GB31" s="165">
        <v>16.29</v>
      </c>
      <c r="GC31" s="165">
        <v>-31.071899999999999</v>
      </c>
      <c r="GD31" s="165">
        <v>-20.959099999999999</v>
      </c>
      <c r="GE31" s="165">
        <v>-3.67</v>
      </c>
      <c r="GF31" s="165">
        <v>35.5944</v>
      </c>
      <c r="GG31" s="166"/>
      <c r="GH31" s="165">
        <v>29.097200000000001</v>
      </c>
      <c r="GI31" s="166"/>
      <c r="GJ31" s="165">
        <v>-10.452199999999999</v>
      </c>
      <c r="GK31" s="165">
        <v>2.4508000000000001</v>
      </c>
      <c r="GL31" s="165">
        <v>4.4299999999999999E-2</v>
      </c>
      <c r="GM31" s="166"/>
      <c r="GN31" s="165">
        <v>-13.837</v>
      </c>
      <c r="GO31" s="165">
        <v>4.0514000000000001</v>
      </c>
      <c r="GP31" s="165">
        <v>12.3209</v>
      </c>
      <c r="GQ31" s="165">
        <v>-34.369100000000003</v>
      </c>
      <c r="GR31" s="165">
        <v>-34.029299999999999</v>
      </c>
      <c r="GS31" s="165">
        <v>-7.5016999999999996</v>
      </c>
      <c r="GT31" s="165">
        <v>198.06030000000001</v>
      </c>
      <c r="GU31" s="165">
        <v>-4.8685999999999998</v>
      </c>
      <c r="GV31" s="165">
        <v>-9.8074999999999992</v>
      </c>
      <c r="GW31" s="165">
        <v>-8.0990000000000002</v>
      </c>
      <c r="GX31" s="165">
        <v>3.0306999999999999</v>
      </c>
      <c r="GY31" s="165">
        <v>8.5054999999999996</v>
      </c>
      <c r="GZ31" s="165">
        <v>8.6479999999999997</v>
      </c>
      <c r="HA31" s="166"/>
      <c r="HB31" s="165">
        <v>5.6182999999999996</v>
      </c>
      <c r="HC31" s="165">
        <v>7.569</v>
      </c>
      <c r="HD31" s="165">
        <v>-18.86</v>
      </c>
      <c r="HE31" s="165">
        <v>21.1021</v>
      </c>
      <c r="HF31" s="165">
        <v>70.968000000000004</v>
      </c>
      <c r="HG31" s="165">
        <v>-20.308299999999999</v>
      </c>
      <c r="HH31" s="165">
        <v>0</v>
      </c>
      <c r="HI31" s="165">
        <v>0</v>
      </c>
      <c r="HJ31" s="165">
        <v>0</v>
      </c>
      <c r="HK31" s="166"/>
      <c r="HL31" s="165">
        <v>9.4466000000000001</v>
      </c>
      <c r="HM31" s="165">
        <v>-13.0997</v>
      </c>
      <c r="HN31" s="165">
        <v>-16.050599999999999</v>
      </c>
      <c r="HO31" s="166"/>
      <c r="HP31" s="166"/>
      <c r="HQ31" s="165">
        <v>-16.396000000000001</v>
      </c>
      <c r="HR31" s="165">
        <v>-15.7972</v>
      </c>
      <c r="HS31" s="165">
        <v>-13.324999999999999</v>
      </c>
      <c r="HT31" s="165">
        <v>-13.583299999999999</v>
      </c>
      <c r="HU31" s="165">
        <v>26.91</v>
      </c>
      <c r="HV31" s="165">
        <v>27.07</v>
      </c>
      <c r="HW31" s="165">
        <v>-31.1</v>
      </c>
      <c r="HX31" s="165">
        <v>-31.5</v>
      </c>
      <c r="HY31" s="165">
        <v>1.1435</v>
      </c>
      <c r="HZ31" s="165">
        <v>-0.56000000000000005</v>
      </c>
      <c r="IA31" s="165">
        <v>28.386800000000001</v>
      </c>
      <c r="IB31" s="165">
        <v>34.6205</v>
      </c>
      <c r="IC31" s="165">
        <v>34.267099999999999</v>
      </c>
      <c r="ID31" s="165">
        <v>-17</v>
      </c>
      <c r="IE31" s="165">
        <v>-31.6</v>
      </c>
      <c r="IF31" s="165">
        <v>0</v>
      </c>
      <c r="IG31" s="165">
        <v>-0.4</v>
      </c>
      <c r="IH31" s="165">
        <v>-17.9056</v>
      </c>
      <c r="II31" s="165">
        <v>-17.847100000000001</v>
      </c>
      <c r="IJ31" s="165">
        <v>-46.720399999999998</v>
      </c>
      <c r="IK31" s="165">
        <v>-24.973299999999998</v>
      </c>
      <c r="IL31" s="165">
        <v>-267.36320000000001</v>
      </c>
      <c r="IM31" s="165">
        <v>-15.4954</v>
      </c>
      <c r="IN31" s="165">
        <v>9.0147999999999993</v>
      </c>
      <c r="IO31" s="165">
        <v>60.300699999999999</v>
      </c>
      <c r="IP31" s="165">
        <v>108.37350000000001</v>
      </c>
      <c r="IQ31" s="165">
        <v>147.5575</v>
      </c>
      <c r="IR31" s="165">
        <v>48.052100000000003</v>
      </c>
      <c r="IS31" s="165">
        <v>-16.552199999999999</v>
      </c>
      <c r="IT31" s="165">
        <v>21.755800000000001</v>
      </c>
      <c r="IU31" s="165">
        <v>21.516100000000002</v>
      </c>
      <c r="IV31" s="165">
        <v>-33.048699999999997</v>
      </c>
      <c r="IW31" s="165">
        <v>140.43129999999999</v>
      </c>
      <c r="IX31" s="165">
        <v>-172.8878</v>
      </c>
      <c r="IY31" s="165">
        <v>-33.310400000000001</v>
      </c>
      <c r="IZ31" s="165">
        <v>34.228700000000003</v>
      </c>
      <c r="JA31" s="165">
        <v>-0.2576</v>
      </c>
      <c r="JB31" s="166"/>
      <c r="JC31" s="165">
        <v>-6.24</v>
      </c>
      <c r="JD31" s="165">
        <v>-1.425</v>
      </c>
      <c r="JE31" s="165">
        <v>-1.446</v>
      </c>
      <c r="JF31" s="165">
        <v>2.2400000000000002</v>
      </c>
      <c r="JG31" s="165">
        <v>-0.96</v>
      </c>
      <c r="JH31" s="165">
        <v>-1.3001</v>
      </c>
      <c r="JI31" s="165">
        <v>-4.7165999999999997</v>
      </c>
      <c r="JJ31" s="165">
        <v>6.1234000000000002</v>
      </c>
      <c r="JK31" s="165">
        <v>-1.2863</v>
      </c>
      <c r="JL31" s="165">
        <v>1.2</v>
      </c>
      <c r="JM31" s="165">
        <v>0.154</v>
      </c>
      <c r="JN31" s="165">
        <v>-0.31</v>
      </c>
      <c r="JO31" s="166"/>
      <c r="JP31" s="165">
        <v>2.6493000000000002</v>
      </c>
      <c r="JQ31" s="165">
        <v>3.1493000000000002</v>
      </c>
      <c r="JR31" s="165">
        <v>3.8727</v>
      </c>
      <c r="JS31" s="165">
        <v>3.1894999999999998</v>
      </c>
      <c r="JT31" s="166"/>
      <c r="JU31" s="165">
        <v>15.6</v>
      </c>
      <c r="JV31" s="165">
        <v>7.5435999999999996</v>
      </c>
      <c r="JW31" s="165">
        <v>0.54</v>
      </c>
      <c r="JX31" s="166"/>
      <c r="JY31" s="165">
        <v>-5.7</v>
      </c>
      <c r="JZ31" s="165">
        <v>-4.8323999999999998</v>
      </c>
      <c r="KA31" s="165">
        <v>-28.728999999999999</v>
      </c>
      <c r="KB31" s="165">
        <v>-2.1926000000000001</v>
      </c>
      <c r="KC31" s="166"/>
      <c r="KD31" s="165">
        <v>-31.442299999999999</v>
      </c>
      <c r="KE31" s="165">
        <v>0</v>
      </c>
      <c r="KF31" s="165">
        <v>-18.2</v>
      </c>
      <c r="KG31" s="165">
        <v>0.9</v>
      </c>
      <c r="KH31" s="166"/>
      <c r="KI31" s="165">
        <v>-114.4785</v>
      </c>
    </row>
    <row r="32" spans="1:295" ht="18" customHeight="1">
      <c r="A32" s="161" t="s">
        <v>61</v>
      </c>
      <c r="B32" s="161" t="s">
        <v>816</v>
      </c>
      <c r="C32" s="169"/>
      <c r="D32" s="168">
        <v>1.1594</v>
      </c>
      <c r="E32" s="168">
        <v>-2.5916000000000001</v>
      </c>
      <c r="F32" s="168">
        <v>1.6604000000000001</v>
      </c>
      <c r="G32" s="168">
        <v>5.5252999999999997</v>
      </c>
      <c r="H32" s="169"/>
      <c r="I32" s="168">
        <v>10.2585</v>
      </c>
      <c r="J32" s="169"/>
      <c r="K32" s="168">
        <v>12.438499999999999</v>
      </c>
      <c r="L32" s="168">
        <v>5.3167999999999997</v>
      </c>
      <c r="M32" s="168">
        <v>6.6611000000000002</v>
      </c>
      <c r="N32" s="168">
        <v>-6.66</v>
      </c>
      <c r="O32" s="169"/>
      <c r="P32" s="168">
        <v>4.4000000000000004</v>
      </c>
      <c r="Q32" s="168">
        <v>2.484</v>
      </c>
      <c r="R32" s="169"/>
      <c r="S32" s="168">
        <v>2.5834000000000001</v>
      </c>
      <c r="T32" s="168">
        <v>-18.529399999999999</v>
      </c>
      <c r="U32" s="168">
        <v>3.7673999999999999</v>
      </c>
      <c r="V32" s="168">
        <v>3.6825999999999999</v>
      </c>
      <c r="W32" s="168">
        <v>6.4242999999999997</v>
      </c>
      <c r="X32" s="169"/>
      <c r="Y32" s="168">
        <v>0.88190000000000002</v>
      </c>
      <c r="Z32" s="168">
        <v>1.7549999999999999</v>
      </c>
      <c r="AA32" s="169"/>
      <c r="AB32" s="168">
        <v>-0.6331</v>
      </c>
      <c r="AC32" s="168">
        <v>1.653</v>
      </c>
      <c r="AD32" s="168">
        <v>1.6839999999999999</v>
      </c>
      <c r="AE32" s="168">
        <v>6.843</v>
      </c>
      <c r="AF32" s="168">
        <v>-8.8800000000000008</v>
      </c>
      <c r="AG32" s="168">
        <v>-4.4000000000000004</v>
      </c>
      <c r="AH32" s="168">
        <v>-0.622</v>
      </c>
      <c r="AI32" s="168">
        <v>0.19400000000000001</v>
      </c>
      <c r="AJ32" s="168">
        <v>-2.7</v>
      </c>
      <c r="AK32" s="168">
        <v>-2.56</v>
      </c>
      <c r="AL32" s="169"/>
      <c r="AM32" s="168">
        <v>-2.97</v>
      </c>
      <c r="AN32" s="168">
        <v>-3.13</v>
      </c>
      <c r="AO32" s="168">
        <v>3.4992999999999999</v>
      </c>
      <c r="AP32" s="169"/>
      <c r="AQ32" s="168">
        <v>9.7546999999999997</v>
      </c>
      <c r="AR32" s="168">
        <v>10.754099999999999</v>
      </c>
      <c r="AS32" s="168">
        <v>-12.0037</v>
      </c>
      <c r="AT32" s="168">
        <v>22.773099999999999</v>
      </c>
      <c r="AU32" s="168">
        <v>23.3505</v>
      </c>
      <c r="AV32" s="168">
        <v>19.025700000000001</v>
      </c>
      <c r="AW32" s="168">
        <v>21.051100000000002</v>
      </c>
      <c r="AX32" s="169"/>
      <c r="AY32" s="168">
        <v>-22.773099999999999</v>
      </c>
      <c r="AZ32" s="168">
        <v>4.7469000000000001</v>
      </c>
      <c r="BA32" s="168">
        <v>21.424900000000001</v>
      </c>
      <c r="BB32" s="169"/>
      <c r="BC32" s="168">
        <v>4.5296000000000003</v>
      </c>
      <c r="BD32" s="168">
        <v>-3.4</v>
      </c>
      <c r="BE32" s="168">
        <v>-3.7</v>
      </c>
      <c r="BF32" s="168">
        <v>-15.850899999999999</v>
      </c>
      <c r="BG32" s="168">
        <v>-17.295300000000001</v>
      </c>
      <c r="BH32" s="168">
        <v>-4.0804</v>
      </c>
      <c r="BI32" s="169"/>
      <c r="BJ32" s="168">
        <v>14.0892</v>
      </c>
      <c r="BK32" s="168">
        <v>3.5186000000000002</v>
      </c>
      <c r="BL32" s="168">
        <v>2.1625999999999999</v>
      </c>
      <c r="BM32" s="168">
        <v>1.4519</v>
      </c>
      <c r="BN32" s="169"/>
      <c r="BO32" s="168">
        <v>43.122599999999998</v>
      </c>
      <c r="BP32" s="168">
        <v>43.031100000000002</v>
      </c>
      <c r="BQ32" s="169"/>
      <c r="BR32" s="168">
        <v>-149.03540000000001</v>
      </c>
      <c r="BS32" s="169"/>
      <c r="BT32" s="169"/>
      <c r="BU32" s="169"/>
      <c r="BV32" s="168">
        <v>11.426600000000001</v>
      </c>
      <c r="BW32" s="168">
        <v>7.86</v>
      </c>
      <c r="BX32" s="168">
        <v>5.51</v>
      </c>
      <c r="BY32" s="168">
        <v>-11.13</v>
      </c>
      <c r="BZ32" s="168">
        <v>3.01</v>
      </c>
      <c r="CA32" s="168">
        <v>-11.784000000000001</v>
      </c>
      <c r="CB32" s="168">
        <v>-11.248200000000001</v>
      </c>
      <c r="CC32" s="168">
        <v>21.630800000000001</v>
      </c>
      <c r="CD32" s="168">
        <v>19.269300000000001</v>
      </c>
      <c r="CE32" s="168">
        <v>-4.4741999999999997</v>
      </c>
      <c r="CF32" s="168">
        <v>-7.8007</v>
      </c>
      <c r="CG32" s="168">
        <v>-7.7129000000000003</v>
      </c>
      <c r="CH32" s="168">
        <v>13.5022</v>
      </c>
      <c r="CI32" s="168">
        <v>-12.6065</v>
      </c>
      <c r="CJ32" s="169"/>
      <c r="CK32" s="169"/>
      <c r="CL32" s="169"/>
      <c r="CM32" s="168">
        <v>27.7</v>
      </c>
      <c r="CN32" s="168">
        <v>-1.87</v>
      </c>
      <c r="CO32" s="168">
        <v>27.245699999999999</v>
      </c>
      <c r="CP32" s="168">
        <v>27.282399999999999</v>
      </c>
      <c r="CQ32" s="168">
        <v>25.944700000000001</v>
      </c>
      <c r="CR32" s="168">
        <v>63.283099999999997</v>
      </c>
      <c r="CS32" s="168">
        <v>63.430500000000002</v>
      </c>
      <c r="CT32" s="168">
        <v>-13.495900000000001</v>
      </c>
      <c r="CU32" s="168">
        <v>-56.289200000000001</v>
      </c>
      <c r="CV32" s="168">
        <v>-9.9582999999999995</v>
      </c>
      <c r="CW32" s="168">
        <v>3.6419999999999999</v>
      </c>
      <c r="CX32" s="168">
        <v>28.32</v>
      </c>
      <c r="CY32" s="168">
        <v>14.45</v>
      </c>
      <c r="CZ32" s="168">
        <v>8.2860999999999994</v>
      </c>
      <c r="DA32" s="168">
        <v>8.4015000000000004</v>
      </c>
      <c r="DB32" s="168">
        <v>-8.52</v>
      </c>
      <c r="DC32" s="169"/>
      <c r="DD32" s="168">
        <v>10.8752</v>
      </c>
      <c r="DE32" s="168">
        <v>11.052300000000001</v>
      </c>
      <c r="DF32" s="168">
        <v>15.311999999999999</v>
      </c>
      <c r="DG32" s="168">
        <v>1.46E-2</v>
      </c>
      <c r="DH32" s="168">
        <v>-4.3897000000000004</v>
      </c>
      <c r="DI32" s="169"/>
      <c r="DJ32" s="168">
        <v>9.1999999999999993</v>
      </c>
      <c r="DK32" s="168">
        <v>-5.6848000000000001</v>
      </c>
      <c r="DL32" s="168">
        <v>12.9094</v>
      </c>
      <c r="DM32" s="168">
        <v>38.645099999999999</v>
      </c>
      <c r="DN32" s="169"/>
      <c r="DO32" s="168">
        <v>13.84</v>
      </c>
      <c r="DP32" s="168">
        <v>-1.19</v>
      </c>
      <c r="DQ32" s="168">
        <v>6.1289999999999996</v>
      </c>
      <c r="DR32" s="168">
        <v>-16.2272</v>
      </c>
      <c r="DS32" s="168">
        <v>-6.43</v>
      </c>
      <c r="DT32" s="168">
        <v>-6.48</v>
      </c>
      <c r="DU32" s="168">
        <v>25.3</v>
      </c>
      <c r="DV32" s="168">
        <v>19.690000000000001</v>
      </c>
      <c r="DW32" s="168">
        <v>-17.4727</v>
      </c>
      <c r="DX32" s="168">
        <v>-8.7454999999999998</v>
      </c>
      <c r="DY32" s="168">
        <v>-29.806699999999999</v>
      </c>
      <c r="DZ32" s="168">
        <v>-28.063600000000001</v>
      </c>
      <c r="EA32" s="168">
        <v>21.468</v>
      </c>
      <c r="EB32" s="168">
        <v>3.5087999999999999</v>
      </c>
      <c r="EC32" s="168">
        <v>-3.4155000000000002</v>
      </c>
      <c r="ED32" s="168">
        <v>-3.8433999999999999</v>
      </c>
      <c r="EE32" s="168">
        <v>-16.654699999999998</v>
      </c>
      <c r="EF32" s="168">
        <v>-1.2165999999999999</v>
      </c>
      <c r="EG32" s="168">
        <v>-13.932</v>
      </c>
      <c r="EH32" s="169"/>
      <c r="EI32" s="168">
        <v>-25.226099999999999</v>
      </c>
      <c r="EJ32" s="169"/>
      <c r="EK32" s="168">
        <v>-17.3445</v>
      </c>
      <c r="EL32" s="169"/>
      <c r="EM32" s="169"/>
      <c r="EN32" s="168">
        <v>-0.373</v>
      </c>
      <c r="EO32" s="168">
        <v>1.5446</v>
      </c>
      <c r="EP32" s="168">
        <v>-18.436</v>
      </c>
      <c r="EQ32" s="168">
        <v>-13.073499999999999</v>
      </c>
      <c r="ER32" s="168">
        <v>-11.3445</v>
      </c>
      <c r="ES32" s="168">
        <v>13.7666</v>
      </c>
      <c r="ET32" s="169"/>
      <c r="EU32" s="169"/>
      <c r="EV32" s="168">
        <v>1.6</v>
      </c>
      <c r="EW32" s="168">
        <v>1.8343</v>
      </c>
      <c r="EX32" s="168">
        <v>6.6436999999999999</v>
      </c>
      <c r="EY32" s="168">
        <v>-9.6014999999999997</v>
      </c>
      <c r="EZ32" s="168">
        <v>-9.9222000000000001</v>
      </c>
      <c r="FA32" s="168">
        <v>5.1026999999999996</v>
      </c>
      <c r="FB32" s="168">
        <v>-13.4162</v>
      </c>
      <c r="FC32" s="169"/>
      <c r="FD32" s="169"/>
      <c r="FE32" s="169"/>
      <c r="FF32" s="169"/>
      <c r="FG32" s="168">
        <v>0</v>
      </c>
      <c r="FH32" s="168">
        <v>0</v>
      </c>
      <c r="FI32" s="168">
        <v>0</v>
      </c>
      <c r="FJ32" s="168">
        <v>1.0046999999999999</v>
      </c>
      <c r="FK32" s="168">
        <v>0.66979999999999995</v>
      </c>
      <c r="FL32" s="168">
        <v>0</v>
      </c>
      <c r="FM32" s="168">
        <v>13.9407</v>
      </c>
      <c r="FN32" s="168">
        <v>14.976800000000001</v>
      </c>
      <c r="FO32" s="168">
        <v>5.2861000000000002</v>
      </c>
      <c r="FP32" s="168">
        <v>17.954499999999999</v>
      </c>
      <c r="FQ32" s="168">
        <v>12.916499999999999</v>
      </c>
      <c r="FR32" s="168">
        <v>-6.63</v>
      </c>
      <c r="FS32" s="168">
        <v>-4.0077999999999996</v>
      </c>
      <c r="FT32" s="168">
        <v>0.30599999999999999</v>
      </c>
      <c r="FU32" s="169"/>
      <c r="FV32" s="168">
        <v>0.9</v>
      </c>
      <c r="FW32" s="168">
        <v>-12.735099999999999</v>
      </c>
      <c r="FX32" s="168">
        <v>1.2363999999999999</v>
      </c>
      <c r="FY32" s="168">
        <v>7.4029999999999996</v>
      </c>
      <c r="FZ32" s="168">
        <v>-5.6000000000000001E-2</v>
      </c>
      <c r="GA32" s="168">
        <v>2.9594</v>
      </c>
      <c r="GB32" s="168">
        <v>17.02</v>
      </c>
      <c r="GC32" s="168">
        <v>-31.2745</v>
      </c>
      <c r="GD32" s="168">
        <v>-22.275500000000001</v>
      </c>
      <c r="GE32" s="168">
        <v>-4.1399999999999997</v>
      </c>
      <c r="GF32" s="168">
        <v>34.953499999999998</v>
      </c>
      <c r="GG32" s="169"/>
      <c r="GH32" s="168">
        <v>29.465499999999999</v>
      </c>
      <c r="GI32" s="169"/>
      <c r="GJ32" s="168">
        <v>-10.8736</v>
      </c>
      <c r="GK32" s="168">
        <v>2.4184999999999999</v>
      </c>
      <c r="GL32" s="169"/>
      <c r="GM32" s="169"/>
      <c r="GN32" s="168">
        <v>-13.602399999999999</v>
      </c>
      <c r="GO32" s="168">
        <v>3.7766000000000002</v>
      </c>
      <c r="GP32" s="168">
        <v>8.9075000000000006</v>
      </c>
      <c r="GQ32" s="168">
        <v>-33.696800000000003</v>
      </c>
      <c r="GR32" s="168">
        <v>-38.890099999999997</v>
      </c>
      <c r="GS32" s="168">
        <v>-6.6139999999999999</v>
      </c>
      <c r="GT32" s="168">
        <v>204.6335</v>
      </c>
      <c r="GU32" s="168">
        <v>-4.4744000000000002</v>
      </c>
      <c r="GV32" s="168">
        <v>-8.9697999999999993</v>
      </c>
      <c r="GW32" s="168">
        <v>-8.6768999999999998</v>
      </c>
      <c r="GX32" s="168">
        <v>2.7261000000000002</v>
      </c>
      <c r="GY32" s="168">
        <v>8.6666000000000007</v>
      </c>
      <c r="GZ32" s="168">
        <v>8.7430000000000003</v>
      </c>
      <c r="HA32" s="168">
        <v>2.0390000000000001</v>
      </c>
      <c r="HB32" s="168">
        <v>8.5995000000000008</v>
      </c>
      <c r="HC32" s="168">
        <v>10.0733</v>
      </c>
      <c r="HD32" s="168">
        <v>-15.92</v>
      </c>
      <c r="HE32" s="168">
        <v>20.714300000000001</v>
      </c>
      <c r="HF32" s="168">
        <v>68.510800000000003</v>
      </c>
      <c r="HG32" s="168">
        <v>-15.975199999999999</v>
      </c>
      <c r="HH32" s="168">
        <v>0</v>
      </c>
      <c r="HI32" s="168">
        <v>4.4013999999999998</v>
      </c>
      <c r="HJ32" s="168">
        <v>3.4243999999999999</v>
      </c>
      <c r="HK32" s="169"/>
      <c r="HL32" s="168">
        <v>8.6170000000000009</v>
      </c>
      <c r="HM32" s="168">
        <v>-12.4895</v>
      </c>
      <c r="HN32" s="168">
        <v>-13.3934</v>
      </c>
      <c r="HO32" s="168">
        <v>28.5413</v>
      </c>
      <c r="HP32" s="169"/>
      <c r="HQ32" s="168">
        <v>-15.973000000000001</v>
      </c>
      <c r="HR32" s="168">
        <v>-15.390700000000001</v>
      </c>
      <c r="HS32" s="168">
        <v>-13.366899999999999</v>
      </c>
      <c r="HT32" s="168">
        <v>-13.841100000000001</v>
      </c>
      <c r="HU32" s="168">
        <v>27.4</v>
      </c>
      <c r="HV32" s="168">
        <v>27.38</v>
      </c>
      <c r="HW32" s="168">
        <v>-32.5</v>
      </c>
      <c r="HX32" s="168">
        <v>-32.6</v>
      </c>
      <c r="HY32" s="168">
        <v>1.0904</v>
      </c>
      <c r="HZ32" s="168">
        <v>0.48</v>
      </c>
      <c r="IA32" s="168">
        <v>26.327000000000002</v>
      </c>
      <c r="IB32" s="168">
        <v>35.83</v>
      </c>
      <c r="IC32" s="168">
        <v>35.358699999999999</v>
      </c>
      <c r="ID32" s="168">
        <v>-16.5</v>
      </c>
      <c r="IE32" s="168">
        <v>-37</v>
      </c>
      <c r="IF32" s="168">
        <v>-0.3</v>
      </c>
      <c r="IG32" s="168">
        <v>-0.9</v>
      </c>
      <c r="IH32" s="168">
        <v>-17.662099999999999</v>
      </c>
      <c r="II32" s="169"/>
      <c r="IJ32" s="168">
        <v>-43.868899999999996</v>
      </c>
      <c r="IK32" s="168">
        <v>-22.6511</v>
      </c>
      <c r="IL32" s="168">
        <v>-265.82190000000003</v>
      </c>
      <c r="IM32" s="168">
        <v>-15.3346</v>
      </c>
      <c r="IN32" s="168">
        <v>8.1978000000000009</v>
      </c>
      <c r="IO32" s="168">
        <v>66.550899999999999</v>
      </c>
      <c r="IP32" s="168">
        <v>104.8338</v>
      </c>
      <c r="IQ32" s="168">
        <v>139.59530000000001</v>
      </c>
      <c r="IR32" s="168">
        <v>54.761200000000002</v>
      </c>
      <c r="IS32" s="168">
        <v>-9.6752000000000002</v>
      </c>
      <c r="IT32" s="168">
        <v>26.116</v>
      </c>
      <c r="IU32" s="168">
        <v>22.093800000000002</v>
      </c>
      <c r="IV32" s="168">
        <v>-28.378699999999998</v>
      </c>
      <c r="IW32" s="168">
        <v>147.6395</v>
      </c>
      <c r="IX32" s="168">
        <v>-174.52070000000001</v>
      </c>
      <c r="IY32" s="168">
        <v>-26.893699999999999</v>
      </c>
      <c r="IZ32" s="168">
        <v>28.444199999999999</v>
      </c>
      <c r="JA32" s="168">
        <v>-0.44309999999999999</v>
      </c>
      <c r="JB32" s="169"/>
      <c r="JC32" s="168">
        <v>-6.96</v>
      </c>
      <c r="JD32" s="168">
        <v>-1.379</v>
      </c>
      <c r="JE32" s="168">
        <v>-1.379</v>
      </c>
      <c r="JF32" s="168">
        <v>3.84</v>
      </c>
      <c r="JG32" s="168">
        <v>-2.64</v>
      </c>
      <c r="JH32" s="168">
        <v>-1.9409000000000001</v>
      </c>
      <c r="JI32" s="168">
        <v>-2.9586999999999999</v>
      </c>
      <c r="JJ32" s="168">
        <v>10.313599999999999</v>
      </c>
      <c r="JK32" s="168">
        <v>-5.1559999999999997</v>
      </c>
      <c r="JL32" s="168">
        <v>-1.1000000000000001</v>
      </c>
      <c r="JM32" s="168">
        <v>-0.68899999999999995</v>
      </c>
      <c r="JN32" s="168">
        <v>0.34499999999999997</v>
      </c>
      <c r="JO32" s="168">
        <v>2.0621</v>
      </c>
      <c r="JP32" s="169"/>
      <c r="JQ32" s="168">
        <v>3.3127</v>
      </c>
      <c r="JR32" s="168">
        <v>3.5550000000000002</v>
      </c>
      <c r="JS32" s="168">
        <v>4.3007999999999997</v>
      </c>
      <c r="JT32" s="169"/>
      <c r="JU32" s="168">
        <v>20.7</v>
      </c>
      <c r="JV32" s="168">
        <v>8.5524000000000004</v>
      </c>
      <c r="JW32" s="168">
        <v>0.53</v>
      </c>
      <c r="JX32" s="169"/>
      <c r="JY32" s="168">
        <v>-7.6833999999999998</v>
      </c>
      <c r="JZ32" s="168">
        <v>-3.3262999999999998</v>
      </c>
      <c r="KA32" s="168">
        <v>-26.847000000000001</v>
      </c>
      <c r="KB32" s="168">
        <v>-4.3815999999999997</v>
      </c>
      <c r="KC32" s="169"/>
      <c r="KD32" s="168">
        <v>-30.103400000000001</v>
      </c>
      <c r="KE32" s="168">
        <v>0</v>
      </c>
      <c r="KF32" s="168">
        <v>-22.2</v>
      </c>
      <c r="KG32" s="168">
        <v>5</v>
      </c>
      <c r="KH32" s="169"/>
      <c r="KI32" s="168">
        <v>-116.9285</v>
      </c>
    </row>
    <row r="33" spans="1:295" ht="18" customHeight="1">
      <c r="A33" s="161" t="s">
        <v>61</v>
      </c>
      <c r="B33" s="161" t="s">
        <v>817</v>
      </c>
      <c r="C33" s="163"/>
      <c r="D33" s="162">
        <v>3.5163000000000002</v>
      </c>
      <c r="E33" s="162">
        <v>-7.9302999999999999</v>
      </c>
      <c r="F33" s="162">
        <v>4.7865000000000002</v>
      </c>
      <c r="G33" s="162">
        <v>4.5730000000000004</v>
      </c>
      <c r="H33" s="163"/>
      <c r="I33" s="162">
        <v>8.4581</v>
      </c>
      <c r="J33" s="163"/>
      <c r="K33" s="162">
        <v>13.0212</v>
      </c>
      <c r="L33" s="162">
        <v>5.5237999999999996</v>
      </c>
      <c r="M33" s="162">
        <v>6.7953000000000001</v>
      </c>
      <c r="N33" s="162">
        <v>6.66</v>
      </c>
      <c r="O33" s="162">
        <v>-26.4</v>
      </c>
      <c r="P33" s="162">
        <v>2.2000000000000002</v>
      </c>
      <c r="Q33" s="162">
        <v>3.3119999999999998</v>
      </c>
      <c r="R33" s="162">
        <v>-22</v>
      </c>
      <c r="S33" s="162">
        <v>-1.9697</v>
      </c>
      <c r="T33" s="162">
        <v>-17.657900000000001</v>
      </c>
      <c r="U33" s="162">
        <v>4.2991000000000001</v>
      </c>
      <c r="V33" s="162">
        <v>4.1154000000000002</v>
      </c>
      <c r="W33" s="162">
        <v>7.5045999999999999</v>
      </c>
      <c r="X33" s="163"/>
      <c r="Y33" s="162">
        <v>1.4262999999999999</v>
      </c>
      <c r="Z33" s="162">
        <v>2.3969999999999998</v>
      </c>
      <c r="AA33" s="163"/>
      <c r="AB33" s="162">
        <v>-0.68840000000000001</v>
      </c>
      <c r="AC33" s="162">
        <v>1.9650000000000001</v>
      </c>
      <c r="AD33" s="162">
        <v>2.117</v>
      </c>
      <c r="AE33" s="162">
        <v>6.8940000000000001</v>
      </c>
      <c r="AF33" s="162">
        <v>-19.98</v>
      </c>
      <c r="AG33" s="162">
        <v>-6.6</v>
      </c>
      <c r="AH33" s="162">
        <v>-0.51400000000000001</v>
      </c>
      <c r="AI33" s="162">
        <v>0.186</v>
      </c>
      <c r="AJ33" s="162">
        <v>-0.28000000000000003</v>
      </c>
      <c r="AK33" s="162">
        <v>-0.78</v>
      </c>
      <c r="AL33" s="163"/>
      <c r="AM33" s="162">
        <v>-2.6</v>
      </c>
      <c r="AN33" s="162">
        <v>-2.5099999999999998</v>
      </c>
      <c r="AO33" s="162">
        <v>5.2465999999999999</v>
      </c>
      <c r="AP33" s="163"/>
      <c r="AQ33" s="162">
        <v>9.9097000000000008</v>
      </c>
      <c r="AR33" s="162">
        <v>10.906599999999999</v>
      </c>
      <c r="AS33" s="162">
        <v>-21.787700000000001</v>
      </c>
      <c r="AT33" s="162">
        <v>27.595600000000001</v>
      </c>
      <c r="AU33" s="162">
        <v>30.6097</v>
      </c>
      <c r="AV33" s="162">
        <v>12.6326</v>
      </c>
      <c r="AW33" s="162">
        <v>11.430400000000001</v>
      </c>
      <c r="AX33" s="163"/>
      <c r="AY33" s="162">
        <v>-28.801200000000001</v>
      </c>
      <c r="AZ33" s="162">
        <v>4.3522999999999996</v>
      </c>
      <c r="BA33" s="162">
        <v>19.675899999999999</v>
      </c>
      <c r="BB33" s="163"/>
      <c r="BC33" s="162">
        <v>3.5667</v>
      </c>
      <c r="BD33" s="162">
        <v>-3.1</v>
      </c>
      <c r="BE33" s="162">
        <v>-3.4</v>
      </c>
      <c r="BF33" s="162">
        <v>-15.781000000000001</v>
      </c>
      <c r="BG33" s="162">
        <v>-18.793900000000001</v>
      </c>
      <c r="BH33" s="162">
        <v>-4.7866999999999997</v>
      </c>
      <c r="BI33" s="163"/>
      <c r="BJ33" s="162">
        <v>15.2881</v>
      </c>
      <c r="BK33" s="162">
        <v>4.3808999999999996</v>
      </c>
      <c r="BL33" s="162">
        <v>2.5981000000000001</v>
      </c>
      <c r="BM33" s="162">
        <v>1.8512999999999999</v>
      </c>
      <c r="BN33" s="163"/>
      <c r="BO33" s="162">
        <v>44.801200000000001</v>
      </c>
      <c r="BP33" s="162">
        <v>44.831699999999998</v>
      </c>
      <c r="BQ33" s="163"/>
      <c r="BR33" s="162">
        <v>-143.63050000000001</v>
      </c>
      <c r="BS33" s="163"/>
      <c r="BT33" s="163"/>
      <c r="BU33" s="163"/>
      <c r="BV33" s="163"/>
      <c r="BW33" s="162">
        <v>7.68</v>
      </c>
      <c r="BX33" s="162">
        <v>5.31</v>
      </c>
      <c r="BY33" s="162">
        <v>-10.67</v>
      </c>
      <c r="BZ33" s="162">
        <v>3.26</v>
      </c>
      <c r="CA33" s="162">
        <v>-11.1142</v>
      </c>
      <c r="CB33" s="162">
        <v>-10.5784</v>
      </c>
      <c r="CC33" s="162">
        <v>22.548200000000001</v>
      </c>
      <c r="CD33" s="162">
        <v>19.961099999999998</v>
      </c>
      <c r="CE33" s="162">
        <v>-4.6908000000000003</v>
      </c>
      <c r="CF33" s="162">
        <v>-10.0426</v>
      </c>
      <c r="CG33" s="162">
        <v>-9.9449000000000005</v>
      </c>
      <c r="CH33" s="162">
        <v>13.5596</v>
      </c>
      <c r="CI33" s="162">
        <v>-12.634499999999999</v>
      </c>
      <c r="CJ33" s="163"/>
      <c r="CK33" s="163"/>
      <c r="CL33" s="163"/>
      <c r="CM33" s="162">
        <v>28.2</v>
      </c>
      <c r="CN33" s="162">
        <v>-1.8</v>
      </c>
      <c r="CO33" s="162">
        <v>27.016100000000002</v>
      </c>
      <c r="CP33" s="162">
        <v>27.109000000000002</v>
      </c>
      <c r="CQ33" s="162">
        <v>25.659600000000001</v>
      </c>
      <c r="CR33" s="162">
        <v>60.5642</v>
      </c>
      <c r="CS33" s="162">
        <v>59.8185</v>
      </c>
      <c r="CT33" s="162">
        <v>-10.747400000000001</v>
      </c>
      <c r="CU33" s="162">
        <v>-56.510100000000001</v>
      </c>
      <c r="CV33" s="162">
        <v>-6.6562000000000001</v>
      </c>
      <c r="CW33" s="162">
        <v>3.7909999999999999</v>
      </c>
      <c r="CX33" s="162">
        <v>28.74</v>
      </c>
      <c r="CY33" s="162">
        <v>15.35</v>
      </c>
      <c r="CZ33" s="162">
        <v>8.7548999999999992</v>
      </c>
      <c r="DA33" s="162">
        <v>8.7920999999999996</v>
      </c>
      <c r="DB33" s="162">
        <v>-8.6199999999999992</v>
      </c>
      <c r="DC33" s="163"/>
      <c r="DD33" s="162">
        <v>11.2559</v>
      </c>
      <c r="DE33" s="162">
        <v>11.0326</v>
      </c>
      <c r="DF33" s="162">
        <v>15.1158</v>
      </c>
      <c r="DG33" s="162">
        <v>1.4500000000000001E-2</v>
      </c>
      <c r="DH33" s="162">
        <v>-4.3270999999999997</v>
      </c>
      <c r="DI33" s="163"/>
      <c r="DJ33" s="163"/>
      <c r="DK33" s="162">
        <v>-5.5811000000000002</v>
      </c>
      <c r="DL33" s="162">
        <v>13.096399999999999</v>
      </c>
      <c r="DM33" s="162">
        <v>39.118200000000002</v>
      </c>
      <c r="DN33" s="163"/>
      <c r="DO33" s="162">
        <v>14.06</v>
      </c>
      <c r="DP33" s="162">
        <v>-1.27</v>
      </c>
      <c r="DQ33" s="162">
        <v>6.1020000000000003</v>
      </c>
      <c r="DR33" s="162">
        <v>-15.1259</v>
      </c>
      <c r="DS33" s="162">
        <v>-5.08</v>
      </c>
      <c r="DT33" s="162">
        <v>-5.09</v>
      </c>
      <c r="DU33" s="162">
        <v>23.6</v>
      </c>
      <c r="DV33" s="162">
        <v>19.61</v>
      </c>
      <c r="DW33" s="162">
        <v>-17.327300000000001</v>
      </c>
      <c r="DX33" s="162">
        <v>-8.6</v>
      </c>
      <c r="DY33" s="162">
        <v>-28.854500000000002</v>
      </c>
      <c r="DZ33" s="162">
        <v>-27.654499999999999</v>
      </c>
      <c r="EA33" s="162">
        <v>21.4739</v>
      </c>
      <c r="EB33" s="162">
        <v>5.4756999999999998</v>
      </c>
      <c r="EC33" s="162">
        <v>-3.1295999999999999</v>
      </c>
      <c r="ED33" s="162">
        <v>-2.6</v>
      </c>
      <c r="EE33" s="162">
        <v>-20.757999999999999</v>
      </c>
      <c r="EF33" s="162">
        <v>-1.9846999999999999</v>
      </c>
      <c r="EG33" s="162">
        <v>-13.156000000000001</v>
      </c>
      <c r="EH33" s="163"/>
      <c r="EI33" s="162">
        <v>-19.1282</v>
      </c>
      <c r="EJ33" s="163"/>
      <c r="EK33" s="162">
        <v>-17.791599999999999</v>
      </c>
      <c r="EL33" s="163"/>
      <c r="EM33" s="163"/>
      <c r="EN33" s="162">
        <v>2.9258000000000002</v>
      </c>
      <c r="EO33" s="162">
        <v>2.5651999999999999</v>
      </c>
      <c r="EP33" s="162">
        <v>-18.436</v>
      </c>
      <c r="EQ33" s="162">
        <v>-13.6822</v>
      </c>
      <c r="ER33" s="162">
        <v>-12.985300000000001</v>
      </c>
      <c r="ES33" s="162">
        <v>12.416</v>
      </c>
      <c r="ET33" s="163"/>
      <c r="EU33" s="163"/>
      <c r="EV33" s="162">
        <v>0.4</v>
      </c>
      <c r="EW33" s="162">
        <v>1.7453000000000001</v>
      </c>
      <c r="EX33" s="162">
        <v>10.693099999999999</v>
      </c>
      <c r="EY33" s="162">
        <v>-8.6495999999999995</v>
      </c>
      <c r="EZ33" s="162">
        <v>-8.8229000000000006</v>
      </c>
      <c r="FA33" s="162">
        <v>4.6816000000000004</v>
      </c>
      <c r="FB33" s="162">
        <v>-13.0122</v>
      </c>
      <c r="FC33" s="163"/>
      <c r="FD33" s="162">
        <v>5.1764999999999999</v>
      </c>
      <c r="FE33" s="163"/>
      <c r="FF33" s="163"/>
      <c r="FG33" s="162">
        <v>0</v>
      </c>
      <c r="FH33" s="162">
        <v>0</v>
      </c>
      <c r="FI33" s="163"/>
      <c r="FJ33" s="162">
        <v>0.16750000000000001</v>
      </c>
      <c r="FK33" s="162">
        <v>0</v>
      </c>
      <c r="FL33" s="162">
        <v>-2.8468</v>
      </c>
      <c r="FM33" s="162">
        <v>13.4892</v>
      </c>
      <c r="FN33" s="162">
        <v>14.033300000000001</v>
      </c>
      <c r="FO33" s="162">
        <v>3.6242999999999999</v>
      </c>
      <c r="FP33" s="162">
        <v>16.989899999999999</v>
      </c>
      <c r="FQ33" s="162">
        <v>14.313000000000001</v>
      </c>
      <c r="FR33" s="163"/>
      <c r="FS33" s="162">
        <v>-3.5133999999999999</v>
      </c>
      <c r="FT33" s="162">
        <v>0.32429999999999998</v>
      </c>
      <c r="FU33" s="163"/>
      <c r="FV33" s="162">
        <v>0.49</v>
      </c>
      <c r="FW33" s="162">
        <v>-15.826000000000001</v>
      </c>
      <c r="FX33" s="162">
        <v>1.3013999999999999</v>
      </c>
      <c r="FY33" s="162">
        <v>7.4649999999999999</v>
      </c>
      <c r="FZ33" s="162">
        <v>-8.2000000000000003E-2</v>
      </c>
      <c r="GA33" s="162">
        <v>2.3874</v>
      </c>
      <c r="GB33" s="162">
        <v>15.5</v>
      </c>
      <c r="GC33" s="162">
        <v>-29.948899999999998</v>
      </c>
      <c r="GD33" s="162">
        <v>-20.873999999999999</v>
      </c>
      <c r="GE33" s="162">
        <v>-3.77</v>
      </c>
      <c r="GF33" s="162">
        <v>33.640300000000003</v>
      </c>
      <c r="GG33" s="163"/>
      <c r="GH33" s="162">
        <v>30.819199999999999</v>
      </c>
      <c r="GI33" s="163"/>
      <c r="GJ33" s="162">
        <v>-10.4785</v>
      </c>
      <c r="GK33" s="162">
        <v>2.468</v>
      </c>
      <c r="GL33" s="163"/>
      <c r="GM33" s="163"/>
      <c r="GN33" s="162">
        <v>-12.95</v>
      </c>
      <c r="GO33" s="162">
        <v>4.6289999999999996</v>
      </c>
      <c r="GP33" s="162">
        <v>7.2381000000000002</v>
      </c>
      <c r="GQ33" s="162">
        <v>-34.033000000000001</v>
      </c>
      <c r="GR33" s="162">
        <v>-39.931899999999999</v>
      </c>
      <c r="GS33" s="162">
        <v>-5.6228999999999996</v>
      </c>
      <c r="GT33" s="162">
        <v>208.63310000000001</v>
      </c>
      <c r="GU33" s="162">
        <v>-4.4303999999999997</v>
      </c>
      <c r="GV33" s="162">
        <v>-10.7895</v>
      </c>
      <c r="GW33" s="162">
        <v>-7.6435000000000004</v>
      </c>
      <c r="GX33" s="162">
        <v>2.7688000000000001</v>
      </c>
      <c r="GY33" s="162">
        <v>8.6739999999999995</v>
      </c>
      <c r="GZ33" s="162">
        <v>8.7825000000000006</v>
      </c>
      <c r="HA33" s="162">
        <v>2.2683</v>
      </c>
      <c r="HB33" s="162">
        <v>8.7215000000000007</v>
      </c>
      <c r="HC33" s="162">
        <v>10.039099999999999</v>
      </c>
      <c r="HD33" s="162">
        <v>-18.440000000000001</v>
      </c>
      <c r="HE33" s="162">
        <v>21.5975</v>
      </c>
      <c r="HF33" s="162">
        <v>66.133600000000001</v>
      </c>
      <c r="HG33" s="162">
        <v>-17.6508</v>
      </c>
      <c r="HH33" s="162">
        <v>0</v>
      </c>
      <c r="HI33" s="162">
        <v>0</v>
      </c>
      <c r="HJ33" s="162">
        <v>1.8667</v>
      </c>
      <c r="HK33" s="163"/>
      <c r="HL33" s="162">
        <v>8.5281000000000002</v>
      </c>
      <c r="HM33" s="162">
        <v>-10.5655</v>
      </c>
      <c r="HN33" s="162">
        <v>-11.8126</v>
      </c>
      <c r="HO33" s="163"/>
      <c r="HP33" s="163"/>
      <c r="HQ33" s="162">
        <v>-16.0884</v>
      </c>
      <c r="HR33" s="162">
        <v>-15.412699999999999</v>
      </c>
      <c r="HS33" s="162">
        <v>-12.8728</v>
      </c>
      <c r="HT33" s="162">
        <v>-12.5382</v>
      </c>
      <c r="HU33" s="162">
        <v>26.07</v>
      </c>
      <c r="HV33" s="162">
        <v>25.99</v>
      </c>
      <c r="HW33" s="162">
        <v>-28.9</v>
      </c>
      <c r="HX33" s="162">
        <v>-29.3</v>
      </c>
      <c r="HY33" s="162">
        <v>0.93289999999999995</v>
      </c>
      <c r="HZ33" s="162">
        <v>-1.6</v>
      </c>
      <c r="IA33" s="162">
        <v>26.1996</v>
      </c>
      <c r="IB33" s="162">
        <v>35.5672</v>
      </c>
      <c r="IC33" s="162">
        <v>35.445999999999998</v>
      </c>
      <c r="ID33" s="162">
        <v>-17</v>
      </c>
      <c r="IE33" s="162">
        <v>-30.8</v>
      </c>
      <c r="IF33" s="162">
        <v>-0.3</v>
      </c>
      <c r="IG33" s="162">
        <v>-1.2</v>
      </c>
      <c r="IH33" s="163"/>
      <c r="II33" s="162">
        <v>-17.631799999999998</v>
      </c>
      <c r="IJ33" s="162">
        <v>-50.336500000000001</v>
      </c>
      <c r="IK33" s="162">
        <v>-19.382899999999999</v>
      </c>
      <c r="IL33" s="162">
        <v>-267.61169999999998</v>
      </c>
      <c r="IM33" s="162">
        <v>-16.551100000000002</v>
      </c>
      <c r="IN33" s="162">
        <v>7.9314999999999998</v>
      </c>
      <c r="IO33" s="162">
        <v>65.278400000000005</v>
      </c>
      <c r="IP33" s="162">
        <v>106.6837</v>
      </c>
      <c r="IQ33" s="162">
        <v>144.8553</v>
      </c>
      <c r="IR33" s="162">
        <v>54.637999999999998</v>
      </c>
      <c r="IS33" s="162">
        <v>-10.793799999999999</v>
      </c>
      <c r="IT33" s="162">
        <v>16.145900000000001</v>
      </c>
      <c r="IU33" s="162">
        <v>17.625900000000001</v>
      </c>
      <c r="IV33" s="162">
        <v>-25.888400000000001</v>
      </c>
      <c r="IW33" s="162">
        <v>146.7449</v>
      </c>
      <c r="IX33" s="162">
        <v>-173.6593</v>
      </c>
      <c r="IY33" s="162">
        <v>-27.259399999999999</v>
      </c>
      <c r="IZ33" s="162">
        <v>28.752600000000001</v>
      </c>
      <c r="JA33" s="162">
        <v>-0.5847</v>
      </c>
      <c r="JB33" s="163"/>
      <c r="JC33" s="162">
        <v>-5.52</v>
      </c>
      <c r="JD33" s="162">
        <v>-1.423</v>
      </c>
      <c r="JE33" s="162">
        <v>-1.425</v>
      </c>
      <c r="JF33" s="162">
        <v>2.48</v>
      </c>
      <c r="JG33" s="162">
        <v>-1.68</v>
      </c>
      <c r="JH33" s="162">
        <v>-2.1955</v>
      </c>
      <c r="JI33" s="162">
        <v>-4.2161</v>
      </c>
      <c r="JJ33" s="162">
        <v>8.5282999999999998</v>
      </c>
      <c r="JK33" s="162">
        <v>-3.1907000000000001</v>
      </c>
      <c r="JL33" s="162">
        <v>0.6</v>
      </c>
      <c r="JM33" s="162">
        <v>-1.0940000000000001</v>
      </c>
      <c r="JN33" s="162">
        <v>-0.746</v>
      </c>
      <c r="JO33" s="162">
        <v>2.2911999999999999</v>
      </c>
      <c r="JP33" s="163"/>
      <c r="JQ33" s="162">
        <v>3.5318000000000001</v>
      </c>
      <c r="JR33" s="162">
        <v>3.7728999999999999</v>
      </c>
      <c r="JS33" s="162">
        <v>3.6293000000000002</v>
      </c>
      <c r="JT33" s="163"/>
      <c r="JU33" s="162">
        <v>14.9</v>
      </c>
      <c r="JV33" s="162">
        <v>10.053800000000001</v>
      </c>
      <c r="JW33" s="162">
        <v>0.53</v>
      </c>
      <c r="JX33" s="163"/>
      <c r="JY33" s="162">
        <v>-6.8167999999999997</v>
      </c>
      <c r="JZ33" s="162">
        <v>-4.6910999999999996</v>
      </c>
      <c r="KA33" s="162">
        <v>-27.352599999999999</v>
      </c>
      <c r="KB33" s="162">
        <v>-4.4539999999999997</v>
      </c>
      <c r="KC33" s="163"/>
      <c r="KD33" s="162">
        <v>-30.821000000000002</v>
      </c>
      <c r="KE33" s="162">
        <v>0</v>
      </c>
      <c r="KF33" s="162">
        <v>-16.8</v>
      </c>
      <c r="KG33" s="162">
        <v>-0.6</v>
      </c>
      <c r="KH33" s="163"/>
      <c r="KI33" s="162">
        <v>-112.9234</v>
      </c>
    </row>
    <row r="34" spans="1:295" ht="18" customHeight="1">
      <c r="A34" s="161" t="s">
        <v>61</v>
      </c>
      <c r="B34" s="161" t="s">
        <v>818</v>
      </c>
      <c r="C34" s="166"/>
      <c r="D34" s="165">
        <v>2.7645</v>
      </c>
      <c r="E34" s="165">
        <v>-6.2266000000000004</v>
      </c>
      <c r="F34" s="165">
        <v>7.2023000000000001</v>
      </c>
      <c r="G34" s="165">
        <v>9.0145</v>
      </c>
      <c r="H34" s="166"/>
      <c r="I34" s="165">
        <v>16.290199999999999</v>
      </c>
      <c r="J34" s="166"/>
      <c r="K34" s="165">
        <v>13.5045</v>
      </c>
      <c r="L34" s="165">
        <v>5.4728000000000003</v>
      </c>
      <c r="M34" s="165">
        <v>6.8937999999999997</v>
      </c>
      <c r="N34" s="165">
        <v>4.4400000000000004</v>
      </c>
      <c r="O34" s="165">
        <v>-26.4</v>
      </c>
      <c r="P34" s="165">
        <v>4.4000000000000004</v>
      </c>
      <c r="Q34" s="165">
        <v>3.3119999999999998</v>
      </c>
      <c r="R34" s="165">
        <v>-22</v>
      </c>
      <c r="S34" s="165">
        <v>-1.9777</v>
      </c>
      <c r="T34" s="165">
        <v>-10.6816</v>
      </c>
      <c r="U34" s="165">
        <v>4.2015000000000002</v>
      </c>
      <c r="V34" s="165">
        <v>4.0647000000000002</v>
      </c>
      <c r="W34" s="165">
        <v>6.8738999999999999</v>
      </c>
      <c r="X34" s="166"/>
      <c r="Y34" s="165">
        <v>1.3129999999999999</v>
      </c>
      <c r="Z34" s="165">
        <v>2.3696999999999999</v>
      </c>
      <c r="AA34" s="166"/>
      <c r="AB34" s="165">
        <v>-0.86629999999999996</v>
      </c>
      <c r="AC34" s="165">
        <v>1.365</v>
      </c>
      <c r="AD34" s="165">
        <v>1.401</v>
      </c>
      <c r="AE34" s="165">
        <v>7.0819999999999999</v>
      </c>
      <c r="AF34" s="165">
        <v>-22.2</v>
      </c>
      <c r="AG34" s="165">
        <v>-6.6</v>
      </c>
      <c r="AH34" s="165">
        <v>-0.253</v>
      </c>
      <c r="AI34" s="165">
        <v>0.188</v>
      </c>
      <c r="AJ34" s="165">
        <v>-5.64</v>
      </c>
      <c r="AK34" s="165">
        <v>-5.87</v>
      </c>
      <c r="AL34" s="166"/>
      <c r="AM34" s="165">
        <v>-4.6399999999999997</v>
      </c>
      <c r="AN34" s="165">
        <v>-4.63</v>
      </c>
      <c r="AO34" s="165">
        <v>7.7271000000000001</v>
      </c>
      <c r="AP34" s="166"/>
      <c r="AQ34" s="165">
        <v>15.2003</v>
      </c>
      <c r="AR34" s="165">
        <v>17.6236</v>
      </c>
      <c r="AS34" s="165">
        <v>-20.8475</v>
      </c>
      <c r="AT34" s="165">
        <v>22.103300000000001</v>
      </c>
      <c r="AU34" s="165">
        <v>22.7744</v>
      </c>
      <c r="AV34" s="165">
        <v>0.25180000000000002</v>
      </c>
      <c r="AW34" s="165">
        <v>-3.0300000000000001E-2</v>
      </c>
      <c r="AX34" s="166"/>
      <c r="AY34" s="165">
        <v>-21.433499999999999</v>
      </c>
      <c r="AZ34" s="165">
        <v>3.9578000000000002</v>
      </c>
      <c r="BA34" s="165">
        <v>20.8201</v>
      </c>
      <c r="BB34" s="166"/>
      <c r="BC34" s="165">
        <v>7.9526000000000003</v>
      </c>
      <c r="BD34" s="165">
        <v>-4.8</v>
      </c>
      <c r="BE34" s="165">
        <v>-5.4</v>
      </c>
      <c r="BF34" s="165">
        <v>-23.126200000000001</v>
      </c>
      <c r="BG34" s="165">
        <v>-23.290500000000002</v>
      </c>
      <c r="BH34" s="165">
        <v>-5.2152000000000003</v>
      </c>
      <c r="BI34" s="166"/>
      <c r="BJ34" s="165">
        <v>16.7925</v>
      </c>
      <c r="BK34" s="165">
        <v>5.0919999999999996</v>
      </c>
      <c r="BL34" s="165">
        <v>1.8348</v>
      </c>
      <c r="BM34" s="165">
        <v>1.2381</v>
      </c>
      <c r="BN34" s="166"/>
      <c r="BO34" s="165">
        <v>40.009799999999998</v>
      </c>
      <c r="BP34" s="165">
        <v>40.528599999999997</v>
      </c>
      <c r="BQ34" s="166"/>
      <c r="BR34" s="165">
        <v>-138.7741</v>
      </c>
      <c r="BS34" s="166"/>
      <c r="BT34" s="166"/>
      <c r="BU34" s="166"/>
      <c r="BV34" s="166"/>
      <c r="BW34" s="165">
        <v>7.59</v>
      </c>
      <c r="BX34" s="165">
        <v>5.36</v>
      </c>
      <c r="BY34" s="165">
        <v>-10.67</v>
      </c>
      <c r="BZ34" s="165">
        <v>3.15</v>
      </c>
      <c r="CA34" s="165">
        <v>-10.5784</v>
      </c>
      <c r="CB34" s="165">
        <v>-10.5784</v>
      </c>
      <c r="CC34" s="165">
        <v>23.8447</v>
      </c>
      <c r="CD34" s="165">
        <v>21.988299999999999</v>
      </c>
      <c r="CE34" s="165">
        <v>-5.3521000000000001</v>
      </c>
      <c r="CF34" s="165">
        <v>-10.094200000000001</v>
      </c>
      <c r="CG34" s="165">
        <v>-10.280099999999999</v>
      </c>
      <c r="CH34" s="165">
        <v>16.8565</v>
      </c>
      <c r="CI34" s="165">
        <v>-13.31</v>
      </c>
      <c r="CJ34" s="166"/>
      <c r="CK34" s="166"/>
      <c r="CL34" s="166"/>
      <c r="CM34" s="165">
        <v>29.5</v>
      </c>
      <c r="CN34" s="165">
        <v>-1.96</v>
      </c>
      <c r="CO34" s="165">
        <v>27.253499999999999</v>
      </c>
      <c r="CP34" s="165">
        <v>26.869399999999999</v>
      </c>
      <c r="CQ34" s="165">
        <v>25.858000000000001</v>
      </c>
      <c r="CR34" s="165">
        <v>64.719200000000001</v>
      </c>
      <c r="CS34" s="165">
        <v>64.882400000000004</v>
      </c>
      <c r="CT34" s="165">
        <v>-20.123999999999999</v>
      </c>
      <c r="CU34" s="165">
        <v>-51.542099999999998</v>
      </c>
      <c r="CV34" s="165">
        <v>-16.2424</v>
      </c>
      <c r="CW34" s="165">
        <v>3.7067000000000001</v>
      </c>
      <c r="CX34" s="165">
        <v>29.31</v>
      </c>
      <c r="CY34" s="165">
        <v>15.13</v>
      </c>
      <c r="CZ34" s="165">
        <v>8.2860999999999994</v>
      </c>
      <c r="DA34" s="165">
        <v>8.4015000000000004</v>
      </c>
      <c r="DB34" s="165">
        <v>-8.6199999999999992</v>
      </c>
      <c r="DC34" s="166"/>
      <c r="DD34" s="165">
        <v>11.4655</v>
      </c>
      <c r="DE34" s="165">
        <v>11.519399999999999</v>
      </c>
      <c r="DF34" s="165">
        <v>17.988</v>
      </c>
      <c r="DG34" s="165">
        <v>1.46E-2</v>
      </c>
      <c r="DH34" s="165">
        <v>-4.3078000000000003</v>
      </c>
      <c r="DI34" s="166"/>
      <c r="DJ34" s="165">
        <v>7</v>
      </c>
      <c r="DK34" s="165">
        <v>-5.3552</v>
      </c>
      <c r="DL34" s="165">
        <v>13.657400000000001</v>
      </c>
      <c r="DM34" s="165">
        <v>38.960500000000003</v>
      </c>
      <c r="DN34" s="166"/>
      <c r="DO34" s="165">
        <v>14.53</v>
      </c>
      <c r="DP34" s="165">
        <v>-1.03</v>
      </c>
      <c r="DQ34" s="165">
        <v>6.6014999999999997</v>
      </c>
      <c r="DR34" s="165">
        <v>-18.7136</v>
      </c>
      <c r="DS34" s="165">
        <v>-5.12</v>
      </c>
      <c r="DT34" s="165">
        <v>-5.17</v>
      </c>
      <c r="DU34" s="165">
        <v>23.02</v>
      </c>
      <c r="DV34" s="165">
        <v>20.45</v>
      </c>
      <c r="DW34" s="165">
        <v>-18.600000000000001</v>
      </c>
      <c r="DX34" s="165">
        <v>-9.6636000000000006</v>
      </c>
      <c r="DY34" s="165">
        <v>-29.6326</v>
      </c>
      <c r="DZ34" s="165">
        <v>-28.790900000000001</v>
      </c>
      <c r="EA34" s="165">
        <v>21.195499999999999</v>
      </c>
      <c r="EB34" s="165">
        <v>2.9485000000000001</v>
      </c>
      <c r="EC34" s="165">
        <v>-4.6746999999999996</v>
      </c>
      <c r="ED34" s="165">
        <v>-5.2560000000000002</v>
      </c>
      <c r="EE34" s="165">
        <v>-10.3291</v>
      </c>
      <c r="EF34" s="165">
        <v>-1.4942</v>
      </c>
      <c r="EG34" s="165">
        <v>-13.035</v>
      </c>
      <c r="EH34" s="166"/>
      <c r="EI34" s="165">
        <v>-7.3246000000000002</v>
      </c>
      <c r="EJ34" s="166"/>
      <c r="EK34" s="165">
        <v>-13.194599999999999</v>
      </c>
      <c r="EL34" s="166"/>
      <c r="EM34" s="166"/>
      <c r="EN34" s="165">
        <v>2.1648999999999998</v>
      </c>
      <c r="EO34" s="165">
        <v>2.0245000000000002</v>
      </c>
      <c r="EP34" s="165">
        <v>-10.244</v>
      </c>
      <c r="EQ34" s="165">
        <v>-15.037800000000001</v>
      </c>
      <c r="ER34" s="165">
        <v>-14.219799999999999</v>
      </c>
      <c r="ES34" s="165">
        <v>7.6871</v>
      </c>
      <c r="ET34" s="166"/>
      <c r="EU34" s="166"/>
      <c r="EV34" s="165">
        <v>7.5</v>
      </c>
      <c r="EW34" s="165">
        <v>1.6039000000000001</v>
      </c>
      <c r="EX34" s="165">
        <v>2.0575000000000001</v>
      </c>
      <c r="EY34" s="165">
        <v>-8.2856000000000005</v>
      </c>
      <c r="EZ34" s="165">
        <v>-8.5394000000000005</v>
      </c>
      <c r="FA34" s="165">
        <v>4.1997999999999998</v>
      </c>
      <c r="FB34" s="165">
        <v>-13.4603</v>
      </c>
      <c r="FC34" s="166"/>
      <c r="FD34" s="165">
        <v>5.3719000000000001</v>
      </c>
      <c r="FE34" s="166"/>
      <c r="FF34" s="166"/>
      <c r="FG34" s="165">
        <v>0</v>
      </c>
      <c r="FH34" s="165">
        <v>0</v>
      </c>
      <c r="FI34" s="165">
        <v>0</v>
      </c>
      <c r="FJ34" s="165">
        <v>-0.16750000000000001</v>
      </c>
      <c r="FK34" s="165">
        <v>0</v>
      </c>
      <c r="FL34" s="165">
        <v>-7.0331999999999999</v>
      </c>
      <c r="FM34" s="165">
        <v>14.5275</v>
      </c>
      <c r="FN34" s="165">
        <v>14.9681</v>
      </c>
      <c r="FO34" s="165">
        <v>0.2185</v>
      </c>
      <c r="FP34" s="165">
        <v>14.7156</v>
      </c>
      <c r="FQ34" s="165">
        <v>16.0366</v>
      </c>
      <c r="FR34" s="166"/>
      <c r="FS34" s="165">
        <v>-2.6143000000000001</v>
      </c>
      <c r="FT34" s="166"/>
      <c r="FU34" s="166"/>
      <c r="FV34" s="165">
        <v>1.05</v>
      </c>
      <c r="FW34" s="165">
        <v>-17.925799999999999</v>
      </c>
      <c r="FX34" s="165">
        <v>1.3801000000000001</v>
      </c>
      <c r="FY34" s="165">
        <v>7.5270000000000001</v>
      </c>
      <c r="FZ34" s="165">
        <v>-7.9000000000000001E-2</v>
      </c>
      <c r="GA34" s="165">
        <v>2.4140999999999999</v>
      </c>
      <c r="GB34" s="165">
        <v>14.92</v>
      </c>
      <c r="GC34" s="165">
        <v>-27.227799999999998</v>
      </c>
      <c r="GD34" s="165">
        <v>-17.938600000000001</v>
      </c>
      <c r="GE34" s="165">
        <v>-4.25</v>
      </c>
      <c r="GF34" s="165">
        <v>33.032899999999998</v>
      </c>
      <c r="GG34" s="166"/>
      <c r="GH34" s="165">
        <v>29.667000000000002</v>
      </c>
      <c r="GI34" s="166"/>
      <c r="GJ34" s="165">
        <v>-9.7841000000000005</v>
      </c>
      <c r="GK34" s="165">
        <v>2.5243000000000002</v>
      </c>
      <c r="GL34" s="165">
        <v>7.1300000000000002E-2</v>
      </c>
      <c r="GM34" s="166"/>
      <c r="GN34" s="165">
        <v>-13.300800000000001</v>
      </c>
      <c r="GO34" s="165">
        <v>3.9750999999999999</v>
      </c>
      <c r="GP34" s="165">
        <v>7.2076000000000002</v>
      </c>
      <c r="GQ34" s="165">
        <v>-34.705199999999998</v>
      </c>
      <c r="GR34" s="165">
        <v>-29.860399999999998</v>
      </c>
      <c r="GS34" s="165">
        <v>-7.9291999999999998</v>
      </c>
      <c r="GT34" s="165">
        <v>188.52420000000001</v>
      </c>
      <c r="GU34" s="165">
        <v>-5.3697999999999997</v>
      </c>
      <c r="GV34" s="165">
        <v>-11.222899999999999</v>
      </c>
      <c r="GW34" s="165">
        <v>-7.2629999999999999</v>
      </c>
      <c r="GX34" s="165">
        <v>3.4988999999999999</v>
      </c>
      <c r="GY34" s="165">
        <v>8.2565000000000008</v>
      </c>
      <c r="GZ34" s="165">
        <v>8.3237000000000005</v>
      </c>
      <c r="HA34" s="165">
        <v>2</v>
      </c>
      <c r="HB34" s="165">
        <v>7.6155999999999997</v>
      </c>
      <c r="HC34" s="165">
        <v>9.6445000000000007</v>
      </c>
      <c r="HD34" s="165">
        <v>-16.760000000000002</v>
      </c>
      <c r="HE34" s="165">
        <v>20.964099999999998</v>
      </c>
      <c r="HF34" s="165">
        <v>57.320099999999996</v>
      </c>
      <c r="HG34" s="165">
        <v>-14.6945</v>
      </c>
      <c r="HH34" s="165">
        <v>10.453099999999999</v>
      </c>
      <c r="HI34" s="165">
        <v>0</v>
      </c>
      <c r="HJ34" s="165">
        <v>0</v>
      </c>
      <c r="HK34" s="166"/>
      <c r="HL34" s="165">
        <v>9.0656999999999996</v>
      </c>
      <c r="HM34" s="165">
        <v>-10.4673</v>
      </c>
      <c r="HN34" s="165">
        <v>-12.597099999999999</v>
      </c>
      <c r="HO34" s="166"/>
      <c r="HP34" s="166"/>
      <c r="HQ34" s="165">
        <v>-14.7645</v>
      </c>
      <c r="HR34" s="165">
        <v>-14.401899999999999</v>
      </c>
      <c r="HS34" s="165">
        <v>-13.2347</v>
      </c>
      <c r="HT34" s="165">
        <v>-12.7882</v>
      </c>
      <c r="HU34" s="165">
        <v>26.86</v>
      </c>
      <c r="HV34" s="165">
        <v>26.8</v>
      </c>
      <c r="HW34" s="165">
        <v>-28.5</v>
      </c>
      <c r="HX34" s="165">
        <v>-28.7</v>
      </c>
      <c r="HY34" s="165">
        <v>0.98599999999999999</v>
      </c>
      <c r="HZ34" s="165">
        <v>0.08</v>
      </c>
      <c r="IA34" s="165">
        <v>28.086099999999998</v>
      </c>
      <c r="IB34" s="165">
        <v>33.169600000000003</v>
      </c>
      <c r="IC34" s="165">
        <v>33.049199999999999</v>
      </c>
      <c r="ID34" s="165">
        <v>-17.399999999999999</v>
      </c>
      <c r="IE34" s="165">
        <v>-30.7</v>
      </c>
      <c r="IF34" s="165">
        <v>-1.1000000000000001</v>
      </c>
      <c r="IG34" s="165">
        <v>-1.6</v>
      </c>
      <c r="IH34" s="165">
        <v>-17.661799999999999</v>
      </c>
      <c r="II34" s="166"/>
      <c r="IJ34" s="165">
        <v>-62.907699999999998</v>
      </c>
      <c r="IK34" s="165">
        <v>-25.522600000000001</v>
      </c>
      <c r="IL34" s="165">
        <v>-273.60879999999997</v>
      </c>
      <c r="IM34" s="165">
        <v>-20.945399999999999</v>
      </c>
      <c r="IN34" s="165">
        <v>11.505100000000001</v>
      </c>
      <c r="IO34" s="165">
        <v>70.623199999999997</v>
      </c>
      <c r="IP34" s="165">
        <v>100.6613</v>
      </c>
      <c r="IQ34" s="165">
        <v>139.5909</v>
      </c>
      <c r="IR34" s="165">
        <v>54.7654</v>
      </c>
      <c r="IS34" s="165">
        <v>-5.1870000000000003</v>
      </c>
      <c r="IT34" s="165">
        <v>19.732800000000001</v>
      </c>
      <c r="IU34" s="165">
        <v>20.462199999999999</v>
      </c>
      <c r="IV34" s="165">
        <v>-28.006499999999999</v>
      </c>
      <c r="IW34" s="165">
        <v>153.55959999999999</v>
      </c>
      <c r="IX34" s="165">
        <v>-175.5368</v>
      </c>
      <c r="IY34" s="165">
        <v>-22.6218</v>
      </c>
      <c r="IZ34" s="165">
        <v>23.167100000000001</v>
      </c>
      <c r="JA34" s="165">
        <v>-0.37480000000000002</v>
      </c>
      <c r="JB34" s="166"/>
      <c r="JC34" s="165">
        <v>-5.84</v>
      </c>
      <c r="JD34" s="165">
        <v>-1.375</v>
      </c>
      <c r="JE34" s="165">
        <v>-1.397</v>
      </c>
      <c r="JF34" s="165">
        <v>2.3199999999999998</v>
      </c>
      <c r="JG34" s="165">
        <v>-1.1200000000000001</v>
      </c>
      <c r="JH34" s="165">
        <v>-2.048</v>
      </c>
      <c r="JI34" s="165">
        <v>-4.5396000000000001</v>
      </c>
      <c r="JJ34" s="165">
        <v>7.7652999999999999</v>
      </c>
      <c r="JK34" s="165">
        <v>-2.7237</v>
      </c>
      <c r="JL34" s="165">
        <v>1.4</v>
      </c>
      <c r="JM34" s="165">
        <v>-0.13900000000000001</v>
      </c>
      <c r="JN34" s="165">
        <v>-0.93400000000000005</v>
      </c>
      <c r="JO34" s="165">
        <v>2.0768</v>
      </c>
      <c r="JP34" s="165">
        <v>2.6305000000000001</v>
      </c>
      <c r="JQ34" s="165">
        <v>3.2863000000000002</v>
      </c>
      <c r="JR34" s="165">
        <v>3.8954</v>
      </c>
      <c r="JS34" s="165">
        <v>3.5600999999999998</v>
      </c>
      <c r="JT34" s="166"/>
      <c r="JU34" s="165">
        <v>15.1</v>
      </c>
      <c r="JV34" s="165">
        <v>10.0038</v>
      </c>
      <c r="JW34" s="165">
        <v>0.54</v>
      </c>
      <c r="JX34" s="166"/>
      <c r="JY34" s="165">
        <v>-6.8705999999999996</v>
      </c>
      <c r="JZ34" s="165">
        <v>-4.1192000000000002</v>
      </c>
      <c r="KA34" s="165">
        <v>-27.564900000000002</v>
      </c>
      <c r="KB34" s="165">
        <v>-4.1216999999999997</v>
      </c>
      <c r="KC34" s="166"/>
      <c r="KD34" s="165">
        <v>-31.0276</v>
      </c>
      <c r="KE34" s="165">
        <v>0</v>
      </c>
      <c r="KF34" s="165">
        <v>-16.899999999999999</v>
      </c>
      <c r="KG34" s="165">
        <v>-0.7</v>
      </c>
      <c r="KH34" s="166"/>
      <c r="KI34" s="165">
        <v>-109.9866</v>
      </c>
    </row>
    <row r="35" spans="1:295" ht="18" customHeight="1">
      <c r="A35" s="161" t="s">
        <v>61</v>
      </c>
      <c r="B35" s="161" t="s">
        <v>819</v>
      </c>
      <c r="C35" s="166"/>
      <c r="D35" s="165">
        <v>2.8862000000000001</v>
      </c>
      <c r="E35" s="165">
        <v>-6.7424999999999997</v>
      </c>
      <c r="F35" s="165">
        <v>11.910299999999999</v>
      </c>
      <c r="G35" s="165">
        <v>9.4771999999999998</v>
      </c>
      <c r="H35" s="166"/>
      <c r="I35" s="165">
        <v>17.732900000000001</v>
      </c>
      <c r="J35" s="166"/>
      <c r="K35" s="165">
        <v>12.9587</v>
      </c>
      <c r="L35" s="165">
        <v>5.1688000000000001</v>
      </c>
      <c r="M35" s="165">
        <v>6.5157999999999996</v>
      </c>
      <c r="N35" s="165">
        <v>0</v>
      </c>
      <c r="O35" s="165">
        <v>-26.4</v>
      </c>
      <c r="P35" s="165">
        <v>2.2000000000000002</v>
      </c>
      <c r="Q35" s="166"/>
      <c r="R35" s="165">
        <v>-19.8</v>
      </c>
      <c r="S35" s="165">
        <v>-1.8593999999999999</v>
      </c>
      <c r="T35" s="165">
        <v>-5.9101999999999997</v>
      </c>
      <c r="U35" s="165">
        <v>4.1539999999999999</v>
      </c>
      <c r="V35" s="165">
        <v>3.9257</v>
      </c>
      <c r="W35" s="165">
        <v>6.7279999999999998</v>
      </c>
      <c r="X35" s="166"/>
      <c r="Y35" s="165">
        <v>1.2841</v>
      </c>
      <c r="Z35" s="165">
        <v>2.4889000000000001</v>
      </c>
      <c r="AA35" s="166"/>
      <c r="AB35" s="165">
        <v>-1.1474</v>
      </c>
      <c r="AC35" s="165">
        <v>0.91500000000000004</v>
      </c>
      <c r="AD35" s="165">
        <v>0.90500000000000003</v>
      </c>
      <c r="AE35" s="165">
        <v>7.0629999999999997</v>
      </c>
      <c r="AF35" s="165">
        <v>-17.760000000000002</v>
      </c>
      <c r="AG35" s="166"/>
      <c r="AH35" s="165">
        <v>-0.27</v>
      </c>
      <c r="AI35" s="165">
        <v>0.186</v>
      </c>
      <c r="AJ35" s="165">
        <v>-8.76</v>
      </c>
      <c r="AK35" s="165">
        <v>-8.74</v>
      </c>
      <c r="AL35" s="165">
        <v>-10</v>
      </c>
      <c r="AM35" s="165">
        <v>-5.64</v>
      </c>
      <c r="AN35" s="165">
        <v>-5.56</v>
      </c>
      <c r="AO35" s="165">
        <v>9.9510000000000005</v>
      </c>
      <c r="AP35" s="166"/>
      <c r="AQ35" s="165">
        <v>19.5883</v>
      </c>
      <c r="AR35" s="165">
        <v>20.830400000000001</v>
      </c>
      <c r="AS35" s="165">
        <v>-20.401499999999999</v>
      </c>
      <c r="AT35" s="165">
        <v>14.333600000000001</v>
      </c>
      <c r="AU35" s="165">
        <v>14.973699999999999</v>
      </c>
      <c r="AV35" s="165">
        <v>0.49719999999999998</v>
      </c>
      <c r="AW35" s="165">
        <v>0.97529999999999994</v>
      </c>
      <c r="AX35" s="166"/>
      <c r="AY35" s="165">
        <v>-18.888200000000001</v>
      </c>
      <c r="AZ35" s="165">
        <v>4.7469000000000001</v>
      </c>
      <c r="BA35" s="165">
        <v>25.344999999999999</v>
      </c>
      <c r="BB35" s="166"/>
      <c r="BC35" s="165">
        <v>11.1808</v>
      </c>
      <c r="BD35" s="165">
        <v>-5.7</v>
      </c>
      <c r="BE35" s="165">
        <v>-6.6</v>
      </c>
      <c r="BF35" s="165">
        <v>-26.329699999999999</v>
      </c>
      <c r="BG35" s="165">
        <v>-25.3658</v>
      </c>
      <c r="BH35" s="165">
        <v>-3.8317000000000001</v>
      </c>
      <c r="BI35" s="166"/>
      <c r="BJ35" s="165">
        <v>14.8866</v>
      </c>
      <c r="BK35" s="165">
        <v>3.7505999999999999</v>
      </c>
      <c r="BL35" s="165">
        <v>0.44469999999999998</v>
      </c>
      <c r="BM35" s="165">
        <v>0.4723</v>
      </c>
      <c r="BN35" s="166"/>
      <c r="BO35" s="165">
        <v>36.103400000000001</v>
      </c>
      <c r="BP35" s="165">
        <v>36.286499999999997</v>
      </c>
      <c r="BQ35" s="166"/>
      <c r="BR35" s="165">
        <v>-140.67189999999999</v>
      </c>
      <c r="BS35" s="166"/>
      <c r="BT35" s="166"/>
      <c r="BU35" s="166"/>
      <c r="BV35" s="166"/>
      <c r="BW35" s="165">
        <v>7.81</v>
      </c>
      <c r="BX35" s="165">
        <v>5.57</v>
      </c>
      <c r="BY35" s="165">
        <v>-10.49</v>
      </c>
      <c r="BZ35" s="165">
        <v>3.38</v>
      </c>
      <c r="CA35" s="165">
        <v>-7.6314000000000002</v>
      </c>
      <c r="CB35" s="165">
        <v>-7.3635000000000002</v>
      </c>
      <c r="CC35" s="165">
        <v>18.126999999999999</v>
      </c>
      <c r="CD35" s="165">
        <v>15.991400000000001</v>
      </c>
      <c r="CE35" s="165">
        <v>-3.4521999999999999</v>
      </c>
      <c r="CF35" s="165">
        <v>-8.9140999999999995</v>
      </c>
      <c r="CG35" s="165">
        <v>-8.6562999999999999</v>
      </c>
      <c r="CH35" s="165">
        <v>14.9245</v>
      </c>
      <c r="CI35" s="165">
        <v>-12.436400000000001</v>
      </c>
      <c r="CJ35" s="166"/>
      <c r="CK35" s="166"/>
      <c r="CL35" s="166"/>
      <c r="CM35" s="165">
        <v>29.2</v>
      </c>
      <c r="CN35" s="165">
        <v>-1.91</v>
      </c>
      <c r="CO35" s="165">
        <v>28.224299999999999</v>
      </c>
      <c r="CP35" s="165">
        <v>28.799499999999998</v>
      </c>
      <c r="CQ35" s="165">
        <v>26.993600000000001</v>
      </c>
      <c r="CR35" s="165">
        <v>68.973799999999997</v>
      </c>
      <c r="CS35" s="165">
        <v>69.151200000000003</v>
      </c>
      <c r="CT35" s="165">
        <v>-22.6998</v>
      </c>
      <c r="CU35" s="165">
        <v>-49.987200000000001</v>
      </c>
      <c r="CV35" s="165">
        <v>-20.535399999999999</v>
      </c>
      <c r="CW35" s="165">
        <v>3.6852</v>
      </c>
      <c r="CX35" s="165">
        <v>28.06</v>
      </c>
      <c r="CY35" s="165">
        <v>14.22</v>
      </c>
      <c r="CZ35" s="165">
        <v>8.4423999999999992</v>
      </c>
      <c r="DA35" s="165">
        <v>8.6944999999999997</v>
      </c>
      <c r="DB35" s="165">
        <v>-8.8800000000000008</v>
      </c>
      <c r="DC35" s="166"/>
      <c r="DD35" s="165">
        <v>11.045999999999999</v>
      </c>
      <c r="DE35" s="165">
        <v>11.2204</v>
      </c>
      <c r="DF35" s="165">
        <v>22.911300000000001</v>
      </c>
      <c r="DG35" s="165">
        <v>1.4800000000000001E-2</v>
      </c>
      <c r="DH35" s="165">
        <v>-4.4946999999999999</v>
      </c>
      <c r="DI35" s="166"/>
      <c r="DJ35" s="166"/>
      <c r="DK35" s="165">
        <v>-4.9584999999999999</v>
      </c>
      <c r="DL35" s="165">
        <v>13.2834</v>
      </c>
      <c r="DM35" s="165">
        <v>37.856499999999997</v>
      </c>
      <c r="DN35" s="166"/>
      <c r="DO35" s="165">
        <v>14.16</v>
      </c>
      <c r="DP35" s="165">
        <v>-0.78</v>
      </c>
      <c r="DQ35" s="165">
        <v>6.2370000000000001</v>
      </c>
      <c r="DR35" s="165">
        <v>-23.6388</v>
      </c>
      <c r="DS35" s="165">
        <v>-5.18</v>
      </c>
      <c r="DT35" s="165">
        <v>-5.32</v>
      </c>
      <c r="DU35" s="165">
        <v>23.34</v>
      </c>
      <c r="DV35" s="165">
        <v>20.99</v>
      </c>
      <c r="DW35" s="165">
        <v>-24.127300000000002</v>
      </c>
      <c r="DX35" s="165">
        <v>-12.209099999999999</v>
      </c>
      <c r="DY35" s="165">
        <v>-27.1707</v>
      </c>
      <c r="DZ35" s="165">
        <v>-26.309100000000001</v>
      </c>
      <c r="EA35" s="165">
        <v>21.499400000000001</v>
      </c>
      <c r="EB35" s="165">
        <v>2.0760999999999998</v>
      </c>
      <c r="EC35" s="165">
        <v>-6.7294</v>
      </c>
      <c r="ED35" s="165">
        <v>-6.0015000000000001</v>
      </c>
      <c r="EE35" s="165">
        <v>-13.354900000000001</v>
      </c>
      <c r="EF35" s="165">
        <v>-1.4255</v>
      </c>
      <c r="EG35" s="165">
        <v>-11.657999999999999</v>
      </c>
      <c r="EH35" s="166"/>
      <c r="EI35" s="165">
        <v>-3.1236000000000002</v>
      </c>
      <c r="EJ35" s="166"/>
      <c r="EK35" s="165">
        <v>-16.712299999999999</v>
      </c>
      <c r="EL35" s="166"/>
      <c r="EM35" s="166"/>
      <c r="EN35" s="165">
        <v>3.2799</v>
      </c>
      <c r="EO35" s="165">
        <v>2.4016999999999999</v>
      </c>
      <c r="EP35" s="165">
        <v>-2.052</v>
      </c>
      <c r="EQ35" s="165">
        <v>-15.845000000000001</v>
      </c>
      <c r="ER35" s="165">
        <v>-15.516999999999999</v>
      </c>
      <c r="ES35" s="165">
        <v>9.1004000000000005</v>
      </c>
      <c r="ET35" s="166"/>
      <c r="EU35" s="166"/>
      <c r="EV35" s="165">
        <v>0.4</v>
      </c>
      <c r="EW35" s="165">
        <v>1.7131000000000001</v>
      </c>
      <c r="EX35" s="165">
        <v>11.658200000000001</v>
      </c>
      <c r="EY35" s="165">
        <v>-8.2457999999999991</v>
      </c>
      <c r="EZ35" s="165">
        <v>-8.6770999999999994</v>
      </c>
      <c r="FA35" s="165">
        <v>3.8532999999999999</v>
      </c>
      <c r="FB35" s="165">
        <v>-13.801399999999999</v>
      </c>
      <c r="FC35" s="166"/>
      <c r="FD35" s="165">
        <v>5.6525999999999996</v>
      </c>
      <c r="FE35" s="166"/>
      <c r="FF35" s="166"/>
      <c r="FG35" s="165">
        <v>0</v>
      </c>
      <c r="FH35" s="165">
        <v>0</v>
      </c>
      <c r="FI35" s="165">
        <v>0</v>
      </c>
      <c r="FJ35" s="165">
        <v>-1.6746000000000001</v>
      </c>
      <c r="FK35" s="165">
        <v>-2.1768999999999998</v>
      </c>
      <c r="FL35" s="165">
        <v>-7.5354999999999999</v>
      </c>
      <c r="FM35" s="165">
        <v>12.2689</v>
      </c>
      <c r="FN35" s="165">
        <v>12.277200000000001</v>
      </c>
      <c r="FO35" s="165">
        <v>-6.59E-2</v>
      </c>
      <c r="FP35" s="165">
        <v>13.0915</v>
      </c>
      <c r="FQ35" s="166"/>
      <c r="FR35" s="166"/>
      <c r="FS35" s="165">
        <v>-1.6091</v>
      </c>
      <c r="FT35" s="166"/>
      <c r="FU35" s="166"/>
      <c r="FV35" s="165">
        <v>1.29</v>
      </c>
      <c r="FW35" s="165">
        <v>-16.2484</v>
      </c>
      <c r="FX35" s="165">
        <v>1.3171999999999999</v>
      </c>
      <c r="FY35" s="165">
        <v>7.32</v>
      </c>
      <c r="FZ35" s="165">
        <v>-8.5000000000000006E-2</v>
      </c>
      <c r="GA35" s="165">
        <v>2.9746999999999999</v>
      </c>
      <c r="GB35" s="165">
        <v>15.78</v>
      </c>
      <c r="GC35" s="165">
        <v>-28.7257</v>
      </c>
      <c r="GD35" s="165">
        <v>-17.4466</v>
      </c>
      <c r="GE35" s="166"/>
      <c r="GF35" s="165">
        <v>33.357599999999998</v>
      </c>
      <c r="GG35" s="166"/>
      <c r="GH35" s="165">
        <v>29.470400000000001</v>
      </c>
      <c r="GI35" s="166"/>
      <c r="GJ35" s="165">
        <v>-9.2591999999999999</v>
      </c>
      <c r="GK35" s="165">
        <v>2.4161000000000001</v>
      </c>
      <c r="GL35" s="166"/>
      <c r="GM35" s="166"/>
      <c r="GN35" s="166"/>
      <c r="GO35" s="165">
        <v>3.9544000000000001</v>
      </c>
      <c r="GP35" s="165">
        <v>6.0662000000000003</v>
      </c>
      <c r="GQ35" s="165">
        <v>-35.881700000000002</v>
      </c>
      <c r="GR35" s="165">
        <v>-27.253799999999998</v>
      </c>
      <c r="GS35" s="165">
        <v>-9.2105999999999995</v>
      </c>
      <c r="GT35" s="165">
        <v>181.7877</v>
      </c>
      <c r="GU35" s="165">
        <v>-6.0358999999999998</v>
      </c>
      <c r="GV35" s="165">
        <v>-11.418900000000001</v>
      </c>
      <c r="GW35" s="165">
        <v>-6.9145000000000003</v>
      </c>
      <c r="GX35" s="165">
        <v>2.5701999999999998</v>
      </c>
      <c r="GY35" s="165">
        <v>7.9634999999999998</v>
      </c>
      <c r="GZ35" s="165">
        <v>8.0380000000000003</v>
      </c>
      <c r="HA35" s="166"/>
      <c r="HB35" s="165">
        <v>6.6365999999999996</v>
      </c>
      <c r="HC35" s="165">
        <v>10.416600000000001</v>
      </c>
      <c r="HD35" s="165">
        <v>-17.18</v>
      </c>
      <c r="HE35" s="165">
        <v>20.6023</v>
      </c>
      <c r="HF35" s="165">
        <v>68.754400000000004</v>
      </c>
      <c r="HG35" s="165">
        <v>-21.191600000000001</v>
      </c>
      <c r="HH35" s="165">
        <v>4.6271000000000004</v>
      </c>
      <c r="HI35" s="165">
        <v>0</v>
      </c>
      <c r="HJ35" s="165">
        <v>1.2393000000000001</v>
      </c>
      <c r="HK35" s="166"/>
      <c r="HL35" s="165">
        <v>7.9371999999999998</v>
      </c>
      <c r="HM35" s="165">
        <v>0</v>
      </c>
      <c r="HN35" s="165">
        <v>-12.9514</v>
      </c>
      <c r="HO35" s="166"/>
      <c r="HP35" s="166"/>
      <c r="HQ35" s="165">
        <v>-17.61</v>
      </c>
      <c r="HR35" s="165">
        <v>-17.137599999999999</v>
      </c>
      <c r="HS35" s="165">
        <v>-13.4748</v>
      </c>
      <c r="HT35" s="165">
        <v>-13.201000000000001</v>
      </c>
      <c r="HU35" s="165">
        <v>27.78</v>
      </c>
      <c r="HV35" s="165">
        <v>27.91</v>
      </c>
      <c r="HW35" s="165">
        <v>-30.9</v>
      </c>
      <c r="HX35" s="165">
        <v>-30.7</v>
      </c>
      <c r="HY35" s="165">
        <v>0.86150000000000004</v>
      </c>
      <c r="HZ35" s="165">
        <v>1.52</v>
      </c>
      <c r="IA35" s="165">
        <v>35.61</v>
      </c>
      <c r="IB35" s="165">
        <v>29.435300000000002</v>
      </c>
      <c r="IC35" s="165">
        <v>29.2928</v>
      </c>
      <c r="ID35" s="165">
        <v>-17</v>
      </c>
      <c r="IE35" s="165">
        <v>-30</v>
      </c>
      <c r="IF35" s="165">
        <v>0.7</v>
      </c>
      <c r="IG35" s="165">
        <v>0</v>
      </c>
      <c r="IH35" s="165">
        <v>-18.072600000000001</v>
      </c>
      <c r="II35" s="165">
        <v>-18.016500000000001</v>
      </c>
      <c r="IJ35" s="165">
        <v>-59.676099999999998</v>
      </c>
      <c r="IK35" s="165">
        <v>-22.197900000000001</v>
      </c>
      <c r="IL35" s="165">
        <v>-270.3057</v>
      </c>
      <c r="IM35" s="165">
        <v>-20.505400000000002</v>
      </c>
      <c r="IN35" s="165">
        <v>9.9733000000000001</v>
      </c>
      <c r="IO35" s="165">
        <v>65.723299999999995</v>
      </c>
      <c r="IP35" s="165">
        <v>103.92359999999999</v>
      </c>
      <c r="IQ35" s="165">
        <v>143.78970000000001</v>
      </c>
      <c r="IR35" s="165">
        <v>55.119799999999998</v>
      </c>
      <c r="IS35" s="165">
        <v>-8.3514999999999997</v>
      </c>
      <c r="IT35" s="165">
        <v>23.0383</v>
      </c>
      <c r="IU35" s="165">
        <v>20.785299999999999</v>
      </c>
      <c r="IV35" s="165">
        <v>-38.341700000000003</v>
      </c>
      <c r="IW35" s="165">
        <v>147.2542</v>
      </c>
      <c r="IX35" s="165">
        <v>-178.6103</v>
      </c>
      <c r="IY35" s="165">
        <v>-28.627700000000001</v>
      </c>
      <c r="IZ35" s="165">
        <v>31.673400000000001</v>
      </c>
      <c r="JA35" s="165">
        <v>0.18920000000000001</v>
      </c>
      <c r="JB35" s="166"/>
      <c r="JC35" s="165">
        <v>-6.4</v>
      </c>
      <c r="JD35" s="165">
        <v>-1.4510000000000001</v>
      </c>
      <c r="JE35" s="165">
        <v>-1.46</v>
      </c>
      <c r="JF35" s="165">
        <v>3.12</v>
      </c>
      <c r="JG35" s="165">
        <v>-1.76</v>
      </c>
      <c r="JH35" s="165">
        <v>-2.2246000000000001</v>
      </c>
      <c r="JI35" s="165">
        <v>-3.8071000000000002</v>
      </c>
      <c r="JJ35" s="165">
        <v>7.2953000000000001</v>
      </c>
      <c r="JK35" s="165">
        <v>-2.9586999999999999</v>
      </c>
      <c r="JL35" s="165">
        <v>0.5</v>
      </c>
      <c r="JM35" s="165">
        <v>-2.08</v>
      </c>
      <c r="JN35" s="165">
        <v>-1.7669999999999999</v>
      </c>
      <c r="JO35" s="166"/>
      <c r="JP35" s="166"/>
      <c r="JQ35" s="165">
        <v>4.3773</v>
      </c>
      <c r="JR35" s="165">
        <v>4.3296999999999999</v>
      </c>
      <c r="JS35" s="165">
        <v>3.7204000000000002</v>
      </c>
      <c r="JT35" s="166"/>
      <c r="JU35" s="165">
        <v>15.3</v>
      </c>
      <c r="JV35" s="165">
        <v>7.2819000000000003</v>
      </c>
      <c r="JW35" s="165">
        <v>0.55000000000000004</v>
      </c>
      <c r="JX35" s="166"/>
      <c r="JY35" s="165">
        <v>-6.7869000000000002</v>
      </c>
      <c r="JZ35" s="165">
        <v>-5.0000999999999998</v>
      </c>
      <c r="KA35" s="165">
        <v>-27.343</v>
      </c>
      <c r="KB35" s="165">
        <v>-4.2557</v>
      </c>
      <c r="KC35" s="166"/>
      <c r="KD35" s="165">
        <v>-30.896799999999999</v>
      </c>
      <c r="KE35" s="165">
        <v>-1.5713999999999999</v>
      </c>
      <c r="KF35" s="165">
        <v>-17.100000000000001</v>
      </c>
      <c r="KG35" s="165">
        <v>-0.4</v>
      </c>
      <c r="KH35" s="166"/>
      <c r="KI35" s="165">
        <v>-115.1007</v>
      </c>
    </row>
    <row r="36" spans="1:295" ht="18" customHeight="1">
      <c r="A36" s="161" t="s">
        <v>61</v>
      </c>
      <c r="B36" s="161" t="s">
        <v>820</v>
      </c>
      <c r="C36" s="166"/>
      <c r="D36" s="165">
        <v>2.7414000000000001</v>
      </c>
      <c r="E36" s="165">
        <v>-6.2784000000000004</v>
      </c>
      <c r="F36" s="165">
        <v>9.6595999999999993</v>
      </c>
      <c r="G36" s="165">
        <v>9.4275000000000002</v>
      </c>
      <c r="H36" s="166"/>
      <c r="I36" s="165">
        <v>17.659300000000002</v>
      </c>
      <c r="J36" s="166"/>
      <c r="K36" s="165">
        <v>12.5771</v>
      </c>
      <c r="L36" s="165">
        <v>5.0187999999999997</v>
      </c>
      <c r="M36" s="165">
        <v>6.4482999999999997</v>
      </c>
      <c r="N36" s="165">
        <v>4.4400000000000004</v>
      </c>
      <c r="O36" s="166"/>
      <c r="P36" s="166"/>
      <c r="Q36" s="166"/>
      <c r="R36" s="166"/>
      <c r="S36" s="165">
        <v>-1.5891999999999999</v>
      </c>
      <c r="T36" s="165">
        <v>-6.9843999999999999</v>
      </c>
      <c r="U36" s="165">
        <v>4.3108000000000004</v>
      </c>
      <c r="V36" s="165">
        <v>4.1612</v>
      </c>
      <c r="W36" s="165">
        <v>7.2066999999999997</v>
      </c>
      <c r="X36" s="166"/>
      <c r="Y36" s="165">
        <v>2.153</v>
      </c>
      <c r="Z36" s="165">
        <v>2.5019</v>
      </c>
      <c r="AA36" s="166"/>
      <c r="AB36" s="165">
        <v>-1.1652</v>
      </c>
      <c r="AC36" s="165">
        <v>0.95599999999999996</v>
      </c>
      <c r="AD36" s="165">
        <v>0.96599999999999997</v>
      </c>
      <c r="AE36" s="165">
        <v>7.13</v>
      </c>
      <c r="AF36" s="165">
        <v>-22.2</v>
      </c>
      <c r="AG36" s="166"/>
      <c r="AH36" s="165">
        <v>-0.128</v>
      </c>
      <c r="AI36" s="165">
        <v>0.184</v>
      </c>
      <c r="AJ36" s="165">
        <v>-8.58</v>
      </c>
      <c r="AK36" s="165">
        <v>-8.6</v>
      </c>
      <c r="AL36" s="166"/>
      <c r="AM36" s="165">
        <v>-5.84</v>
      </c>
      <c r="AN36" s="165">
        <v>-5.84</v>
      </c>
      <c r="AO36" s="165">
        <v>9.9526000000000003</v>
      </c>
      <c r="AP36" s="166"/>
      <c r="AQ36" s="165">
        <v>19.490100000000002</v>
      </c>
      <c r="AR36" s="165">
        <v>20.8613</v>
      </c>
      <c r="AS36" s="165">
        <v>-20.6326</v>
      </c>
      <c r="AT36" s="165">
        <v>14.7355</v>
      </c>
      <c r="AU36" s="165">
        <v>15.0541</v>
      </c>
      <c r="AV36" s="165">
        <v>0.11700000000000001</v>
      </c>
      <c r="AW36" s="165">
        <v>0.157</v>
      </c>
      <c r="AX36" s="166"/>
      <c r="AY36" s="165">
        <v>-18.754300000000001</v>
      </c>
      <c r="AZ36" s="165">
        <v>4.7469000000000001</v>
      </c>
      <c r="BA36" s="165">
        <v>24.0243</v>
      </c>
      <c r="BB36" s="166"/>
      <c r="BC36" s="165">
        <v>10.2416</v>
      </c>
      <c r="BD36" s="165">
        <v>-5.5</v>
      </c>
      <c r="BE36" s="165">
        <v>-5.9</v>
      </c>
      <c r="BF36" s="165">
        <v>-25.466799999999999</v>
      </c>
      <c r="BG36" s="165">
        <v>-25.2544</v>
      </c>
      <c r="BH36" s="165">
        <v>-3.8759999999999999</v>
      </c>
      <c r="BI36" s="166"/>
      <c r="BJ36" s="165">
        <v>14.3744</v>
      </c>
      <c r="BK36" s="165">
        <v>4.0523999999999996</v>
      </c>
      <c r="BL36" s="165">
        <v>0.43709999999999999</v>
      </c>
      <c r="BM36" s="165">
        <v>0.48159999999999997</v>
      </c>
      <c r="BN36" s="166"/>
      <c r="BO36" s="165">
        <v>35.401499999999999</v>
      </c>
      <c r="BP36" s="165">
        <v>35.767699999999998</v>
      </c>
      <c r="BQ36" s="166"/>
      <c r="BR36" s="165">
        <v>-140.77180000000001</v>
      </c>
      <c r="BS36" s="166"/>
      <c r="BT36" s="166"/>
      <c r="BU36" s="166"/>
      <c r="BV36" s="166"/>
      <c r="BW36" s="165">
        <v>7.92</v>
      </c>
      <c r="BX36" s="165">
        <v>5.72</v>
      </c>
      <c r="BY36" s="165">
        <v>-10.38</v>
      </c>
      <c r="BZ36" s="165">
        <v>3.87</v>
      </c>
      <c r="CA36" s="165">
        <v>-7.0955000000000004</v>
      </c>
      <c r="CB36" s="165">
        <v>-6.6936999999999998</v>
      </c>
      <c r="CC36" s="165">
        <v>19.065100000000001</v>
      </c>
      <c r="CD36" s="165">
        <v>17.129300000000001</v>
      </c>
      <c r="CE36" s="165">
        <v>-2.8685</v>
      </c>
      <c r="CF36" s="165">
        <v>-6.7450999999999999</v>
      </c>
      <c r="CG36" s="165">
        <v>-6.8128000000000002</v>
      </c>
      <c r="CH36" s="165">
        <v>14.3117</v>
      </c>
      <c r="CI36" s="165">
        <v>-12.789099999999999</v>
      </c>
      <c r="CJ36" s="166"/>
      <c r="CK36" s="166"/>
      <c r="CL36" s="166"/>
      <c r="CM36" s="165">
        <v>29.2</v>
      </c>
      <c r="CN36" s="165">
        <v>-1.83</v>
      </c>
      <c r="CO36" s="165">
        <v>28.8415</v>
      </c>
      <c r="CP36" s="165">
        <v>29.081399999999999</v>
      </c>
      <c r="CQ36" s="165">
        <v>27.401700000000002</v>
      </c>
      <c r="CR36" s="165">
        <v>66.397000000000006</v>
      </c>
      <c r="CS36" s="165">
        <v>66.957499999999996</v>
      </c>
      <c r="CT36" s="165">
        <v>-23.994399999999999</v>
      </c>
      <c r="CU36" s="165">
        <v>-48.856299999999997</v>
      </c>
      <c r="CV36" s="165">
        <v>-21.986999999999998</v>
      </c>
      <c r="CW36" s="165">
        <v>3.5592000000000001</v>
      </c>
      <c r="CX36" s="165">
        <v>27.83</v>
      </c>
      <c r="CY36" s="165">
        <v>14.26</v>
      </c>
      <c r="CZ36" s="165">
        <v>8.2860999999999994</v>
      </c>
      <c r="DA36" s="165">
        <v>8.4015000000000004</v>
      </c>
      <c r="DB36" s="165">
        <v>-8.92</v>
      </c>
      <c r="DC36" s="166"/>
      <c r="DD36" s="165">
        <v>11.3765</v>
      </c>
      <c r="DE36" s="165">
        <v>11.290100000000001</v>
      </c>
      <c r="DF36" s="165">
        <v>24.020099999999999</v>
      </c>
      <c r="DG36" s="165">
        <v>1.47E-2</v>
      </c>
      <c r="DH36" s="165">
        <v>-4.3182999999999998</v>
      </c>
      <c r="DI36" s="166"/>
      <c r="DJ36" s="166"/>
      <c r="DK36" s="165">
        <v>-5.0122</v>
      </c>
      <c r="DL36" s="165">
        <v>13.096399999999999</v>
      </c>
      <c r="DM36" s="165">
        <v>37.856499999999997</v>
      </c>
      <c r="DN36" s="166"/>
      <c r="DO36" s="165">
        <v>14.16</v>
      </c>
      <c r="DP36" s="165">
        <v>-0.84</v>
      </c>
      <c r="DQ36" s="165">
        <v>5.9669999999999996</v>
      </c>
      <c r="DR36" s="165">
        <v>-24.226400000000002</v>
      </c>
      <c r="DS36" s="165">
        <v>-4.0199999999999996</v>
      </c>
      <c r="DT36" s="165">
        <v>-4.07</v>
      </c>
      <c r="DU36" s="165">
        <v>21.43</v>
      </c>
      <c r="DV36" s="165">
        <v>21.13</v>
      </c>
      <c r="DW36" s="165">
        <v>-23.654499999999999</v>
      </c>
      <c r="DX36" s="165">
        <v>-12.3909</v>
      </c>
      <c r="DY36" s="165">
        <v>-28.331199999999999</v>
      </c>
      <c r="DZ36" s="165">
        <v>-26.7182</v>
      </c>
      <c r="EA36" s="165">
        <v>21.3</v>
      </c>
      <c r="EB36" s="165">
        <v>1.6527000000000001</v>
      </c>
      <c r="EC36" s="165">
        <v>-7.2986000000000004</v>
      </c>
      <c r="ED36" s="165">
        <v>-7.0526999999999997</v>
      </c>
      <c r="EE36" s="165">
        <v>-17.184799999999999</v>
      </c>
      <c r="EF36" s="165">
        <v>-0.46889999999999998</v>
      </c>
      <c r="EG36" s="165">
        <v>-10.917999999999999</v>
      </c>
      <c r="EH36" s="166"/>
      <c r="EI36" s="165">
        <v>-6.4169</v>
      </c>
      <c r="EJ36" s="166"/>
      <c r="EK36" s="165">
        <v>-15.834899999999999</v>
      </c>
      <c r="EL36" s="166"/>
      <c r="EM36" s="166"/>
      <c r="EN36" s="165">
        <v>6.5274999999999999</v>
      </c>
      <c r="EO36" s="165">
        <v>5.0551000000000004</v>
      </c>
      <c r="EP36" s="165">
        <v>-7.6840000000000002</v>
      </c>
      <c r="EQ36" s="165">
        <v>-15.238799999999999</v>
      </c>
      <c r="ER36" s="165">
        <v>-14.830500000000001</v>
      </c>
      <c r="ES36" s="165">
        <v>6.2969999999999997</v>
      </c>
      <c r="ET36" s="166"/>
      <c r="EU36" s="166"/>
      <c r="EV36" s="165">
        <v>-0.3</v>
      </c>
      <c r="EW36" s="165">
        <v>1.6021000000000001</v>
      </c>
      <c r="EX36" s="165">
        <v>15.769600000000001</v>
      </c>
      <c r="EY36" s="165">
        <v>-8.7416999999999998</v>
      </c>
      <c r="EZ36" s="165">
        <v>-9.0778999999999996</v>
      </c>
      <c r="FA36" s="165">
        <v>4.2382</v>
      </c>
      <c r="FB36" s="165">
        <v>-14.585699999999999</v>
      </c>
      <c r="FC36" s="166"/>
      <c r="FD36" s="165">
        <v>5.7930000000000001</v>
      </c>
      <c r="FE36" s="165">
        <v>0</v>
      </c>
      <c r="FF36" s="165">
        <v>0</v>
      </c>
      <c r="FG36" s="165">
        <v>0</v>
      </c>
      <c r="FH36" s="165">
        <v>0</v>
      </c>
      <c r="FI36" s="165">
        <v>0</v>
      </c>
      <c r="FJ36" s="165">
        <v>-2.5118</v>
      </c>
      <c r="FK36" s="165">
        <v>-2.3443999999999998</v>
      </c>
      <c r="FL36" s="165">
        <v>-2.8468</v>
      </c>
      <c r="FM36" s="165">
        <v>12.917299999999999</v>
      </c>
      <c r="FN36" s="165">
        <v>13.326000000000001</v>
      </c>
      <c r="FO36" s="165">
        <v>3.8925999999999998</v>
      </c>
      <c r="FP36" s="165">
        <v>17.991900000000001</v>
      </c>
      <c r="FQ36" s="166"/>
      <c r="FR36" s="166"/>
      <c r="FS36" s="165">
        <v>-2.7204999999999999</v>
      </c>
      <c r="FT36" s="166"/>
      <c r="FU36" s="166"/>
      <c r="FV36" s="165">
        <v>0.78</v>
      </c>
      <c r="FW36" s="165">
        <v>-16.269300000000001</v>
      </c>
      <c r="FX36" s="165">
        <v>1.292</v>
      </c>
      <c r="FY36" s="165">
        <v>7.2850000000000001</v>
      </c>
      <c r="FZ36" s="165">
        <v>-8.2000000000000003E-2</v>
      </c>
      <c r="GA36" s="165">
        <v>3.0112000000000001</v>
      </c>
      <c r="GB36" s="165">
        <v>17.27</v>
      </c>
      <c r="GC36" s="165">
        <v>-30.770399999999999</v>
      </c>
      <c r="GD36" s="165">
        <v>-21.2682</v>
      </c>
      <c r="GE36" s="165">
        <v>-3.54</v>
      </c>
      <c r="GF36" s="165">
        <v>36.523000000000003</v>
      </c>
      <c r="GG36" s="166"/>
      <c r="GH36" s="165">
        <v>29.270199999999999</v>
      </c>
      <c r="GI36" s="166"/>
      <c r="GJ36" s="165">
        <v>-10.0428</v>
      </c>
      <c r="GK36" s="165">
        <v>2.3407</v>
      </c>
      <c r="GL36" s="166"/>
      <c r="GM36" s="166"/>
      <c r="GN36" s="166"/>
      <c r="GO36" s="165">
        <v>4.1250999999999998</v>
      </c>
      <c r="GP36" s="165">
        <v>9.6689000000000007</v>
      </c>
      <c r="GQ36" s="165">
        <v>-36.469900000000003</v>
      </c>
      <c r="GR36" s="165">
        <v>-28.687999999999999</v>
      </c>
      <c r="GS36" s="165">
        <v>-10.031000000000001</v>
      </c>
      <c r="GT36" s="165">
        <v>186.60050000000001</v>
      </c>
      <c r="GU36" s="165">
        <v>-5.8282999999999996</v>
      </c>
      <c r="GV36" s="165">
        <v>-10.106299999999999</v>
      </c>
      <c r="GW36" s="165">
        <v>-7.8181000000000003</v>
      </c>
      <c r="GX36" s="166"/>
      <c r="GY36" s="165">
        <v>8.0147999999999993</v>
      </c>
      <c r="GZ36" s="165">
        <v>8.0617000000000001</v>
      </c>
      <c r="HA36" s="166"/>
      <c r="HB36" s="165">
        <v>7.4095000000000004</v>
      </c>
      <c r="HC36" s="165">
        <v>9.3551000000000002</v>
      </c>
      <c r="HD36" s="165">
        <v>-18.02</v>
      </c>
      <c r="HE36" s="165">
        <v>20.6676</v>
      </c>
      <c r="HF36" s="165">
        <v>61.968800000000002</v>
      </c>
      <c r="HG36" s="165">
        <v>-18.646799999999999</v>
      </c>
      <c r="HH36" s="165">
        <v>5.4058000000000002</v>
      </c>
      <c r="HI36" s="165">
        <v>0</v>
      </c>
      <c r="HJ36" s="165">
        <v>0</v>
      </c>
      <c r="HK36" s="166"/>
      <c r="HL36" s="165">
        <v>9.2542000000000009</v>
      </c>
      <c r="HM36" s="165">
        <v>-11.456300000000001</v>
      </c>
      <c r="HN36" s="165">
        <v>-13.0253</v>
      </c>
      <c r="HO36" s="166"/>
      <c r="HP36" s="166"/>
      <c r="HQ36" s="165">
        <v>-14.830399999999999</v>
      </c>
      <c r="HR36" s="165">
        <v>-14.5228</v>
      </c>
      <c r="HS36" s="165">
        <v>-11.0082</v>
      </c>
      <c r="HT36" s="165">
        <v>-11.5336</v>
      </c>
      <c r="HU36" s="165">
        <v>29.17</v>
      </c>
      <c r="HV36" s="165">
        <v>29.28</v>
      </c>
      <c r="HW36" s="165">
        <v>-27.9</v>
      </c>
      <c r="HX36" s="165">
        <v>-28.2</v>
      </c>
      <c r="HY36" s="165">
        <v>0.98599999999999999</v>
      </c>
      <c r="HZ36" s="165">
        <v>-4.96</v>
      </c>
      <c r="IA36" s="165">
        <v>31.125499999999999</v>
      </c>
      <c r="IB36" s="165">
        <v>32.0623</v>
      </c>
      <c r="IC36" s="165">
        <v>31.938800000000001</v>
      </c>
      <c r="ID36" s="166"/>
      <c r="IE36" s="165">
        <v>-30.3</v>
      </c>
      <c r="IF36" s="165">
        <v>-0.7</v>
      </c>
      <c r="IG36" s="165">
        <v>-1.3</v>
      </c>
      <c r="IH36" s="166"/>
      <c r="II36" s="166"/>
      <c r="IJ36" s="165">
        <v>-63.159399999999998</v>
      </c>
      <c r="IK36" s="165">
        <v>-24.718499999999999</v>
      </c>
      <c r="IL36" s="165">
        <v>-270.57249999999999</v>
      </c>
      <c r="IM36" s="165">
        <v>-18.507000000000001</v>
      </c>
      <c r="IN36" s="165">
        <v>9.9076000000000004</v>
      </c>
      <c r="IO36" s="165">
        <v>67.736099999999993</v>
      </c>
      <c r="IP36" s="165">
        <v>102.3329</v>
      </c>
      <c r="IQ36" s="165">
        <v>143.3493</v>
      </c>
      <c r="IR36" s="165">
        <v>54.4559</v>
      </c>
      <c r="IS36" s="165">
        <v>-10.2989</v>
      </c>
      <c r="IT36" s="165">
        <v>19.402999999999999</v>
      </c>
      <c r="IU36" s="165">
        <v>22.274000000000001</v>
      </c>
      <c r="IV36" s="165">
        <v>-30.518000000000001</v>
      </c>
      <c r="IW36" s="165">
        <v>150.6131</v>
      </c>
      <c r="IX36" s="165">
        <v>-174.65539999999999</v>
      </c>
      <c r="IY36" s="165">
        <v>-24.063400000000001</v>
      </c>
      <c r="IZ36" s="165">
        <v>26.674700000000001</v>
      </c>
      <c r="JA36" s="165">
        <v>-0.51390000000000002</v>
      </c>
      <c r="JB36" s="166"/>
      <c r="JC36" s="165">
        <v>-5.92</v>
      </c>
      <c r="JD36" s="165">
        <v>-1.444</v>
      </c>
      <c r="JE36" s="165">
        <v>-1.4530000000000001</v>
      </c>
      <c r="JF36" s="165">
        <v>2.56</v>
      </c>
      <c r="JG36" s="165">
        <v>-1.04</v>
      </c>
      <c r="JH36" s="165">
        <v>-1.8183</v>
      </c>
      <c r="JI36" s="165">
        <v>-4.7744999999999997</v>
      </c>
      <c r="JJ36" s="165">
        <v>7.6493000000000002</v>
      </c>
      <c r="JK36" s="165">
        <v>-2.5771999999999999</v>
      </c>
      <c r="JL36" s="165">
        <v>1.1000000000000001</v>
      </c>
      <c r="JM36" s="165">
        <v>-1.0469999999999999</v>
      </c>
      <c r="JN36" s="165">
        <v>-5.0000000000000001E-3</v>
      </c>
      <c r="JO36" s="166"/>
      <c r="JP36" s="166"/>
      <c r="JQ36" s="165">
        <v>4.1497000000000002</v>
      </c>
      <c r="JR36" s="165">
        <v>3.9197000000000002</v>
      </c>
      <c r="JS36" s="165">
        <v>2.7915999999999999</v>
      </c>
      <c r="JT36" s="166"/>
      <c r="JU36" s="165">
        <v>14.1</v>
      </c>
      <c r="JV36" s="165">
        <v>9.4589999999999996</v>
      </c>
      <c r="JW36" s="165">
        <v>0.45</v>
      </c>
      <c r="JX36" s="166"/>
      <c r="JY36" s="165">
        <v>-6.4705000000000004</v>
      </c>
      <c r="JZ36" s="165">
        <v>-4.6497999999999999</v>
      </c>
      <c r="KA36" s="165">
        <v>-27.976800000000001</v>
      </c>
      <c r="KB36" s="165">
        <v>-3.2168000000000001</v>
      </c>
      <c r="KC36" s="166"/>
      <c r="KD36" s="165">
        <v>-30.552099999999999</v>
      </c>
      <c r="KE36" s="165">
        <v>0</v>
      </c>
      <c r="KF36" s="165">
        <v>-16</v>
      </c>
      <c r="KG36" s="165">
        <v>-1.3</v>
      </c>
      <c r="KH36" s="166"/>
      <c r="KI36" s="165">
        <v>-113.7299</v>
      </c>
    </row>
    <row r="37" spans="1:295" ht="18" customHeight="1">
      <c r="A37" s="161" t="s">
        <v>61</v>
      </c>
      <c r="B37" s="161" t="s">
        <v>821</v>
      </c>
      <c r="C37" s="166"/>
      <c r="D37" s="165">
        <v>2.1469</v>
      </c>
      <c r="E37" s="165">
        <v>-4.8981000000000003</v>
      </c>
      <c r="F37" s="165">
        <v>3.7286999999999999</v>
      </c>
      <c r="G37" s="165">
        <v>9.1395999999999997</v>
      </c>
      <c r="H37" s="166"/>
      <c r="I37" s="165">
        <v>17.2029</v>
      </c>
      <c r="J37" s="166"/>
      <c r="K37" s="165">
        <v>11.8368</v>
      </c>
      <c r="L37" s="165">
        <v>4.7309000000000001</v>
      </c>
      <c r="M37" s="165">
        <v>6.3718000000000004</v>
      </c>
      <c r="N37" s="165">
        <v>2.2200000000000002</v>
      </c>
      <c r="O37" s="166"/>
      <c r="P37" s="166"/>
      <c r="Q37" s="165">
        <v>3.3119999999999998</v>
      </c>
      <c r="R37" s="166"/>
      <c r="S37" s="165">
        <v>-1.6274999999999999</v>
      </c>
      <c r="T37" s="165">
        <v>-4.3803999999999998</v>
      </c>
      <c r="U37" s="165">
        <v>3.9836</v>
      </c>
      <c r="V37" s="165">
        <v>4.0715000000000003</v>
      </c>
      <c r="W37" s="165">
        <v>7.1875</v>
      </c>
      <c r="X37" s="166"/>
      <c r="Y37" s="165">
        <v>2.0621999999999998</v>
      </c>
      <c r="Z37" s="165">
        <v>2.4175</v>
      </c>
      <c r="AA37" s="166"/>
      <c r="AB37" s="165">
        <v>-0.65269999999999995</v>
      </c>
      <c r="AC37" s="165">
        <v>1.1950000000000001</v>
      </c>
      <c r="AD37" s="165">
        <v>1.1719999999999999</v>
      </c>
      <c r="AE37" s="165">
        <v>7.1870000000000003</v>
      </c>
      <c r="AF37" s="165">
        <v>-19.98</v>
      </c>
      <c r="AG37" s="165">
        <v>-4.4000000000000004</v>
      </c>
      <c r="AH37" s="165">
        <v>-0.34699999999999998</v>
      </c>
      <c r="AI37" s="165">
        <v>0.186</v>
      </c>
      <c r="AJ37" s="165">
        <v>-6.27</v>
      </c>
      <c r="AK37" s="165">
        <v>-5.9</v>
      </c>
      <c r="AL37" s="166"/>
      <c r="AM37" s="165">
        <v>-5.55</v>
      </c>
      <c r="AN37" s="165">
        <v>-5.99</v>
      </c>
      <c r="AO37" s="165">
        <v>9.8536000000000001</v>
      </c>
      <c r="AP37" s="166"/>
      <c r="AQ37" s="165">
        <v>15.796200000000001</v>
      </c>
      <c r="AR37" s="165">
        <v>16.9528</v>
      </c>
      <c r="AS37" s="165">
        <v>-20.421299999999999</v>
      </c>
      <c r="AT37" s="165">
        <v>16.878900000000002</v>
      </c>
      <c r="AU37" s="165">
        <v>18.6419</v>
      </c>
      <c r="AV37" s="165">
        <v>15.104200000000001</v>
      </c>
      <c r="AW37" s="165">
        <v>9.2385000000000002</v>
      </c>
      <c r="AX37" s="166"/>
      <c r="AY37" s="165">
        <v>-23.308900000000001</v>
      </c>
      <c r="AZ37" s="165">
        <v>5.1414</v>
      </c>
      <c r="BA37" s="165">
        <v>26.3218</v>
      </c>
      <c r="BB37" s="166"/>
      <c r="BC37" s="165">
        <v>6.3205</v>
      </c>
      <c r="BD37" s="165">
        <v>-4.2</v>
      </c>
      <c r="BE37" s="165">
        <v>-4.5</v>
      </c>
      <c r="BF37" s="165">
        <v>-23.031099999999999</v>
      </c>
      <c r="BG37" s="165">
        <v>-24.2148</v>
      </c>
      <c r="BH37" s="165">
        <v>-3.6122999999999998</v>
      </c>
      <c r="BI37" s="166"/>
      <c r="BJ37" s="165">
        <v>15.0093</v>
      </c>
      <c r="BK37" s="165">
        <v>3.7099000000000002</v>
      </c>
      <c r="BL37" s="165">
        <v>0.45700000000000002</v>
      </c>
      <c r="BM37" s="165">
        <v>0.24010000000000001</v>
      </c>
      <c r="BN37" s="166"/>
      <c r="BO37" s="165">
        <v>36.896900000000002</v>
      </c>
      <c r="BP37" s="165">
        <v>36.835799999999999</v>
      </c>
      <c r="BQ37" s="166"/>
      <c r="BR37" s="165">
        <v>-142.16399999999999</v>
      </c>
      <c r="BS37" s="166"/>
      <c r="BT37" s="166"/>
      <c r="BU37" s="166"/>
      <c r="BV37" s="165">
        <v>13.4824</v>
      </c>
      <c r="BW37" s="165">
        <v>8.08</v>
      </c>
      <c r="BX37" s="165">
        <v>5.6</v>
      </c>
      <c r="BY37" s="165">
        <v>-10.54</v>
      </c>
      <c r="BZ37" s="165">
        <v>4.26</v>
      </c>
      <c r="CA37" s="165">
        <v>-6.9615999999999998</v>
      </c>
      <c r="CB37" s="165">
        <v>-7.3635000000000002</v>
      </c>
      <c r="CC37" s="165">
        <v>20.0596</v>
      </c>
      <c r="CD37" s="165">
        <v>17.973500000000001</v>
      </c>
      <c r="CE37" s="165">
        <v>-2.8717000000000001</v>
      </c>
      <c r="CF37" s="165">
        <v>-5.4812000000000003</v>
      </c>
      <c r="CG37" s="165">
        <v>-5.4862000000000002</v>
      </c>
      <c r="CH37" s="165">
        <v>14.610200000000001</v>
      </c>
      <c r="CI37" s="165">
        <v>-13.058999999999999</v>
      </c>
      <c r="CJ37" s="166"/>
      <c r="CK37" s="166"/>
      <c r="CL37" s="166"/>
      <c r="CM37" s="165">
        <v>29.1</v>
      </c>
      <c r="CN37" s="165">
        <v>-1.92</v>
      </c>
      <c r="CO37" s="165">
        <v>29.290600000000001</v>
      </c>
      <c r="CP37" s="165">
        <v>29.062899999999999</v>
      </c>
      <c r="CQ37" s="165">
        <v>28.398</v>
      </c>
      <c r="CR37" s="165">
        <v>63.723500000000001</v>
      </c>
      <c r="CS37" s="165">
        <v>65.250799999999998</v>
      </c>
      <c r="CT37" s="165">
        <v>-20.470400000000001</v>
      </c>
      <c r="CU37" s="165">
        <v>-51.026200000000003</v>
      </c>
      <c r="CV37" s="165">
        <v>-18.1952</v>
      </c>
      <c r="CW37" s="165">
        <v>3.6941000000000002</v>
      </c>
      <c r="CX37" s="165">
        <v>27.37</v>
      </c>
      <c r="CY37" s="165">
        <v>13.82</v>
      </c>
      <c r="CZ37" s="165">
        <v>8.1298999999999992</v>
      </c>
      <c r="DA37" s="165">
        <v>8.3038000000000007</v>
      </c>
      <c r="DB37" s="165">
        <v>-8.5299999999999994</v>
      </c>
      <c r="DC37" s="166"/>
      <c r="DD37" s="165">
        <v>11.2835</v>
      </c>
      <c r="DE37" s="165">
        <v>11.401899999999999</v>
      </c>
      <c r="DF37" s="165">
        <v>22.380400000000002</v>
      </c>
      <c r="DG37" s="165">
        <v>1.46E-2</v>
      </c>
      <c r="DH37" s="165">
        <v>-4.2832999999999997</v>
      </c>
      <c r="DI37" s="166"/>
      <c r="DJ37" s="165">
        <v>9.4</v>
      </c>
      <c r="DK37" s="165">
        <v>-4.8937999999999997</v>
      </c>
      <c r="DL37" s="165">
        <v>12.535399999999999</v>
      </c>
      <c r="DM37" s="165">
        <v>36.910200000000003</v>
      </c>
      <c r="DN37" s="166"/>
      <c r="DO37" s="165">
        <v>13.71</v>
      </c>
      <c r="DP37" s="165">
        <v>-0.38</v>
      </c>
      <c r="DQ37" s="165">
        <v>6.2910000000000004</v>
      </c>
      <c r="DR37" s="165">
        <v>-23.016300000000001</v>
      </c>
      <c r="DS37" s="165">
        <v>-4.25</v>
      </c>
      <c r="DT37" s="165">
        <v>-4.3499999999999996</v>
      </c>
      <c r="DU37" s="165">
        <v>20.99</v>
      </c>
      <c r="DV37" s="165">
        <v>20.61</v>
      </c>
      <c r="DW37" s="165">
        <v>-22.854500000000002</v>
      </c>
      <c r="DX37" s="165">
        <v>-11.7455</v>
      </c>
      <c r="DY37" s="165">
        <v>-27.567599999999999</v>
      </c>
      <c r="DZ37" s="165">
        <v>-27.0182</v>
      </c>
      <c r="EA37" s="165">
        <v>21.280100000000001</v>
      </c>
      <c r="EB37" s="165">
        <v>0.80969999999999998</v>
      </c>
      <c r="EC37" s="165">
        <v>-7.3581000000000003</v>
      </c>
      <c r="ED37" s="165">
        <v>-7.2248999999999999</v>
      </c>
      <c r="EE37" s="165">
        <v>-16.495200000000001</v>
      </c>
      <c r="EF37" s="165">
        <v>-0.33289999999999997</v>
      </c>
      <c r="EG37" s="165">
        <v>-12.384</v>
      </c>
      <c r="EH37" s="166"/>
      <c r="EI37" s="165">
        <v>-7.8185000000000002</v>
      </c>
      <c r="EJ37" s="166"/>
      <c r="EK37" s="165">
        <v>-15.7843</v>
      </c>
      <c r="EL37" s="166"/>
      <c r="EM37" s="166"/>
      <c r="EN37" s="165">
        <v>7.0846</v>
      </c>
      <c r="EO37" s="165">
        <v>4.7287999999999997</v>
      </c>
      <c r="EP37" s="165">
        <v>-9.2200000000000006</v>
      </c>
      <c r="EQ37" s="165">
        <v>-15.1473</v>
      </c>
      <c r="ER37" s="165">
        <v>-15.1257</v>
      </c>
      <c r="ES37" s="165">
        <v>7.0805999999999996</v>
      </c>
      <c r="ET37" s="166"/>
      <c r="EU37" s="166"/>
      <c r="EV37" s="165">
        <v>1.1000000000000001</v>
      </c>
      <c r="EW37" s="165">
        <v>1.5531999999999999</v>
      </c>
      <c r="EX37" s="165">
        <v>16.679600000000001</v>
      </c>
      <c r="EY37" s="165">
        <v>-8.7888000000000002</v>
      </c>
      <c r="EZ37" s="165">
        <v>-8.9808000000000003</v>
      </c>
      <c r="FA37" s="165">
        <v>3.4076</v>
      </c>
      <c r="FB37" s="165">
        <v>-14.485200000000001</v>
      </c>
      <c r="FC37" s="166"/>
      <c r="FD37" s="165">
        <v>5.8601000000000001</v>
      </c>
      <c r="FE37" s="166"/>
      <c r="FF37" s="166"/>
      <c r="FG37" s="165">
        <v>0</v>
      </c>
      <c r="FH37" s="165">
        <v>0</v>
      </c>
      <c r="FI37" s="166"/>
      <c r="FJ37" s="165">
        <v>-2.1768999999999998</v>
      </c>
      <c r="FK37" s="165">
        <v>-2.1768999999999998</v>
      </c>
      <c r="FL37" s="165">
        <v>-2.0095000000000001</v>
      </c>
      <c r="FM37" s="165">
        <v>13.395799999999999</v>
      </c>
      <c r="FN37" s="165">
        <v>13.478400000000001</v>
      </c>
      <c r="FO37" s="165">
        <v>6.0168999999999997</v>
      </c>
      <c r="FP37" s="165">
        <v>19.341200000000001</v>
      </c>
      <c r="FQ37" s="166"/>
      <c r="FR37" s="166"/>
      <c r="FS37" s="165">
        <v>-2.9182999999999999</v>
      </c>
      <c r="FT37" s="166"/>
      <c r="FU37" s="166"/>
      <c r="FV37" s="165">
        <v>1.43</v>
      </c>
      <c r="FW37" s="165">
        <v>-16.866800000000001</v>
      </c>
      <c r="FX37" s="165">
        <v>1.2822</v>
      </c>
      <c r="FY37" s="165">
        <v>7.3280000000000003</v>
      </c>
      <c r="FZ37" s="165">
        <v>-8.4000000000000005E-2</v>
      </c>
      <c r="GA37" s="165">
        <v>3.0150000000000001</v>
      </c>
      <c r="GB37" s="165">
        <v>17.170000000000002</v>
      </c>
      <c r="GC37" s="165">
        <v>-33.016599999999997</v>
      </c>
      <c r="GD37" s="165">
        <v>-22.1069</v>
      </c>
      <c r="GE37" s="165">
        <v>-3.5</v>
      </c>
      <c r="GF37" s="165">
        <v>36.617800000000003</v>
      </c>
      <c r="GG37" s="166"/>
      <c r="GH37" s="165">
        <v>29.930299999999999</v>
      </c>
      <c r="GI37" s="166"/>
      <c r="GJ37" s="165">
        <v>-10.299300000000001</v>
      </c>
      <c r="GK37" s="165">
        <v>2.2917000000000001</v>
      </c>
      <c r="GL37" s="165">
        <v>4.2799999999999998E-2</v>
      </c>
      <c r="GM37" s="166"/>
      <c r="GN37" s="166"/>
      <c r="GO37" s="165">
        <v>5.0141</v>
      </c>
      <c r="GP37" s="165">
        <v>12.687099999999999</v>
      </c>
      <c r="GQ37" s="166"/>
      <c r="GR37" s="165">
        <v>-36.604900000000001</v>
      </c>
      <c r="GS37" s="165">
        <v>-9.4329999999999998</v>
      </c>
      <c r="GT37" s="165">
        <v>195.71559999999999</v>
      </c>
      <c r="GU37" s="165">
        <v>-5.3998999999999997</v>
      </c>
      <c r="GV37" s="165">
        <v>-9.64</v>
      </c>
      <c r="GW37" s="165">
        <v>-8.0084</v>
      </c>
      <c r="GX37" s="165">
        <v>3.8142</v>
      </c>
      <c r="GY37" s="165">
        <v>7.8170000000000002</v>
      </c>
      <c r="GZ37" s="165">
        <v>7.8480999999999996</v>
      </c>
      <c r="HA37" s="165">
        <v>3.2281</v>
      </c>
      <c r="HB37" s="165">
        <v>9.3841000000000001</v>
      </c>
      <c r="HC37" s="165">
        <v>9.0500000000000007</v>
      </c>
      <c r="HD37" s="165">
        <v>-18.02</v>
      </c>
      <c r="HE37" s="165">
        <v>20.062200000000001</v>
      </c>
      <c r="HF37" s="165">
        <v>63.797499999999999</v>
      </c>
      <c r="HG37" s="165">
        <v>-17.687200000000001</v>
      </c>
      <c r="HH37" s="165">
        <v>11.6379</v>
      </c>
      <c r="HI37" s="165">
        <v>0</v>
      </c>
      <c r="HJ37" s="165">
        <v>0</v>
      </c>
      <c r="HK37" s="166"/>
      <c r="HL37" s="165">
        <v>8.1986000000000008</v>
      </c>
      <c r="HM37" s="165">
        <v>0</v>
      </c>
      <c r="HN37" s="165">
        <v>0</v>
      </c>
      <c r="HO37" s="166"/>
      <c r="HP37" s="166"/>
      <c r="HQ37" s="165">
        <v>-15.1106</v>
      </c>
      <c r="HR37" s="165">
        <v>-14.347</v>
      </c>
      <c r="HS37" s="165">
        <v>-11.1167</v>
      </c>
      <c r="HT37" s="165">
        <v>-11.5106</v>
      </c>
      <c r="HU37" s="165">
        <v>26.65</v>
      </c>
      <c r="HV37" s="165">
        <v>26.86</v>
      </c>
      <c r="HW37" s="165">
        <v>-27</v>
      </c>
      <c r="HX37" s="165">
        <v>-27.7</v>
      </c>
      <c r="HY37" s="165">
        <v>1.2131000000000001</v>
      </c>
      <c r="HZ37" s="165">
        <v>-3.52</v>
      </c>
      <c r="IA37" s="165">
        <v>29.295500000000001</v>
      </c>
      <c r="IB37" s="165">
        <v>32.970599999999997</v>
      </c>
      <c r="IC37" s="165">
        <v>32.854500000000002</v>
      </c>
      <c r="ID37" s="166"/>
      <c r="IE37" s="165">
        <v>-30.2</v>
      </c>
      <c r="IF37" s="165">
        <v>-1.6</v>
      </c>
      <c r="IG37" s="165">
        <v>-2.2000000000000002</v>
      </c>
      <c r="IH37" s="166"/>
      <c r="II37" s="166"/>
      <c r="IJ37" s="165">
        <v>-58.773099999999999</v>
      </c>
      <c r="IK37" s="165">
        <v>-23.830400000000001</v>
      </c>
      <c r="IL37" s="165">
        <v>-273.15170000000001</v>
      </c>
      <c r="IM37" s="165">
        <v>-18.5413</v>
      </c>
      <c r="IN37" s="165">
        <v>9.0876999999999999</v>
      </c>
      <c r="IO37" s="165">
        <v>68.6083</v>
      </c>
      <c r="IP37" s="165">
        <v>99.275300000000001</v>
      </c>
      <c r="IQ37" s="165">
        <v>137.71879999999999</v>
      </c>
      <c r="IR37" s="165">
        <v>57.735300000000002</v>
      </c>
      <c r="IS37" s="165">
        <v>-4.4702999999999999</v>
      </c>
      <c r="IT37" s="165">
        <v>21.4773</v>
      </c>
      <c r="IU37" s="165">
        <v>22.692299999999999</v>
      </c>
      <c r="IV37" s="165">
        <v>-27.424299999999999</v>
      </c>
      <c r="IW37" s="165">
        <v>155.53890000000001</v>
      </c>
      <c r="IX37" s="165">
        <v>-176.61179999999999</v>
      </c>
      <c r="IY37" s="165">
        <v>-20.454899999999999</v>
      </c>
      <c r="IZ37" s="165">
        <v>23.179200000000002</v>
      </c>
      <c r="JA37" s="165">
        <v>-0.5383</v>
      </c>
      <c r="JB37" s="166"/>
      <c r="JC37" s="165">
        <v>-5.52</v>
      </c>
      <c r="JD37" s="165">
        <v>-1.4590000000000001</v>
      </c>
      <c r="JE37" s="165">
        <v>-1.48</v>
      </c>
      <c r="JF37" s="165">
        <v>1.68</v>
      </c>
      <c r="JG37" s="165">
        <v>-0.48</v>
      </c>
      <c r="JH37" s="165">
        <v>-1.9635</v>
      </c>
      <c r="JI37" s="165">
        <v>-5.0095000000000001</v>
      </c>
      <c r="JJ37" s="165">
        <v>7.8537999999999997</v>
      </c>
      <c r="JK37" s="165">
        <v>-2.5467</v>
      </c>
      <c r="JL37" s="165">
        <v>1.5</v>
      </c>
      <c r="JM37" s="165">
        <v>-5.1999999999999998E-2</v>
      </c>
      <c r="JN37" s="165">
        <v>6.9000000000000006E-2</v>
      </c>
      <c r="JO37" s="165">
        <v>2.0754000000000001</v>
      </c>
      <c r="JP37" s="165">
        <v>2.3536999999999999</v>
      </c>
      <c r="JQ37" s="165">
        <v>4.1113999999999997</v>
      </c>
      <c r="JR37" s="165">
        <v>3.4011</v>
      </c>
      <c r="JS37" s="165">
        <v>3.8732000000000002</v>
      </c>
      <c r="JT37" s="166"/>
      <c r="JU37" s="165">
        <v>14.5</v>
      </c>
      <c r="JV37" s="165">
        <v>10.0304</v>
      </c>
      <c r="JW37" s="165">
        <v>0.41</v>
      </c>
      <c r="JX37" s="166"/>
      <c r="JY37" s="165">
        <v>-7.8525</v>
      </c>
      <c r="JZ37" s="165">
        <v>-4.8437000000000001</v>
      </c>
      <c r="KA37" s="165">
        <v>-27.545400000000001</v>
      </c>
      <c r="KB37" s="165">
        <v>-4.5567000000000002</v>
      </c>
      <c r="KC37" s="166"/>
      <c r="KD37" s="165">
        <v>-29.615300000000001</v>
      </c>
      <c r="KE37" s="165">
        <v>0</v>
      </c>
      <c r="KF37" s="165">
        <v>-15.6</v>
      </c>
      <c r="KG37" s="165">
        <v>-1.5</v>
      </c>
      <c r="KH37" s="166"/>
      <c r="KI37" s="165">
        <v>-114.425</v>
      </c>
    </row>
    <row r="38" spans="1:295" ht="18" customHeight="1">
      <c r="A38" s="161" t="s">
        <v>61</v>
      </c>
      <c r="B38" s="161" t="s">
        <v>822</v>
      </c>
      <c r="C38" s="166"/>
      <c r="D38" s="165">
        <v>2.7938000000000001</v>
      </c>
      <c r="E38" s="165">
        <v>-6.1642999999999999</v>
      </c>
      <c r="F38" s="165">
        <v>5.0552000000000001</v>
      </c>
      <c r="G38" s="165">
        <v>9.1753999999999998</v>
      </c>
      <c r="H38" s="166"/>
      <c r="I38" s="165">
        <v>17.092199999999998</v>
      </c>
      <c r="J38" s="166"/>
      <c r="K38" s="165">
        <v>12.1351</v>
      </c>
      <c r="L38" s="165">
        <v>4.8009000000000004</v>
      </c>
      <c r="M38" s="165">
        <v>5.9417999999999997</v>
      </c>
      <c r="N38" s="165">
        <v>4.4400000000000004</v>
      </c>
      <c r="O38" s="166"/>
      <c r="P38" s="166"/>
      <c r="Q38" s="165">
        <v>3.3119999999999998</v>
      </c>
      <c r="R38" s="166"/>
      <c r="S38" s="165">
        <v>-2.0817000000000001</v>
      </c>
      <c r="T38" s="165">
        <v>-3.7980999999999998</v>
      </c>
      <c r="U38" s="165">
        <v>4.1638000000000002</v>
      </c>
      <c r="V38" s="165">
        <v>3.8228</v>
      </c>
      <c r="W38" s="165">
        <v>7.0064000000000002</v>
      </c>
      <c r="X38" s="166"/>
      <c r="Y38" s="165">
        <v>1.6808000000000001</v>
      </c>
      <c r="Z38" s="165">
        <v>2.4323000000000001</v>
      </c>
      <c r="AA38" s="166"/>
      <c r="AB38" s="165">
        <v>-0.72460000000000002</v>
      </c>
      <c r="AC38" s="165">
        <v>0.98499999999999999</v>
      </c>
      <c r="AD38" s="165">
        <v>0.96699999999999997</v>
      </c>
      <c r="AE38" s="165">
        <v>6.8360000000000003</v>
      </c>
      <c r="AF38" s="165">
        <v>-19.98</v>
      </c>
      <c r="AG38" s="165">
        <v>-6.6</v>
      </c>
      <c r="AH38" s="165">
        <v>-0.44800000000000001</v>
      </c>
      <c r="AI38" s="165">
        <v>0.17799999999999999</v>
      </c>
      <c r="AJ38" s="165">
        <v>-7.12</v>
      </c>
      <c r="AK38" s="165">
        <v>-6.72</v>
      </c>
      <c r="AL38" s="166"/>
      <c r="AM38" s="165">
        <v>-4.87</v>
      </c>
      <c r="AN38" s="165">
        <v>-4.9800000000000004</v>
      </c>
      <c r="AO38" s="165">
        <v>10.9748</v>
      </c>
      <c r="AP38" s="166"/>
      <c r="AQ38" s="165">
        <v>14.996600000000001</v>
      </c>
      <c r="AR38" s="165">
        <v>17.877700000000001</v>
      </c>
      <c r="AS38" s="165">
        <v>-21.2073</v>
      </c>
      <c r="AT38" s="165">
        <v>14.1997</v>
      </c>
      <c r="AU38" s="165">
        <v>18.197500000000002</v>
      </c>
      <c r="AV38" s="165">
        <v>17.9574</v>
      </c>
      <c r="AW38" s="165">
        <v>12.163600000000001</v>
      </c>
      <c r="AX38" s="166"/>
      <c r="AY38" s="165">
        <v>-23.174900000000001</v>
      </c>
      <c r="AZ38" s="165">
        <v>5.9305000000000003</v>
      </c>
      <c r="BA38" s="165">
        <v>23.979600000000001</v>
      </c>
      <c r="BB38" s="166"/>
      <c r="BC38" s="165">
        <v>7.8616999999999999</v>
      </c>
      <c r="BD38" s="165">
        <v>-5.7</v>
      </c>
      <c r="BE38" s="165">
        <v>-6.1</v>
      </c>
      <c r="BF38" s="165">
        <v>-22.175899999999999</v>
      </c>
      <c r="BG38" s="165">
        <v>-23.148399999999999</v>
      </c>
      <c r="BH38" s="165">
        <v>-3.6312000000000002</v>
      </c>
      <c r="BI38" s="166"/>
      <c r="BJ38" s="165">
        <v>14.3269</v>
      </c>
      <c r="BK38" s="165">
        <v>4.0711000000000004</v>
      </c>
      <c r="BL38" s="165">
        <v>0.20269999999999999</v>
      </c>
      <c r="BM38" s="165">
        <v>0.20730000000000001</v>
      </c>
      <c r="BN38" s="166"/>
      <c r="BO38" s="165">
        <v>38.331200000000003</v>
      </c>
      <c r="BP38" s="165">
        <v>38.666899999999998</v>
      </c>
      <c r="BQ38" s="166"/>
      <c r="BR38" s="165">
        <v>-136.57329999999999</v>
      </c>
      <c r="BS38" s="166"/>
      <c r="BT38" s="166"/>
      <c r="BU38" s="166"/>
      <c r="BV38" s="165">
        <v>12.254899999999999</v>
      </c>
      <c r="BW38" s="165">
        <v>7.82</v>
      </c>
      <c r="BX38" s="165">
        <v>5.34</v>
      </c>
      <c r="BY38" s="165">
        <v>-11.45</v>
      </c>
      <c r="BZ38" s="165">
        <v>3.53</v>
      </c>
      <c r="CA38" s="165">
        <v>-6.8276000000000003</v>
      </c>
      <c r="CB38" s="165">
        <v>-7.7652999999999999</v>
      </c>
      <c r="CC38" s="165">
        <v>21.9023</v>
      </c>
      <c r="CD38" s="165">
        <v>19.715699999999998</v>
      </c>
      <c r="CE38" s="165">
        <v>-2.6783000000000001</v>
      </c>
      <c r="CF38" s="165">
        <v>-8.7758000000000003</v>
      </c>
      <c r="CG38" s="165">
        <v>-8.8274000000000008</v>
      </c>
      <c r="CH38" s="165">
        <v>11.850199999999999</v>
      </c>
      <c r="CI38" s="165">
        <v>-11.8466</v>
      </c>
      <c r="CJ38" s="166"/>
      <c r="CK38" s="166"/>
      <c r="CL38" s="166"/>
      <c r="CM38" s="165">
        <v>26.8</v>
      </c>
      <c r="CN38" s="165">
        <v>-1.68</v>
      </c>
      <c r="CO38" s="165">
        <v>25.339200000000002</v>
      </c>
      <c r="CP38" s="165">
        <v>25.7819</v>
      </c>
      <c r="CQ38" s="165">
        <v>25.644300000000001</v>
      </c>
      <c r="CR38" s="165">
        <v>69.147300000000001</v>
      </c>
      <c r="CS38" s="165">
        <v>70.115899999999996</v>
      </c>
      <c r="CT38" s="165">
        <v>-19.9588</v>
      </c>
      <c r="CU38" s="165">
        <v>-52.983199999999997</v>
      </c>
      <c r="CV38" s="165">
        <v>-20.2987</v>
      </c>
      <c r="CW38" s="165">
        <v>3.5554999999999999</v>
      </c>
      <c r="CX38" s="165">
        <v>26.9</v>
      </c>
      <c r="CY38" s="165">
        <v>14.15</v>
      </c>
      <c r="CZ38" s="165">
        <v>8.2860999999999994</v>
      </c>
      <c r="DA38" s="165">
        <v>8.4015000000000004</v>
      </c>
      <c r="DB38" s="165">
        <v>-8.73</v>
      </c>
      <c r="DC38" s="166"/>
      <c r="DD38" s="165">
        <v>9.5873000000000008</v>
      </c>
      <c r="DE38" s="165">
        <v>9.7288999999999994</v>
      </c>
      <c r="DF38" s="165">
        <v>27.2258</v>
      </c>
      <c r="DG38" s="165">
        <v>1.4999999999999999E-2</v>
      </c>
      <c r="DH38" s="165">
        <v>-4.4043000000000001</v>
      </c>
      <c r="DI38" s="165">
        <v>10.6</v>
      </c>
      <c r="DJ38" s="166"/>
      <c r="DK38" s="165">
        <v>-4.8510999999999997</v>
      </c>
      <c r="DL38" s="165">
        <v>12.1614</v>
      </c>
      <c r="DM38" s="165">
        <v>36.121600000000001</v>
      </c>
      <c r="DN38" s="166"/>
      <c r="DO38" s="165">
        <v>12.77</v>
      </c>
      <c r="DP38" s="165">
        <v>-0.15</v>
      </c>
      <c r="DQ38" s="165">
        <v>5.9805000000000001</v>
      </c>
      <c r="DR38" s="165">
        <v>-26.048999999999999</v>
      </c>
      <c r="DS38" s="165">
        <v>-4.34</v>
      </c>
      <c r="DT38" s="165">
        <v>-4.37</v>
      </c>
      <c r="DU38" s="165">
        <v>20.88</v>
      </c>
      <c r="DV38" s="165">
        <v>20.65</v>
      </c>
      <c r="DW38" s="165">
        <v>-25.927299999999999</v>
      </c>
      <c r="DX38" s="165">
        <v>-13.2455</v>
      </c>
      <c r="DY38" s="165">
        <v>-30.165700000000001</v>
      </c>
      <c r="DZ38" s="165">
        <v>-28.063600000000001</v>
      </c>
      <c r="EA38" s="165">
        <v>19.361699999999999</v>
      </c>
      <c r="EB38" s="165">
        <v>-0.93120000000000003</v>
      </c>
      <c r="EC38" s="165">
        <v>-10.4503</v>
      </c>
      <c r="ED38" s="165">
        <v>-9.5572999999999997</v>
      </c>
      <c r="EE38" s="165">
        <v>-20.980799999999999</v>
      </c>
      <c r="EF38" s="165">
        <v>-1.3996</v>
      </c>
      <c r="EG38" s="165">
        <v>-12.91</v>
      </c>
      <c r="EH38" s="166"/>
      <c r="EI38" s="165">
        <v>-12.3508</v>
      </c>
      <c r="EJ38" s="166"/>
      <c r="EK38" s="165">
        <v>-16.866</v>
      </c>
      <c r="EL38" s="166"/>
      <c r="EM38" s="166"/>
      <c r="EN38" s="165">
        <v>6.2998000000000003</v>
      </c>
      <c r="EO38" s="165">
        <v>5.5559000000000003</v>
      </c>
      <c r="EP38" s="165">
        <v>-12.804</v>
      </c>
      <c r="EQ38" s="165">
        <v>-14.3592</v>
      </c>
      <c r="ER38" s="165">
        <v>-13.6685</v>
      </c>
      <c r="ES38" s="165">
        <v>12.4857</v>
      </c>
      <c r="ET38" s="166"/>
      <c r="EU38" s="166"/>
      <c r="EV38" s="165">
        <v>-0.5</v>
      </c>
      <c r="EW38" s="165">
        <v>1.5153000000000001</v>
      </c>
      <c r="EX38" s="165">
        <v>18.235299999999999</v>
      </c>
      <c r="EY38" s="165">
        <v>-9.2504000000000008</v>
      </c>
      <c r="EZ38" s="165">
        <v>-9.5024999999999995</v>
      </c>
      <c r="FA38" s="165">
        <v>3.4737</v>
      </c>
      <c r="FB38" s="165">
        <v>-13.6624</v>
      </c>
      <c r="FC38" s="166"/>
      <c r="FD38" s="166"/>
      <c r="FE38" s="166"/>
      <c r="FF38" s="166"/>
      <c r="FG38" s="165">
        <v>0</v>
      </c>
      <c r="FH38" s="165">
        <v>0</v>
      </c>
      <c r="FI38" s="166"/>
      <c r="FJ38" s="165">
        <v>-2.1768999999999998</v>
      </c>
      <c r="FK38" s="165">
        <v>-2.3443999999999998</v>
      </c>
      <c r="FL38" s="165">
        <v>-4.5213000000000001</v>
      </c>
      <c r="FM38" s="165">
        <v>11.435499999999999</v>
      </c>
      <c r="FN38" s="165">
        <v>12.325699999999999</v>
      </c>
      <c r="FO38" s="165">
        <v>5.6778000000000004</v>
      </c>
      <c r="FP38" s="165">
        <v>18.904599999999999</v>
      </c>
      <c r="FQ38" s="166"/>
      <c r="FR38" s="166"/>
      <c r="FS38" s="165">
        <v>-1.9056999999999999</v>
      </c>
      <c r="FT38" s="166"/>
      <c r="FU38" s="166"/>
      <c r="FV38" s="165">
        <v>1.5</v>
      </c>
      <c r="FW38" s="165">
        <v>-18.605899999999998</v>
      </c>
      <c r="FX38" s="165">
        <v>1.2186999999999999</v>
      </c>
      <c r="FY38" s="165">
        <v>7.6029999999999998</v>
      </c>
      <c r="FZ38" s="165">
        <v>-8.6999999999999994E-2</v>
      </c>
      <c r="GA38" s="165">
        <v>2.4009</v>
      </c>
      <c r="GB38" s="165">
        <v>17.329999999999998</v>
      </c>
      <c r="GC38" s="165">
        <v>-32.998600000000003</v>
      </c>
      <c r="GD38" s="165">
        <v>-23.022600000000001</v>
      </c>
      <c r="GE38" s="165">
        <v>-3.72</v>
      </c>
      <c r="GF38" s="165">
        <v>36.831299999999999</v>
      </c>
      <c r="GG38" s="166"/>
      <c r="GH38" s="165">
        <v>29.316099999999999</v>
      </c>
      <c r="GI38" s="166"/>
      <c r="GJ38" s="165">
        <v>-9.9916</v>
      </c>
      <c r="GK38" s="165">
        <v>2.2936999999999999</v>
      </c>
      <c r="GL38" s="165">
        <v>7.4300000000000005E-2</v>
      </c>
      <c r="GM38" s="166"/>
      <c r="GN38" s="166"/>
      <c r="GO38" s="165">
        <v>6.4715999999999996</v>
      </c>
      <c r="GP38" s="165">
        <v>12.8626</v>
      </c>
      <c r="GQ38" s="165">
        <v>-36.89</v>
      </c>
      <c r="GR38" s="165">
        <v>-30.637899999999998</v>
      </c>
      <c r="GS38" s="165">
        <v>-9.4177999999999997</v>
      </c>
      <c r="GT38" s="165">
        <v>187.26089999999999</v>
      </c>
      <c r="GU38" s="165">
        <v>-6.2061999999999999</v>
      </c>
      <c r="GV38" s="165">
        <v>-9.9497999999999998</v>
      </c>
      <c r="GW38" s="165">
        <v>-7.6272000000000002</v>
      </c>
      <c r="GX38" s="166"/>
      <c r="GY38" s="165">
        <v>8.1173000000000002</v>
      </c>
      <c r="GZ38" s="165">
        <v>8.2050999999999998</v>
      </c>
      <c r="HA38" s="166"/>
      <c r="HB38" s="165">
        <v>7.2592999999999996</v>
      </c>
      <c r="HC38" s="165">
        <v>8.0858000000000008</v>
      </c>
      <c r="HD38" s="165">
        <v>-17.600000000000001</v>
      </c>
      <c r="HE38" s="165">
        <v>20.637499999999999</v>
      </c>
      <c r="HF38" s="165">
        <v>68.234700000000004</v>
      </c>
      <c r="HG38" s="165">
        <v>-25.603400000000001</v>
      </c>
      <c r="HH38" s="165">
        <v>0</v>
      </c>
      <c r="HI38" s="165">
        <v>0</v>
      </c>
      <c r="HJ38" s="165">
        <v>0</v>
      </c>
      <c r="HK38" s="166"/>
      <c r="HL38" s="165">
        <v>7.5827999999999998</v>
      </c>
      <c r="HM38" s="165">
        <v>-11.503500000000001</v>
      </c>
      <c r="HN38" s="165">
        <v>0</v>
      </c>
      <c r="HO38" s="166"/>
      <c r="HP38" s="166"/>
      <c r="HQ38" s="165">
        <v>-14.198700000000001</v>
      </c>
      <c r="HR38" s="165">
        <v>-13.5944</v>
      </c>
      <c r="HS38" s="165">
        <v>-9.8544</v>
      </c>
      <c r="HT38" s="165">
        <v>-9.4410000000000007</v>
      </c>
      <c r="HU38" s="165">
        <v>26.91</v>
      </c>
      <c r="HV38" s="165">
        <v>27.07</v>
      </c>
      <c r="HW38" s="165">
        <v>-29.2</v>
      </c>
      <c r="HX38" s="165">
        <v>-28.6</v>
      </c>
      <c r="HY38" s="165">
        <v>1.2314000000000001</v>
      </c>
      <c r="HZ38" s="165">
        <v>-6.48</v>
      </c>
      <c r="IA38" s="165">
        <v>28.002099999999999</v>
      </c>
      <c r="IB38" s="165">
        <v>33.817500000000003</v>
      </c>
      <c r="IC38" s="165">
        <v>33.131300000000003</v>
      </c>
      <c r="ID38" s="166"/>
      <c r="IE38" s="165">
        <v>-30.3</v>
      </c>
      <c r="IF38" s="165">
        <v>-2.5</v>
      </c>
      <c r="IG38" s="165">
        <v>-3</v>
      </c>
      <c r="IH38" s="165">
        <v>-17.941500000000001</v>
      </c>
      <c r="II38" s="165">
        <v>-17.892299999999999</v>
      </c>
      <c r="IJ38" s="165">
        <v>-58.897599999999997</v>
      </c>
      <c r="IK38" s="165">
        <v>-30.275099999999998</v>
      </c>
      <c r="IL38" s="165">
        <v>-268.88740000000001</v>
      </c>
      <c r="IM38" s="165">
        <v>-16.315100000000001</v>
      </c>
      <c r="IN38" s="165">
        <v>8.8940000000000001</v>
      </c>
      <c r="IO38" s="165">
        <v>66.17</v>
      </c>
      <c r="IP38" s="165">
        <v>100.5996</v>
      </c>
      <c r="IQ38" s="165">
        <v>138.9494</v>
      </c>
      <c r="IR38" s="165">
        <v>55.430799999999998</v>
      </c>
      <c r="IS38" s="165">
        <v>-5.9576000000000002</v>
      </c>
      <c r="IT38" s="165">
        <v>24.188700000000001</v>
      </c>
      <c r="IU38" s="165">
        <v>23.263999999999999</v>
      </c>
      <c r="IV38" s="165">
        <v>-25.8262</v>
      </c>
      <c r="IW38" s="165">
        <v>147.15199999999999</v>
      </c>
      <c r="IX38" s="165">
        <v>-175.54040000000001</v>
      </c>
      <c r="IY38" s="165">
        <v>-26.128900000000002</v>
      </c>
      <c r="IZ38" s="165">
        <v>29.602599999999999</v>
      </c>
      <c r="JA38" s="165">
        <v>-0.44309999999999999</v>
      </c>
      <c r="JB38" s="166"/>
      <c r="JC38" s="165">
        <v>-5.04</v>
      </c>
      <c r="JD38" s="165">
        <v>-1.528</v>
      </c>
      <c r="JE38" s="165">
        <v>-1.534</v>
      </c>
      <c r="JF38" s="165">
        <v>1.6</v>
      </c>
      <c r="JG38" s="165">
        <v>-0.16</v>
      </c>
      <c r="JH38" s="165">
        <v>-1.8726</v>
      </c>
      <c r="JI38" s="165">
        <v>-4.5975000000000001</v>
      </c>
      <c r="JJ38" s="165">
        <v>7.5303000000000004</v>
      </c>
      <c r="JK38" s="165">
        <v>-3.1326999999999998</v>
      </c>
      <c r="JL38" s="165">
        <v>1.4</v>
      </c>
      <c r="JM38" s="165">
        <v>-0.26800000000000002</v>
      </c>
      <c r="JN38" s="165">
        <v>-0.93500000000000005</v>
      </c>
      <c r="JO38" s="166"/>
      <c r="JP38" s="166"/>
      <c r="JQ38" s="165">
        <v>4.3672000000000004</v>
      </c>
      <c r="JR38" s="165">
        <v>3.7635999999999998</v>
      </c>
      <c r="JS38" s="165">
        <v>3.9201000000000001</v>
      </c>
      <c r="JT38" s="166"/>
      <c r="JU38" s="165">
        <v>15</v>
      </c>
      <c r="JV38" s="165">
        <v>9.2810000000000006</v>
      </c>
      <c r="JW38" s="165">
        <v>0.45</v>
      </c>
      <c r="JX38" s="166"/>
      <c r="JY38" s="165">
        <v>-8.4718</v>
      </c>
      <c r="JZ38" s="165">
        <v>-4.1946000000000003</v>
      </c>
      <c r="KA38" s="165">
        <v>-26.813700000000001</v>
      </c>
      <c r="KB38" s="165">
        <v>-5.6642000000000001</v>
      </c>
      <c r="KC38" s="166"/>
      <c r="KD38" s="165">
        <v>-29.033200000000001</v>
      </c>
      <c r="KE38" s="165">
        <v>-2.0442999999999998</v>
      </c>
      <c r="KF38" s="165">
        <v>-17.600000000000001</v>
      </c>
      <c r="KG38" s="165">
        <v>-0.7</v>
      </c>
      <c r="KH38" s="166"/>
      <c r="KI38" s="165">
        <v>-114.7137</v>
      </c>
    </row>
    <row r="39" spans="1:295" ht="18" customHeight="1">
      <c r="A39" s="161" t="s">
        <v>61</v>
      </c>
      <c r="B39" s="161" t="s">
        <v>823</v>
      </c>
      <c r="C39" s="166"/>
      <c r="D39" s="165">
        <v>4.1893000000000002</v>
      </c>
      <c r="E39" s="165">
        <v>-9.4397000000000002</v>
      </c>
      <c r="F39" s="165">
        <v>0.68059999999999998</v>
      </c>
      <c r="G39" s="165">
        <v>8.8274000000000008</v>
      </c>
      <c r="H39" s="166"/>
      <c r="I39" s="165">
        <v>16.526599999999998</v>
      </c>
      <c r="J39" s="166"/>
      <c r="K39" s="165">
        <v>11.4847</v>
      </c>
      <c r="L39" s="165">
        <v>4.7458999999999998</v>
      </c>
      <c r="M39" s="165">
        <v>5.9805000000000001</v>
      </c>
      <c r="N39" s="165">
        <v>0</v>
      </c>
      <c r="O39" s="166"/>
      <c r="P39" s="166"/>
      <c r="Q39" s="165">
        <v>2.484</v>
      </c>
      <c r="R39" s="166"/>
      <c r="S39" s="165">
        <v>-1.6808000000000001</v>
      </c>
      <c r="T39" s="165">
        <v>-2.0142000000000002</v>
      </c>
      <c r="U39" s="165">
        <v>3.7221000000000002</v>
      </c>
      <c r="V39" s="165">
        <v>3.8241999999999998</v>
      </c>
      <c r="W39" s="165">
        <v>6.8493000000000004</v>
      </c>
      <c r="X39" s="166"/>
      <c r="Y39" s="165">
        <v>1.6101000000000001</v>
      </c>
      <c r="Z39" s="165">
        <v>2.3527999999999998</v>
      </c>
      <c r="AA39" s="166"/>
      <c r="AB39" s="165">
        <v>-1.1106</v>
      </c>
      <c r="AC39" s="165">
        <v>1.21</v>
      </c>
      <c r="AD39" s="165">
        <v>1.212</v>
      </c>
      <c r="AE39" s="165">
        <v>6.51</v>
      </c>
      <c r="AF39" s="165">
        <v>-15.54</v>
      </c>
      <c r="AG39" s="165">
        <v>-6.6</v>
      </c>
      <c r="AH39" s="165">
        <v>-0.40300000000000002</v>
      </c>
      <c r="AI39" s="165">
        <v>0.17499999999999999</v>
      </c>
      <c r="AJ39" s="165">
        <v>-7.79</v>
      </c>
      <c r="AK39" s="165">
        <v>-7.23</v>
      </c>
      <c r="AL39" s="166"/>
      <c r="AM39" s="165">
        <v>-4.5199999999999996</v>
      </c>
      <c r="AN39" s="165">
        <v>-4.41</v>
      </c>
      <c r="AO39" s="165">
        <v>10.7126</v>
      </c>
      <c r="AP39" s="166"/>
      <c r="AQ39" s="165">
        <v>13.469200000000001</v>
      </c>
      <c r="AR39" s="165">
        <v>14.471299999999999</v>
      </c>
      <c r="AS39" s="165">
        <v>-16.867599999999999</v>
      </c>
      <c r="AT39" s="165">
        <v>17.2807</v>
      </c>
      <c r="AU39" s="165">
        <v>18.004799999999999</v>
      </c>
      <c r="AV39" s="165">
        <v>0.5847</v>
      </c>
      <c r="AW39" s="165">
        <v>0.71109999999999995</v>
      </c>
      <c r="AX39" s="166"/>
      <c r="AY39" s="165">
        <v>-20.361799999999999</v>
      </c>
      <c r="AZ39" s="165">
        <v>4.3522999999999996</v>
      </c>
      <c r="BA39" s="165">
        <v>21.8094</v>
      </c>
      <c r="BB39" s="166"/>
      <c r="BC39" s="165">
        <v>7.4977999999999998</v>
      </c>
      <c r="BD39" s="165">
        <v>-5.3</v>
      </c>
      <c r="BE39" s="165">
        <v>-6</v>
      </c>
      <c r="BF39" s="165">
        <v>-23.523399999999999</v>
      </c>
      <c r="BG39" s="165">
        <v>-23.1934</v>
      </c>
      <c r="BH39" s="165">
        <v>-3.6886000000000001</v>
      </c>
      <c r="BI39" s="166"/>
      <c r="BJ39" s="165">
        <v>14.579000000000001</v>
      </c>
      <c r="BK39" s="165">
        <v>4.0353000000000003</v>
      </c>
      <c r="BL39" s="165">
        <v>0.29949999999999999</v>
      </c>
      <c r="BM39" s="165">
        <v>0.35139999999999999</v>
      </c>
      <c r="BN39" s="166"/>
      <c r="BO39" s="165">
        <v>36.561199999999999</v>
      </c>
      <c r="BP39" s="165">
        <v>36.744300000000003</v>
      </c>
      <c r="BQ39" s="166"/>
      <c r="BR39" s="165">
        <v>-140.34620000000001</v>
      </c>
      <c r="BS39" s="166"/>
      <c r="BT39" s="166"/>
      <c r="BU39" s="166"/>
      <c r="BV39" s="165">
        <v>12.065300000000001</v>
      </c>
      <c r="BW39" s="165">
        <v>7.69</v>
      </c>
      <c r="BX39" s="165">
        <v>5.46</v>
      </c>
      <c r="BY39" s="165">
        <v>-11.14</v>
      </c>
      <c r="BZ39" s="165">
        <v>2.94</v>
      </c>
      <c r="CA39" s="165">
        <v>-8.3011999999999997</v>
      </c>
      <c r="CB39" s="165">
        <v>-8.1671999999999993</v>
      </c>
      <c r="CC39" s="165">
        <v>22.087299999999999</v>
      </c>
      <c r="CD39" s="165">
        <v>20.4437</v>
      </c>
      <c r="CE39" s="165">
        <v>-3.3816999999999999</v>
      </c>
      <c r="CF39" s="165">
        <v>-6.5270000000000001</v>
      </c>
      <c r="CG39" s="165">
        <v>-6.9264000000000001</v>
      </c>
      <c r="CH39" s="165">
        <v>16.190899999999999</v>
      </c>
      <c r="CI39" s="165">
        <v>-11.749599999999999</v>
      </c>
      <c r="CJ39" s="166"/>
      <c r="CK39" s="166"/>
      <c r="CL39" s="166"/>
      <c r="CM39" s="165">
        <v>27.5</v>
      </c>
      <c r="CN39" s="165">
        <v>-1.56</v>
      </c>
      <c r="CO39" s="165">
        <v>27.698399999999999</v>
      </c>
      <c r="CP39" s="165">
        <v>27.8141</v>
      </c>
      <c r="CQ39" s="165">
        <v>26.704499999999999</v>
      </c>
      <c r="CR39" s="165">
        <v>64.630700000000004</v>
      </c>
      <c r="CS39" s="165">
        <v>65.010199999999998</v>
      </c>
      <c r="CT39" s="165">
        <v>-17.091699999999999</v>
      </c>
      <c r="CU39" s="165">
        <v>-53.026699999999998</v>
      </c>
      <c r="CV39" s="165">
        <v>-15.4948</v>
      </c>
      <c r="CW39" s="165">
        <v>3.3258000000000001</v>
      </c>
      <c r="CX39" s="165">
        <v>26.81</v>
      </c>
      <c r="CY39" s="165">
        <v>13.1</v>
      </c>
      <c r="CZ39" s="165">
        <v>8.2860999999999994</v>
      </c>
      <c r="DA39" s="165">
        <v>8.4991000000000003</v>
      </c>
      <c r="DB39" s="165">
        <v>-8.4600000000000009</v>
      </c>
      <c r="DC39" s="166"/>
      <c r="DD39" s="165">
        <v>9.8961000000000006</v>
      </c>
      <c r="DE39" s="165">
        <v>10.2918</v>
      </c>
      <c r="DF39" s="165">
        <v>27.293600000000001</v>
      </c>
      <c r="DG39" s="165">
        <v>1.47E-2</v>
      </c>
      <c r="DH39" s="165">
        <v>-4.2775999999999996</v>
      </c>
      <c r="DI39" s="166"/>
      <c r="DJ39" s="166"/>
      <c r="DK39" s="165">
        <v>-5</v>
      </c>
      <c r="DL39" s="165">
        <v>11.600300000000001</v>
      </c>
      <c r="DM39" s="165">
        <v>36.121600000000001</v>
      </c>
      <c r="DN39" s="166"/>
      <c r="DO39" s="165">
        <v>12.43</v>
      </c>
      <c r="DP39" s="165">
        <v>-0.19</v>
      </c>
      <c r="DQ39" s="165">
        <v>5.9805000000000001</v>
      </c>
      <c r="DR39" s="165">
        <v>-23.961400000000001</v>
      </c>
      <c r="DS39" s="165">
        <v>-4.3</v>
      </c>
      <c r="DT39" s="165">
        <v>-4.45</v>
      </c>
      <c r="DU39" s="165">
        <v>21.67</v>
      </c>
      <c r="DV39" s="165">
        <v>19.809999999999999</v>
      </c>
      <c r="DW39" s="165">
        <v>-24.290900000000001</v>
      </c>
      <c r="DX39" s="165">
        <v>-13.1364</v>
      </c>
      <c r="DY39" s="165">
        <v>-29.461300000000001</v>
      </c>
      <c r="DZ39" s="165">
        <v>-29.181799999999999</v>
      </c>
      <c r="EA39" s="165">
        <v>19.454000000000001</v>
      </c>
      <c r="EB39" s="165">
        <v>-1.8544</v>
      </c>
      <c r="EC39" s="165">
        <v>-10.7766</v>
      </c>
      <c r="ED39" s="165">
        <v>-12.132099999999999</v>
      </c>
      <c r="EE39" s="165">
        <v>-5.4169999999999998</v>
      </c>
      <c r="EF39" s="165">
        <v>-1.3569</v>
      </c>
      <c r="EG39" s="165">
        <v>-12.856999999999999</v>
      </c>
      <c r="EH39" s="166"/>
      <c r="EI39" s="165">
        <v>-12.0974</v>
      </c>
      <c r="EJ39" s="166"/>
      <c r="EK39" s="165">
        <v>-12.372400000000001</v>
      </c>
      <c r="EL39" s="166"/>
      <c r="EM39" s="166"/>
      <c r="EN39" s="165">
        <v>3.1608000000000001</v>
      </c>
      <c r="EO39" s="165">
        <v>2.8904999999999998</v>
      </c>
      <c r="EP39" s="165">
        <v>-22.532</v>
      </c>
      <c r="EQ39" s="165">
        <v>-14.8948</v>
      </c>
      <c r="ER39" s="165">
        <v>-14.4191</v>
      </c>
      <c r="ES39" s="165">
        <v>5.5137999999999998</v>
      </c>
      <c r="ET39" s="166"/>
      <c r="EU39" s="166"/>
      <c r="EV39" s="165">
        <v>-5</v>
      </c>
      <c r="EW39" s="165">
        <v>1.4504999999999999</v>
      </c>
      <c r="EX39" s="165">
        <v>8.3834</v>
      </c>
      <c r="EY39" s="165">
        <v>-9.2594999999999992</v>
      </c>
      <c r="EZ39" s="165">
        <v>-9.6704000000000008</v>
      </c>
      <c r="FA39" s="165">
        <v>4.3156999999999996</v>
      </c>
      <c r="FB39" s="165">
        <v>-14.3399</v>
      </c>
      <c r="FC39" s="166"/>
      <c r="FD39" s="165">
        <v>5.7564000000000002</v>
      </c>
      <c r="FE39" s="166"/>
      <c r="FF39" s="166"/>
      <c r="FG39" s="165">
        <v>0</v>
      </c>
      <c r="FH39" s="165">
        <v>0</v>
      </c>
      <c r="FI39" s="166"/>
      <c r="FJ39" s="165">
        <v>-1.3396999999999999</v>
      </c>
      <c r="FK39" s="165">
        <v>-2.1768999999999998</v>
      </c>
      <c r="FL39" s="165">
        <v>-1.1721999999999999</v>
      </c>
      <c r="FM39" s="165">
        <v>12.6999</v>
      </c>
      <c r="FN39" s="165">
        <v>12.0648</v>
      </c>
      <c r="FO39" s="165">
        <v>4.4725999999999999</v>
      </c>
      <c r="FP39" s="165">
        <v>18.574200000000001</v>
      </c>
      <c r="FQ39" s="165">
        <v>17.301300000000001</v>
      </c>
      <c r="FR39" s="166"/>
      <c r="FS39" s="165">
        <v>-1.7189000000000001</v>
      </c>
      <c r="FT39" s="166"/>
      <c r="FU39" s="166"/>
      <c r="FV39" s="165">
        <v>1.92</v>
      </c>
      <c r="FW39" s="165">
        <v>-14.6914</v>
      </c>
      <c r="FX39" s="165">
        <v>1.2642</v>
      </c>
      <c r="FY39" s="165">
        <v>7.351</v>
      </c>
      <c r="FZ39" s="165">
        <v>-8.5999999999999993E-2</v>
      </c>
      <c r="GA39" s="165">
        <v>2.4855</v>
      </c>
      <c r="GB39" s="165">
        <v>17.7</v>
      </c>
      <c r="GC39" s="165">
        <v>-33.353700000000003</v>
      </c>
      <c r="GD39" s="165">
        <v>-21.931799999999999</v>
      </c>
      <c r="GE39" s="165">
        <v>-3.6</v>
      </c>
      <c r="GF39" s="165">
        <v>37.788899999999998</v>
      </c>
      <c r="GG39" s="166"/>
      <c r="GH39" s="165">
        <v>29.175899999999999</v>
      </c>
      <c r="GI39" s="166"/>
      <c r="GJ39" s="165">
        <v>-10.197699999999999</v>
      </c>
      <c r="GK39" s="165">
        <v>2.2355</v>
      </c>
      <c r="GL39" s="165">
        <v>7.1999999999999995E-2</v>
      </c>
      <c r="GM39" s="166"/>
      <c r="GN39" s="165">
        <v>-12.923400000000001</v>
      </c>
      <c r="GO39" s="165">
        <v>6.1490999999999998</v>
      </c>
      <c r="GP39" s="165">
        <v>12.598599999999999</v>
      </c>
      <c r="GQ39" s="165">
        <v>-36.722000000000001</v>
      </c>
      <c r="GR39" s="165">
        <v>-31.529399999999999</v>
      </c>
      <c r="GS39" s="165">
        <v>-8.8393999999999995</v>
      </c>
      <c r="GT39" s="165">
        <v>185.81290000000001</v>
      </c>
      <c r="GU39" s="165">
        <v>-5.8531000000000004</v>
      </c>
      <c r="GV39" s="165">
        <v>-9.6523000000000003</v>
      </c>
      <c r="GW39" s="165">
        <v>-7.9425999999999997</v>
      </c>
      <c r="GX39" s="165">
        <v>4.1193999999999997</v>
      </c>
      <c r="GY39" s="165">
        <v>8.1465999999999994</v>
      </c>
      <c r="GZ39" s="165">
        <v>8.3237000000000005</v>
      </c>
      <c r="HA39" s="165">
        <v>4</v>
      </c>
      <c r="HB39" s="165">
        <v>7.0872999999999999</v>
      </c>
      <c r="HC39" s="165">
        <v>8.6857000000000006</v>
      </c>
      <c r="HD39" s="165">
        <v>-17.600000000000001</v>
      </c>
      <c r="HE39" s="165">
        <v>23.373899999999999</v>
      </c>
      <c r="HF39" s="165">
        <v>63.599899999999998</v>
      </c>
      <c r="HG39" s="165">
        <v>-21.0565</v>
      </c>
      <c r="HH39" s="165">
        <v>7.0681000000000003</v>
      </c>
      <c r="HI39" s="165">
        <v>0</v>
      </c>
      <c r="HJ39" s="165">
        <v>3.8904999999999998</v>
      </c>
      <c r="HK39" s="166"/>
      <c r="HL39" s="165">
        <v>8.5927000000000007</v>
      </c>
      <c r="HM39" s="165">
        <v>0</v>
      </c>
      <c r="HN39" s="165">
        <v>-10.7881</v>
      </c>
      <c r="HO39" s="166"/>
      <c r="HP39" s="166"/>
      <c r="HQ39" s="165">
        <v>-12.9352</v>
      </c>
      <c r="HR39" s="165">
        <v>-12.204599999999999</v>
      </c>
      <c r="HS39" s="165">
        <v>-9.6134000000000004</v>
      </c>
      <c r="HT39" s="165">
        <v>-10.9002</v>
      </c>
      <c r="HU39" s="165">
        <v>24.49</v>
      </c>
      <c r="HV39" s="165">
        <v>24.22</v>
      </c>
      <c r="HW39" s="165">
        <v>-27.6</v>
      </c>
      <c r="HX39" s="165">
        <v>-27.5</v>
      </c>
      <c r="HY39" s="165">
        <v>1.0373000000000001</v>
      </c>
      <c r="HZ39" s="165">
        <v>-6.88</v>
      </c>
      <c r="IA39" s="165">
        <v>25.1496</v>
      </c>
      <c r="IB39" s="165">
        <v>34.722900000000003</v>
      </c>
      <c r="IC39" s="165">
        <v>34.552599999999998</v>
      </c>
      <c r="ID39" s="166"/>
      <c r="IE39" s="165">
        <v>-30.7</v>
      </c>
      <c r="IF39" s="165">
        <v>-3.2</v>
      </c>
      <c r="IG39" s="165">
        <v>-3.7</v>
      </c>
      <c r="IH39" s="165">
        <v>-17.696899999999999</v>
      </c>
      <c r="II39" s="165">
        <v>-17.596599999999999</v>
      </c>
      <c r="IJ39" s="165">
        <v>-55.555300000000003</v>
      </c>
      <c r="IK39" s="165">
        <v>-31.9314</v>
      </c>
      <c r="IL39" s="165">
        <v>-269.28550000000001</v>
      </c>
      <c r="IM39" s="165">
        <v>-16.153300000000002</v>
      </c>
      <c r="IN39" s="165">
        <v>9.1425999999999998</v>
      </c>
      <c r="IO39" s="165">
        <v>72.716099999999997</v>
      </c>
      <c r="IP39" s="165">
        <v>96.658799999999999</v>
      </c>
      <c r="IQ39" s="165">
        <v>133.81989999999999</v>
      </c>
      <c r="IR39" s="165">
        <v>57.159500000000001</v>
      </c>
      <c r="IS39" s="165">
        <v>-4.7450000000000001</v>
      </c>
      <c r="IT39" s="165">
        <v>23.636600000000001</v>
      </c>
      <c r="IU39" s="165">
        <v>25.399100000000001</v>
      </c>
      <c r="IV39" s="165">
        <v>-26.299099999999999</v>
      </c>
      <c r="IW39" s="165">
        <v>156.69450000000001</v>
      </c>
      <c r="IX39" s="165">
        <v>-176.84829999999999</v>
      </c>
      <c r="IY39" s="165">
        <v>-18.871700000000001</v>
      </c>
      <c r="IZ39" s="165">
        <v>22.028700000000001</v>
      </c>
      <c r="JA39" s="165">
        <v>-1.4051</v>
      </c>
      <c r="JB39" s="166"/>
      <c r="JC39" s="165">
        <v>-4.88</v>
      </c>
      <c r="JD39" s="165">
        <v>-1.4690000000000001</v>
      </c>
      <c r="JE39" s="165">
        <v>-1.4770000000000001</v>
      </c>
      <c r="JF39" s="165">
        <v>1.44</v>
      </c>
      <c r="JG39" s="165">
        <v>-0.32</v>
      </c>
      <c r="JH39" s="165">
        <v>-1.8837999999999999</v>
      </c>
      <c r="JI39" s="165">
        <v>-4.8324999999999996</v>
      </c>
      <c r="JJ39" s="165">
        <v>8.6167999999999996</v>
      </c>
      <c r="JK39" s="165">
        <v>-3.2212000000000001</v>
      </c>
      <c r="JL39" s="165">
        <v>0.7</v>
      </c>
      <c r="JM39" s="165">
        <v>0.14099999999999999</v>
      </c>
      <c r="JN39" s="165">
        <v>-4.2000000000000003E-2</v>
      </c>
      <c r="JO39" s="166"/>
      <c r="JP39" s="166"/>
      <c r="JQ39" s="165">
        <v>4.4089999999999998</v>
      </c>
      <c r="JR39" s="165">
        <v>3.7824</v>
      </c>
      <c r="JS39" s="165">
        <v>3.3534999999999999</v>
      </c>
      <c r="JT39" s="166"/>
      <c r="JU39" s="165">
        <v>15.7</v>
      </c>
      <c r="JV39" s="165">
        <v>8.3109999999999999</v>
      </c>
      <c r="JW39" s="165">
        <v>0.39</v>
      </c>
      <c r="JX39" s="166"/>
      <c r="JY39" s="165">
        <v>-8.1689000000000007</v>
      </c>
      <c r="JZ39" s="165">
        <v>-4.5708000000000002</v>
      </c>
      <c r="KA39" s="165">
        <v>-26.582100000000001</v>
      </c>
      <c r="KB39" s="165">
        <v>-5.8324999999999996</v>
      </c>
      <c r="KC39" s="166"/>
      <c r="KD39" s="165">
        <v>-30.747299999999999</v>
      </c>
      <c r="KE39" s="165">
        <v>0</v>
      </c>
      <c r="KF39" s="165">
        <v>-17.5</v>
      </c>
      <c r="KG39" s="165">
        <v>-0.1</v>
      </c>
      <c r="KH39" s="166"/>
      <c r="KI39" s="165">
        <v>-111.667</v>
      </c>
    </row>
    <row r="40" spans="1:295" ht="18" customHeight="1">
      <c r="A40" s="161" t="s">
        <v>61</v>
      </c>
      <c r="B40" s="161" t="s">
        <v>824</v>
      </c>
      <c r="C40" s="169"/>
      <c r="D40" s="168">
        <v>4.5354000000000001</v>
      </c>
      <c r="E40" s="168">
        <v>-9.3611000000000004</v>
      </c>
      <c r="F40" s="168">
        <v>-0.69599999999999995</v>
      </c>
      <c r="G40" s="168">
        <v>8.6090999999999998</v>
      </c>
      <c r="H40" s="169"/>
      <c r="I40" s="168">
        <v>16.109000000000002</v>
      </c>
      <c r="J40" s="169"/>
      <c r="K40" s="168">
        <v>11.5105</v>
      </c>
      <c r="L40" s="168">
        <v>4.5949</v>
      </c>
      <c r="M40" s="168">
        <v>5.9591000000000003</v>
      </c>
      <c r="N40" s="168">
        <v>0</v>
      </c>
      <c r="O40" s="169"/>
      <c r="P40" s="169"/>
      <c r="Q40" s="168">
        <v>2.484</v>
      </c>
      <c r="R40" s="169"/>
      <c r="S40" s="168">
        <v>0.73129999999999995</v>
      </c>
      <c r="T40" s="168">
        <v>-2.9718</v>
      </c>
      <c r="U40" s="168">
        <v>3.9352999999999998</v>
      </c>
      <c r="V40" s="168">
        <v>3.71</v>
      </c>
      <c r="W40" s="168">
        <v>6.7957999999999998</v>
      </c>
      <c r="X40" s="169"/>
      <c r="Y40" s="168">
        <v>1.8209</v>
      </c>
      <c r="Z40" s="168">
        <v>2.7084999999999999</v>
      </c>
      <c r="AA40" s="169"/>
      <c r="AB40" s="168">
        <v>-1.2139</v>
      </c>
      <c r="AC40" s="168">
        <v>0.88400000000000001</v>
      </c>
      <c r="AD40" s="168">
        <v>0.88800000000000001</v>
      </c>
      <c r="AE40" s="168">
        <v>6.4850000000000003</v>
      </c>
      <c r="AF40" s="168">
        <v>-17.760000000000002</v>
      </c>
      <c r="AG40" s="168">
        <v>-6.6</v>
      </c>
      <c r="AH40" s="168">
        <v>-4.1000000000000002E-2</v>
      </c>
      <c r="AI40" s="168">
        <v>0.158</v>
      </c>
      <c r="AJ40" s="168">
        <v>-8.77</v>
      </c>
      <c r="AK40" s="168">
        <v>-8.82</v>
      </c>
      <c r="AL40" s="168">
        <v>-10</v>
      </c>
      <c r="AM40" s="168">
        <v>-5.44</v>
      </c>
      <c r="AN40" s="168">
        <v>-5.59</v>
      </c>
      <c r="AO40" s="168">
        <v>10.346299999999999</v>
      </c>
      <c r="AP40" s="169"/>
      <c r="AQ40" s="168">
        <v>18.680700000000002</v>
      </c>
      <c r="AR40" s="168">
        <v>20.250599999999999</v>
      </c>
      <c r="AS40" s="168">
        <v>-17.611599999999999</v>
      </c>
      <c r="AT40" s="168">
        <v>12.860099999999999</v>
      </c>
      <c r="AU40" s="168">
        <v>13.608499999999999</v>
      </c>
      <c r="AV40" s="168">
        <v>1.137</v>
      </c>
      <c r="AW40" s="168">
        <v>1.4745999999999999</v>
      </c>
      <c r="AX40" s="169"/>
      <c r="AY40" s="168">
        <v>-17.5486</v>
      </c>
      <c r="AZ40" s="168">
        <v>4.7469000000000001</v>
      </c>
      <c r="BA40" s="168">
        <v>24.5016</v>
      </c>
      <c r="BB40" s="169"/>
      <c r="BC40" s="168">
        <v>9.4358000000000004</v>
      </c>
      <c r="BD40" s="168">
        <v>-5.9</v>
      </c>
      <c r="BE40" s="168">
        <v>-6.5</v>
      </c>
      <c r="BF40" s="168">
        <v>-25.346</v>
      </c>
      <c r="BG40" s="168">
        <v>-25.261299999999999</v>
      </c>
      <c r="BH40" s="168">
        <v>-3.8435999999999999</v>
      </c>
      <c r="BI40" s="169"/>
      <c r="BJ40" s="168">
        <v>12.030099999999999</v>
      </c>
      <c r="BK40" s="168">
        <v>4.1044999999999998</v>
      </c>
      <c r="BL40" s="168">
        <v>0.28560000000000002</v>
      </c>
      <c r="BM40" s="168">
        <v>0.34339999999999998</v>
      </c>
      <c r="BN40" s="169"/>
      <c r="BO40" s="168">
        <v>36.072899999999997</v>
      </c>
      <c r="BP40" s="168">
        <v>36.164400000000001</v>
      </c>
      <c r="BQ40" s="169"/>
      <c r="BR40" s="168">
        <v>-146.49510000000001</v>
      </c>
      <c r="BS40" s="169"/>
      <c r="BT40" s="169"/>
      <c r="BU40" s="169"/>
      <c r="BV40" s="169"/>
      <c r="BW40" s="168">
        <v>7.69</v>
      </c>
      <c r="BX40" s="168">
        <v>5.21</v>
      </c>
      <c r="BY40" s="168">
        <v>-11.8</v>
      </c>
      <c r="BZ40" s="168">
        <v>3.36</v>
      </c>
      <c r="CA40" s="168">
        <v>-10.0426</v>
      </c>
      <c r="CB40" s="168">
        <v>-10.176500000000001</v>
      </c>
      <c r="CC40" s="168">
        <v>23.015899999999998</v>
      </c>
      <c r="CD40" s="168">
        <v>21.039200000000001</v>
      </c>
      <c r="CE40" s="168">
        <v>-3.0954000000000002</v>
      </c>
      <c r="CF40" s="168">
        <v>-9.5572999999999997</v>
      </c>
      <c r="CG40" s="168">
        <v>-9.3595000000000006</v>
      </c>
      <c r="CH40" s="168">
        <v>11.4437</v>
      </c>
      <c r="CI40" s="168">
        <v>-10.806699999999999</v>
      </c>
      <c r="CJ40" s="169"/>
      <c r="CK40" s="169"/>
      <c r="CL40" s="169"/>
      <c r="CM40" s="168">
        <v>24.5</v>
      </c>
      <c r="CN40" s="168">
        <v>-1.62</v>
      </c>
      <c r="CO40" s="168">
        <v>27.0581</v>
      </c>
      <c r="CP40" s="168">
        <v>27.615300000000001</v>
      </c>
      <c r="CQ40" s="168">
        <v>25.824300000000001</v>
      </c>
      <c r="CR40" s="168">
        <v>75.059600000000003</v>
      </c>
      <c r="CS40" s="168">
        <v>75.316400000000002</v>
      </c>
      <c r="CT40" s="168">
        <v>-24.627600000000001</v>
      </c>
      <c r="CU40" s="168">
        <v>-55.831800000000001</v>
      </c>
      <c r="CV40" s="168">
        <v>-23.074200000000001</v>
      </c>
      <c r="CW40" s="168">
        <v>3.4500999999999999</v>
      </c>
      <c r="CX40" s="168">
        <v>26.24</v>
      </c>
      <c r="CY40" s="168">
        <v>13.58</v>
      </c>
      <c r="CZ40" s="168">
        <v>8.1298999999999992</v>
      </c>
      <c r="DA40" s="168">
        <v>8.3038000000000007</v>
      </c>
      <c r="DB40" s="168">
        <v>-8.33</v>
      </c>
      <c r="DC40" s="169"/>
      <c r="DD40" s="168">
        <v>9.2143999999999995</v>
      </c>
      <c r="DE40" s="168">
        <v>9.2323000000000004</v>
      </c>
      <c r="DF40" s="168">
        <v>21.356999999999999</v>
      </c>
      <c r="DG40" s="168">
        <v>1.4800000000000001E-2</v>
      </c>
      <c r="DH40" s="168">
        <v>-4.1473000000000004</v>
      </c>
      <c r="DI40" s="169"/>
      <c r="DJ40" s="169"/>
      <c r="DK40" s="168">
        <v>-5.05</v>
      </c>
      <c r="DL40" s="168">
        <v>11.600300000000001</v>
      </c>
      <c r="DM40" s="168">
        <v>36.437100000000001</v>
      </c>
      <c r="DN40" s="169"/>
      <c r="DO40" s="168">
        <v>12.36</v>
      </c>
      <c r="DP40" s="168">
        <v>0.03</v>
      </c>
      <c r="DQ40" s="168">
        <v>5.5350000000000001</v>
      </c>
      <c r="DR40" s="168">
        <v>-23.081299999999999</v>
      </c>
      <c r="DS40" s="168">
        <v>-5.13</v>
      </c>
      <c r="DT40" s="168">
        <v>-5.28</v>
      </c>
      <c r="DU40" s="168">
        <v>22.18</v>
      </c>
      <c r="DV40" s="168">
        <v>20.12</v>
      </c>
      <c r="DW40" s="168">
        <v>-23.836400000000001</v>
      </c>
      <c r="DX40" s="168">
        <v>-11.9636</v>
      </c>
      <c r="DY40" s="168">
        <v>-30.294699999999999</v>
      </c>
      <c r="DZ40" s="168">
        <v>-29.418199999999999</v>
      </c>
      <c r="EA40" s="168">
        <v>19.306899999999999</v>
      </c>
      <c r="EB40" s="168">
        <v>-2.9422999999999999</v>
      </c>
      <c r="EC40" s="168">
        <v>-11.4955</v>
      </c>
      <c r="ED40" s="168">
        <v>-11.783099999999999</v>
      </c>
      <c r="EE40" s="168">
        <v>-25.152200000000001</v>
      </c>
      <c r="EF40" s="168">
        <v>-0.4904</v>
      </c>
      <c r="EG40" s="168">
        <v>-13.11</v>
      </c>
      <c r="EH40" s="169"/>
      <c r="EI40" s="168">
        <v>-11.014900000000001</v>
      </c>
      <c r="EJ40" s="169"/>
      <c r="EK40" s="168">
        <v>-15.485099999999999</v>
      </c>
      <c r="EL40" s="169"/>
      <c r="EM40" s="169"/>
      <c r="EN40" s="168">
        <v>4.7895000000000003</v>
      </c>
      <c r="EO40" s="168">
        <v>3.4998</v>
      </c>
      <c r="EP40" s="168">
        <v>-12.292</v>
      </c>
      <c r="EQ40" s="168">
        <v>-14.9261</v>
      </c>
      <c r="ER40" s="168">
        <v>-14.361000000000001</v>
      </c>
      <c r="ES40" s="168">
        <v>12.043799999999999</v>
      </c>
      <c r="ET40" s="169"/>
      <c r="EU40" s="169"/>
      <c r="EV40" s="168">
        <v>-2.5</v>
      </c>
      <c r="EW40" s="168">
        <v>1.3351999999999999</v>
      </c>
      <c r="EX40" s="168">
        <v>14.1183</v>
      </c>
      <c r="EY40" s="168">
        <v>-9.4882000000000009</v>
      </c>
      <c r="EZ40" s="168">
        <v>-9.8018000000000001</v>
      </c>
      <c r="FA40" s="168">
        <v>5.1567999999999996</v>
      </c>
      <c r="FB40" s="168">
        <v>-15.1289</v>
      </c>
      <c r="FC40" s="168">
        <v>0</v>
      </c>
      <c r="FD40" s="168">
        <v>5.3780000000000001</v>
      </c>
      <c r="FE40" s="169"/>
      <c r="FF40" s="169"/>
      <c r="FG40" s="168">
        <v>0</v>
      </c>
      <c r="FH40" s="168">
        <v>0</v>
      </c>
      <c r="FI40" s="168">
        <v>0</v>
      </c>
      <c r="FJ40" s="168">
        <v>-1.1721999999999999</v>
      </c>
      <c r="FK40" s="168">
        <v>-0.83730000000000004</v>
      </c>
      <c r="FL40" s="168">
        <v>8.0379000000000005</v>
      </c>
      <c r="FM40" s="168">
        <v>13.4533</v>
      </c>
      <c r="FN40" s="168">
        <v>13.776999999999999</v>
      </c>
      <c r="FO40" s="168">
        <v>11.7165</v>
      </c>
      <c r="FP40" s="168">
        <v>25.477699999999999</v>
      </c>
      <c r="FQ40" s="168">
        <v>12.2182</v>
      </c>
      <c r="FR40" s="169"/>
      <c r="FS40" s="168">
        <v>-1.8196000000000001</v>
      </c>
      <c r="FT40" s="168">
        <v>0.30049999999999999</v>
      </c>
      <c r="FU40" s="169"/>
      <c r="FV40" s="168">
        <v>1.44</v>
      </c>
      <c r="FW40" s="168">
        <v>-17.456099999999999</v>
      </c>
      <c r="FX40" s="168">
        <v>1.3505</v>
      </c>
      <c r="FY40" s="168">
        <v>7.6420000000000003</v>
      </c>
      <c r="FZ40" s="168">
        <v>-0.05</v>
      </c>
      <c r="GA40" s="168">
        <v>3.0762</v>
      </c>
      <c r="GB40" s="168">
        <v>17.38</v>
      </c>
      <c r="GC40" s="168">
        <v>-37.927199999999999</v>
      </c>
      <c r="GD40" s="168">
        <v>-27.370999999999999</v>
      </c>
      <c r="GE40" s="168">
        <v>-3.22</v>
      </c>
      <c r="GF40" s="168">
        <v>37.604799999999997</v>
      </c>
      <c r="GG40" s="169"/>
      <c r="GH40" s="168">
        <v>29.3185</v>
      </c>
      <c r="GI40" s="169"/>
      <c r="GJ40" s="168">
        <v>-9.7842000000000002</v>
      </c>
      <c r="GK40" s="168">
        <v>2.2782</v>
      </c>
      <c r="GL40" s="169"/>
      <c r="GM40" s="169"/>
      <c r="GN40" s="169"/>
      <c r="GO40" s="168">
        <v>7.0709999999999997</v>
      </c>
      <c r="GP40" s="168">
        <v>12.9068</v>
      </c>
      <c r="GQ40" s="168">
        <v>-37.058100000000003</v>
      </c>
      <c r="GR40" s="168">
        <v>-28.959</v>
      </c>
      <c r="GS40" s="168">
        <v>-11.0573</v>
      </c>
      <c r="GT40" s="168">
        <v>183.41970000000001</v>
      </c>
      <c r="GU40" s="168">
        <v>-6.1844999999999999</v>
      </c>
      <c r="GV40" s="168">
        <v>-10.1122</v>
      </c>
      <c r="GW40" s="168">
        <v>-7.6364000000000001</v>
      </c>
      <c r="GX40" s="168">
        <v>3.5752000000000002</v>
      </c>
      <c r="GY40" s="168">
        <v>8.2637999999999998</v>
      </c>
      <c r="GZ40" s="168">
        <v>8.3553999999999995</v>
      </c>
      <c r="HA40" s="168">
        <v>3.0196999999999998</v>
      </c>
      <c r="HB40" s="168">
        <v>12.530799999999999</v>
      </c>
      <c r="HC40" s="168">
        <v>13.9908</v>
      </c>
      <c r="HD40" s="168">
        <v>-14.67</v>
      </c>
      <c r="HE40" s="168">
        <v>19.025400000000001</v>
      </c>
      <c r="HF40" s="168">
        <v>57.229399999999998</v>
      </c>
      <c r="HG40" s="168">
        <v>-7.7469000000000001</v>
      </c>
      <c r="HH40" s="168">
        <v>12.628399999999999</v>
      </c>
      <c r="HI40" s="168">
        <v>8.8371999999999993</v>
      </c>
      <c r="HJ40" s="168">
        <v>9.3508999999999993</v>
      </c>
      <c r="HK40" s="169"/>
      <c r="HL40" s="168">
        <v>5.4702999999999999</v>
      </c>
      <c r="HM40" s="168">
        <v>-10.2476</v>
      </c>
      <c r="HN40" s="168">
        <v>-12.6195</v>
      </c>
      <c r="HO40" s="169"/>
      <c r="HP40" s="169"/>
      <c r="HQ40" s="168">
        <v>-11.2049</v>
      </c>
      <c r="HR40" s="168">
        <v>-10.1831</v>
      </c>
      <c r="HS40" s="168">
        <v>-7.7990000000000004</v>
      </c>
      <c r="HT40" s="168">
        <v>-7.2911999999999999</v>
      </c>
      <c r="HU40" s="168">
        <v>24.03</v>
      </c>
      <c r="HV40" s="168">
        <v>24.24</v>
      </c>
      <c r="HW40" s="168">
        <v>-26</v>
      </c>
      <c r="HX40" s="168">
        <v>-26.1</v>
      </c>
      <c r="HY40" s="168">
        <v>1.2131000000000001</v>
      </c>
      <c r="HZ40" s="168">
        <v>-9.76</v>
      </c>
      <c r="IA40" s="168">
        <v>20.7651</v>
      </c>
      <c r="IB40" s="168">
        <v>41.527500000000003</v>
      </c>
      <c r="IC40" s="168">
        <v>41.382800000000003</v>
      </c>
      <c r="ID40" s="168">
        <v>-17.399999999999999</v>
      </c>
      <c r="IE40" s="168">
        <v>-30.3</v>
      </c>
      <c r="IF40" s="168">
        <v>-2.4</v>
      </c>
      <c r="IG40" s="168">
        <v>-3.3</v>
      </c>
      <c r="IH40" s="168">
        <v>-17.391999999999999</v>
      </c>
      <c r="II40" s="168">
        <v>-17.352599999999999</v>
      </c>
      <c r="IJ40" s="168">
        <v>-54.0336</v>
      </c>
      <c r="IK40" s="168">
        <v>-41.345199999999998</v>
      </c>
      <c r="IL40" s="168">
        <v>-266.47430000000003</v>
      </c>
      <c r="IM40" s="168">
        <v>-13.4284</v>
      </c>
      <c r="IN40" s="168">
        <v>7.1393000000000004</v>
      </c>
      <c r="IO40" s="168">
        <v>79.501800000000003</v>
      </c>
      <c r="IP40" s="168">
        <v>85.955699999999993</v>
      </c>
      <c r="IQ40" s="168">
        <v>120.6241</v>
      </c>
      <c r="IR40" s="168">
        <v>64.027299999999997</v>
      </c>
      <c r="IS40" s="168">
        <v>10.715</v>
      </c>
      <c r="IT40" s="168">
        <v>26.726299999999998</v>
      </c>
      <c r="IU40" s="168">
        <v>27.543700000000001</v>
      </c>
      <c r="IV40" s="168">
        <v>-6.8625999999999996</v>
      </c>
      <c r="IW40" s="168">
        <v>170.70330000000001</v>
      </c>
      <c r="IX40" s="168">
        <v>-178.66040000000001</v>
      </c>
      <c r="IY40" s="168">
        <v>-1.8197000000000001</v>
      </c>
      <c r="IZ40" s="168">
        <v>8.5160999999999998</v>
      </c>
      <c r="JA40" s="168">
        <v>-0.18679999999999999</v>
      </c>
      <c r="JB40" s="169"/>
      <c r="JC40" s="168">
        <v>-4</v>
      </c>
      <c r="JD40" s="168">
        <v>-1.413</v>
      </c>
      <c r="JE40" s="168">
        <v>-1.4339999999999999</v>
      </c>
      <c r="JF40" s="168">
        <v>0.4</v>
      </c>
      <c r="JG40" s="168">
        <v>1.68</v>
      </c>
      <c r="JH40" s="168">
        <v>-1.8673999999999999</v>
      </c>
      <c r="JI40" s="168">
        <v>-6.5598999999999998</v>
      </c>
      <c r="JJ40" s="168">
        <v>10.7256</v>
      </c>
      <c r="JK40" s="168">
        <v>-3.8651</v>
      </c>
      <c r="JL40" s="168">
        <v>0.7</v>
      </c>
      <c r="JM40" s="168">
        <v>0.68</v>
      </c>
      <c r="JN40" s="168">
        <v>0.82699999999999996</v>
      </c>
      <c r="JO40" s="169"/>
      <c r="JP40" s="169"/>
      <c r="JQ40" s="168">
        <v>3.3586999999999998</v>
      </c>
      <c r="JR40" s="168">
        <v>4.5237999999999996</v>
      </c>
      <c r="JS40" s="168">
        <v>2.7721</v>
      </c>
      <c r="JT40" s="169"/>
      <c r="JU40" s="168">
        <v>14.2</v>
      </c>
      <c r="JV40" s="168">
        <v>10.423999999999999</v>
      </c>
      <c r="JW40" s="168">
        <v>0.44</v>
      </c>
      <c r="JX40" s="169"/>
      <c r="JY40" s="168">
        <v>-10.088200000000001</v>
      </c>
      <c r="JZ40" s="168">
        <v>-2.8018000000000001</v>
      </c>
      <c r="KA40" s="168">
        <v>-25.829599999999999</v>
      </c>
      <c r="KB40" s="168">
        <v>-7.4473000000000003</v>
      </c>
      <c r="KC40" s="168">
        <v>0</v>
      </c>
      <c r="KD40" s="168">
        <v>-27.6158</v>
      </c>
      <c r="KE40" s="168">
        <v>-1.4391</v>
      </c>
      <c r="KF40" s="168">
        <v>-16.7</v>
      </c>
      <c r="KG40" s="168">
        <v>-0.3</v>
      </c>
      <c r="KH40" s="169"/>
      <c r="KI40" s="168">
        <v>-115.4601</v>
      </c>
    </row>
    <row r="41" spans="1:295" ht="18" customHeight="1">
      <c r="A41" s="161" t="s">
        <v>61</v>
      </c>
      <c r="B41" s="161" t="s">
        <v>825</v>
      </c>
      <c r="C41" s="163"/>
      <c r="D41" s="162">
        <v>4.3308999999999997</v>
      </c>
      <c r="E41" s="162">
        <v>-9.1173999999999999</v>
      </c>
      <c r="F41" s="162">
        <v>-0.93679999999999997</v>
      </c>
      <c r="G41" s="162">
        <v>8.2363999999999997</v>
      </c>
      <c r="H41" s="163"/>
      <c r="I41" s="162">
        <v>15.428000000000001</v>
      </c>
      <c r="J41" s="163"/>
      <c r="K41" s="162">
        <v>11.2598</v>
      </c>
      <c r="L41" s="162">
        <v>4.6208999999999998</v>
      </c>
      <c r="M41" s="162">
        <v>5.9173999999999998</v>
      </c>
      <c r="N41" s="162">
        <v>0</v>
      </c>
      <c r="O41" s="162">
        <v>-28.6</v>
      </c>
      <c r="P41" s="163"/>
      <c r="Q41" s="162">
        <v>1.6559999999999999</v>
      </c>
      <c r="R41" s="163"/>
      <c r="S41" s="162">
        <v>2.8336999999999999</v>
      </c>
      <c r="T41" s="162">
        <v>-4.2380000000000004</v>
      </c>
      <c r="U41" s="162">
        <v>4.0940000000000003</v>
      </c>
      <c r="V41" s="162">
        <v>3.9464999999999999</v>
      </c>
      <c r="W41" s="162">
        <v>6.9284999999999997</v>
      </c>
      <c r="X41" s="163"/>
      <c r="Y41" s="162">
        <v>2.4390999999999998</v>
      </c>
      <c r="Z41" s="162">
        <v>2.63</v>
      </c>
      <c r="AA41" s="163"/>
      <c r="AB41" s="162">
        <v>-1.1671</v>
      </c>
      <c r="AC41" s="162">
        <v>1.1850000000000001</v>
      </c>
      <c r="AD41" s="162">
        <v>1.1459999999999999</v>
      </c>
      <c r="AE41" s="162">
        <v>6.5529999999999999</v>
      </c>
      <c r="AF41" s="162">
        <v>-17.760000000000002</v>
      </c>
      <c r="AG41" s="163"/>
      <c r="AH41" s="162">
        <v>-0.20200000000000001</v>
      </c>
      <c r="AI41" s="162">
        <v>0.16900000000000001</v>
      </c>
      <c r="AJ41" s="163"/>
      <c r="AK41" s="163"/>
      <c r="AL41" s="163"/>
      <c r="AM41" s="162">
        <v>-5.12</v>
      </c>
      <c r="AN41" s="162">
        <v>-5.07</v>
      </c>
      <c r="AO41" s="162">
        <v>9.5970999999999993</v>
      </c>
      <c r="AP41" s="163"/>
      <c r="AQ41" s="162">
        <v>16.139500000000002</v>
      </c>
      <c r="AR41" s="162">
        <v>17.3414</v>
      </c>
      <c r="AS41" s="162">
        <v>-19.4254</v>
      </c>
      <c r="AT41" s="162">
        <v>15.003399999999999</v>
      </c>
      <c r="AU41" s="162">
        <v>15.146699999999999</v>
      </c>
      <c r="AV41" s="162">
        <v>11.0435</v>
      </c>
      <c r="AW41" s="162">
        <v>4.2792000000000003</v>
      </c>
      <c r="AX41" s="163"/>
      <c r="AY41" s="162">
        <v>-22.103300000000001</v>
      </c>
      <c r="AZ41" s="162">
        <v>5.1414</v>
      </c>
      <c r="BA41" s="162">
        <v>27.316800000000001</v>
      </c>
      <c r="BB41" s="163"/>
      <c r="BC41" s="162">
        <v>6.5648</v>
      </c>
      <c r="BD41" s="162">
        <v>-4.5999999999999996</v>
      </c>
      <c r="BE41" s="162">
        <v>-5</v>
      </c>
      <c r="BF41" s="162">
        <v>-22.810600000000001</v>
      </c>
      <c r="BG41" s="162">
        <v>-21.576699999999999</v>
      </c>
      <c r="BH41" s="162">
        <v>-3.5714000000000001</v>
      </c>
      <c r="BI41" s="163"/>
      <c r="BJ41" s="162">
        <v>12.782299999999999</v>
      </c>
      <c r="BK41" s="162">
        <v>3.7917999999999998</v>
      </c>
      <c r="BL41" s="162">
        <v>0.1119</v>
      </c>
      <c r="BM41" s="162">
        <v>5.9700000000000003E-2</v>
      </c>
      <c r="BN41" s="163"/>
      <c r="BO41" s="162">
        <v>37.7819</v>
      </c>
      <c r="BP41" s="162">
        <v>37.9345</v>
      </c>
      <c r="BQ41" s="163"/>
      <c r="BR41" s="162">
        <v>-141.31739999999999</v>
      </c>
      <c r="BS41" s="163"/>
      <c r="BT41" s="163"/>
      <c r="BU41" s="163"/>
      <c r="BV41" s="162">
        <v>12.025399999999999</v>
      </c>
      <c r="BW41" s="162">
        <v>7.41</v>
      </c>
      <c r="BX41" s="162">
        <v>4.75</v>
      </c>
      <c r="BY41" s="162">
        <v>-12.06</v>
      </c>
      <c r="BZ41" s="162">
        <v>3.14</v>
      </c>
      <c r="CA41" s="162">
        <v>-9.9085999999999999</v>
      </c>
      <c r="CB41" s="162">
        <v>-10.176500000000001</v>
      </c>
      <c r="CC41" s="162">
        <v>21.344899999999999</v>
      </c>
      <c r="CD41" s="162">
        <v>20.017700000000001</v>
      </c>
      <c r="CE41" s="162">
        <v>-2.4177</v>
      </c>
      <c r="CF41" s="162">
        <v>-17.3109</v>
      </c>
      <c r="CG41" s="162">
        <v>-17.286899999999999</v>
      </c>
      <c r="CH41" s="162">
        <v>12.447100000000001</v>
      </c>
      <c r="CI41" s="162">
        <v>8.7234999999999996</v>
      </c>
      <c r="CJ41" s="163"/>
      <c r="CK41" s="163"/>
      <c r="CL41" s="162">
        <v>36</v>
      </c>
      <c r="CM41" s="162">
        <v>-12.1</v>
      </c>
      <c r="CN41" s="162">
        <v>-1.62</v>
      </c>
      <c r="CO41" s="162">
        <v>29.211500000000001</v>
      </c>
      <c r="CP41" s="162">
        <v>29.273</v>
      </c>
      <c r="CQ41" s="162">
        <v>27.587700000000002</v>
      </c>
      <c r="CR41" s="162">
        <v>76.917100000000005</v>
      </c>
      <c r="CS41" s="162">
        <v>76.3095</v>
      </c>
      <c r="CT41" s="162">
        <v>-20.039200000000001</v>
      </c>
      <c r="CU41" s="162">
        <v>-61.508200000000002</v>
      </c>
      <c r="CV41" s="162">
        <v>-18.273399999999999</v>
      </c>
      <c r="CW41" s="162">
        <v>3.1194000000000002</v>
      </c>
      <c r="CX41" s="162">
        <v>26.94</v>
      </c>
      <c r="CY41" s="162">
        <v>15.43</v>
      </c>
      <c r="CZ41" s="162">
        <v>7.8174000000000001</v>
      </c>
      <c r="DA41" s="162">
        <v>7.9131999999999998</v>
      </c>
      <c r="DB41" s="162">
        <v>-8.19</v>
      </c>
      <c r="DC41" s="163"/>
      <c r="DD41" s="162">
        <v>-10.6927</v>
      </c>
      <c r="DE41" s="162">
        <v>-10.2926</v>
      </c>
      <c r="DF41" s="162">
        <v>27.421299999999999</v>
      </c>
      <c r="DG41" s="162">
        <v>1.49E-2</v>
      </c>
      <c r="DH41" s="162">
        <v>-4.0705</v>
      </c>
      <c r="DI41" s="163"/>
      <c r="DJ41" s="163"/>
      <c r="DK41" s="162">
        <v>-5.1684999999999999</v>
      </c>
      <c r="DL41" s="162">
        <v>10.8523</v>
      </c>
      <c r="DM41" s="162">
        <v>35.648499999999999</v>
      </c>
      <c r="DN41" s="163"/>
      <c r="DO41" s="162">
        <v>11.68</v>
      </c>
      <c r="DP41" s="162">
        <v>0.03</v>
      </c>
      <c r="DQ41" s="162">
        <v>5.5754999999999999</v>
      </c>
      <c r="DR41" s="162">
        <v>-28.7791</v>
      </c>
      <c r="DS41" s="162">
        <v>-5.38</v>
      </c>
      <c r="DT41" s="162">
        <v>-5.43</v>
      </c>
      <c r="DU41" s="162">
        <v>22.5</v>
      </c>
      <c r="DV41" s="162">
        <v>20.16</v>
      </c>
      <c r="DW41" s="162">
        <v>-28.909099999999999</v>
      </c>
      <c r="DX41" s="162">
        <v>-14.9636</v>
      </c>
      <c r="DY41" s="162">
        <v>-30.124700000000001</v>
      </c>
      <c r="DZ41" s="162">
        <v>-28.7455</v>
      </c>
      <c r="EA41" s="162">
        <v>19.3614</v>
      </c>
      <c r="EB41" s="162">
        <v>-7.0875000000000004</v>
      </c>
      <c r="EC41" s="162">
        <v>-16.830200000000001</v>
      </c>
      <c r="ED41" s="162">
        <v>-16.855599999999999</v>
      </c>
      <c r="EE41" s="162">
        <v>-16.648299999999999</v>
      </c>
      <c r="EF41" s="162">
        <v>-0.37669999999999998</v>
      </c>
      <c r="EG41" s="162">
        <v>-12.808</v>
      </c>
      <c r="EH41" s="163"/>
      <c r="EI41" s="162">
        <v>-7.4783999999999997</v>
      </c>
      <c r="EJ41" s="163"/>
      <c r="EK41" s="162">
        <v>-14.0463</v>
      </c>
      <c r="EL41" s="163"/>
      <c r="EM41" s="163"/>
      <c r="EN41" s="162">
        <v>1.508</v>
      </c>
      <c r="EO41" s="162">
        <v>-2.0263</v>
      </c>
      <c r="EP41" s="162">
        <v>-13.827999999999999</v>
      </c>
      <c r="EQ41" s="162">
        <v>-15.699199999999999</v>
      </c>
      <c r="ER41" s="162">
        <v>-16.571300000000001</v>
      </c>
      <c r="ES41" s="162">
        <v>8.2260000000000009</v>
      </c>
      <c r="ET41" s="163"/>
      <c r="EU41" s="163"/>
      <c r="EV41" s="162">
        <v>5.4</v>
      </c>
      <c r="EW41" s="162">
        <v>0.77329999999999999</v>
      </c>
      <c r="EX41" s="162">
        <v>9.7484999999999999</v>
      </c>
      <c r="EY41" s="162">
        <v>-9.4934999999999992</v>
      </c>
      <c r="EZ41" s="162">
        <v>-9.9107000000000003</v>
      </c>
      <c r="FA41" s="162">
        <v>4.9298000000000002</v>
      </c>
      <c r="FB41" s="162">
        <v>-14.6508</v>
      </c>
      <c r="FC41" s="162">
        <v>0</v>
      </c>
      <c r="FD41" s="162">
        <v>5.2864000000000004</v>
      </c>
      <c r="FE41" s="163"/>
      <c r="FF41" s="163"/>
      <c r="FG41" s="162">
        <v>0</v>
      </c>
      <c r="FH41" s="162">
        <v>2.5962999999999998</v>
      </c>
      <c r="FI41" s="162">
        <v>0</v>
      </c>
      <c r="FJ41" s="162">
        <v>-0.16750000000000001</v>
      </c>
      <c r="FK41" s="162">
        <v>-1.0046999999999999</v>
      </c>
      <c r="FL41" s="162">
        <v>17.750399999999999</v>
      </c>
      <c r="FM41" s="162">
        <v>13.565</v>
      </c>
      <c r="FN41" s="162">
        <v>12.3834</v>
      </c>
      <c r="FO41" s="162">
        <v>14.7386</v>
      </c>
      <c r="FP41" s="162">
        <v>27.549499999999998</v>
      </c>
      <c r="FQ41" s="162">
        <v>11.3344</v>
      </c>
      <c r="FR41" s="162">
        <v>-5.01</v>
      </c>
      <c r="FS41" s="162">
        <v>-3.7057000000000002</v>
      </c>
      <c r="FT41" s="162">
        <v>0.31519999999999998</v>
      </c>
      <c r="FU41" s="162">
        <v>3.08</v>
      </c>
      <c r="FV41" s="162">
        <v>2.31</v>
      </c>
      <c r="FW41" s="162">
        <v>-9.2457999999999991</v>
      </c>
      <c r="FX41" s="162">
        <v>1.351</v>
      </c>
      <c r="FY41" s="162">
        <v>7.3010000000000002</v>
      </c>
      <c r="FZ41" s="162">
        <v>-5.5E-2</v>
      </c>
      <c r="GA41" s="162">
        <v>3.0164</v>
      </c>
      <c r="GB41" s="162">
        <v>18.46</v>
      </c>
      <c r="GC41" s="162">
        <v>-38.983199999999997</v>
      </c>
      <c r="GD41" s="162">
        <v>-30.923200000000001</v>
      </c>
      <c r="GE41" s="162">
        <v>-3.88</v>
      </c>
      <c r="GF41" s="162">
        <v>37.412799999999997</v>
      </c>
      <c r="GG41" s="163"/>
      <c r="GH41" s="162">
        <v>30.206600000000002</v>
      </c>
      <c r="GI41" s="163"/>
      <c r="GJ41" s="162">
        <v>-10.279</v>
      </c>
      <c r="GK41" s="162">
        <v>2.2330000000000001</v>
      </c>
      <c r="GL41" s="162">
        <v>3.3000000000000002E-2</v>
      </c>
      <c r="GM41" s="163"/>
      <c r="GN41" s="163"/>
      <c r="GO41" s="162">
        <v>7.1639999999999997</v>
      </c>
      <c r="GP41" s="162">
        <v>11.104799999999999</v>
      </c>
      <c r="GQ41" s="162">
        <v>-37.310200000000002</v>
      </c>
      <c r="GR41" s="162">
        <v>-33.770400000000002</v>
      </c>
      <c r="GS41" s="162">
        <v>-10.6373</v>
      </c>
      <c r="GT41" s="162">
        <v>190.4298</v>
      </c>
      <c r="GU41" s="162">
        <v>-5.7657999999999996</v>
      </c>
      <c r="GV41" s="162">
        <v>-10.177</v>
      </c>
      <c r="GW41" s="162">
        <v>-7.2443999999999997</v>
      </c>
      <c r="GX41" s="162">
        <v>3.766</v>
      </c>
      <c r="GY41" s="162">
        <v>8.2417999999999996</v>
      </c>
      <c r="GZ41" s="162">
        <v>8.3553999999999995</v>
      </c>
      <c r="HA41" s="162">
        <v>3.2669999999999999</v>
      </c>
      <c r="HB41" s="162">
        <v>16.0214</v>
      </c>
      <c r="HC41" s="162">
        <v>18.706399999999999</v>
      </c>
      <c r="HD41" s="162">
        <v>-11.73</v>
      </c>
      <c r="HE41" s="162">
        <v>15.601000000000001</v>
      </c>
      <c r="HF41" s="162">
        <v>54.838700000000003</v>
      </c>
      <c r="HG41" s="162">
        <v>5.2457000000000003</v>
      </c>
      <c r="HH41" s="162">
        <v>15.7804</v>
      </c>
      <c r="HI41" s="162">
        <v>15.3024</v>
      </c>
      <c r="HJ41" s="162">
        <v>15.3445</v>
      </c>
      <c r="HK41" s="162">
        <v>0</v>
      </c>
      <c r="HL41" s="162">
        <v>0</v>
      </c>
      <c r="HM41" s="162">
        <v>0</v>
      </c>
      <c r="HN41" s="162">
        <v>0</v>
      </c>
      <c r="HO41" s="163"/>
      <c r="HP41" s="163"/>
      <c r="HQ41" s="162">
        <v>-10.776400000000001</v>
      </c>
      <c r="HR41" s="162">
        <v>-9.7986000000000004</v>
      </c>
      <c r="HS41" s="162">
        <v>-6.8815999999999997</v>
      </c>
      <c r="HT41" s="162">
        <v>-6.9516999999999998</v>
      </c>
      <c r="HU41" s="162">
        <v>18.89</v>
      </c>
      <c r="HV41" s="162">
        <v>18.8</v>
      </c>
      <c r="HW41" s="162">
        <v>-25.1</v>
      </c>
      <c r="HX41" s="162">
        <v>-25.2</v>
      </c>
      <c r="HY41" s="162">
        <v>1.2314000000000001</v>
      </c>
      <c r="HZ41" s="162">
        <v>-9.76</v>
      </c>
      <c r="IA41" s="162">
        <v>23.533000000000001</v>
      </c>
      <c r="IB41" s="162">
        <v>34.651699999999998</v>
      </c>
      <c r="IC41" s="162">
        <v>34.354399999999998</v>
      </c>
      <c r="ID41" s="163"/>
      <c r="IE41" s="162">
        <v>-29.5</v>
      </c>
      <c r="IF41" s="162">
        <v>-2.9</v>
      </c>
      <c r="IG41" s="162">
        <v>-3.5</v>
      </c>
      <c r="IH41" s="162">
        <v>-17.376300000000001</v>
      </c>
      <c r="II41" s="163"/>
      <c r="IJ41" s="162">
        <v>-47.253799999999998</v>
      </c>
      <c r="IK41" s="162">
        <v>-43.009700000000002</v>
      </c>
      <c r="IL41" s="162">
        <v>-267.56330000000003</v>
      </c>
      <c r="IM41" s="162">
        <v>-10.497</v>
      </c>
      <c r="IN41" s="162">
        <v>3.6806000000000001</v>
      </c>
      <c r="IO41" s="162">
        <v>92.857600000000005</v>
      </c>
      <c r="IP41" s="162">
        <v>71.540599999999998</v>
      </c>
      <c r="IQ41" s="162">
        <v>105.35209999999999</v>
      </c>
      <c r="IR41" s="162">
        <v>72.689599999999999</v>
      </c>
      <c r="IS41" s="162">
        <v>28.319400000000002</v>
      </c>
      <c r="IT41" s="162">
        <v>33.062600000000003</v>
      </c>
      <c r="IU41" s="162">
        <v>32.483899999999998</v>
      </c>
      <c r="IV41" s="162">
        <v>3.1347999999999998</v>
      </c>
      <c r="IW41" s="162">
        <v>187.96440000000001</v>
      </c>
      <c r="IX41" s="162">
        <v>-181.691</v>
      </c>
      <c r="IY41" s="162">
        <v>14.6797</v>
      </c>
      <c r="IZ41" s="162">
        <v>-5.9324000000000003</v>
      </c>
      <c r="JA41" s="162">
        <v>0.1648</v>
      </c>
      <c r="JB41" s="163"/>
      <c r="JC41" s="162">
        <v>-3.76</v>
      </c>
      <c r="JD41" s="162">
        <v>-1.3440000000000001</v>
      </c>
      <c r="JE41" s="162">
        <v>-1.351</v>
      </c>
      <c r="JF41" s="162">
        <v>0.32</v>
      </c>
      <c r="JG41" s="162">
        <v>1.44</v>
      </c>
      <c r="JH41" s="162">
        <v>-2.1335000000000002</v>
      </c>
      <c r="JI41" s="162">
        <v>-7.5578000000000003</v>
      </c>
      <c r="JJ41" s="162">
        <v>12.1599</v>
      </c>
      <c r="JK41" s="162">
        <v>-3.9230999999999998</v>
      </c>
      <c r="JL41" s="162">
        <v>-0.3</v>
      </c>
      <c r="JM41" s="162">
        <v>-0.82499999999999996</v>
      </c>
      <c r="JN41" s="162">
        <v>-0.36699999999999999</v>
      </c>
      <c r="JO41" s="163"/>
      <c r="JP41" s="162">
        <v>2.3868999999999998</v>
      </c>
      <c r="JQ41" s="162">
        <v>4.0518999999999998</v>
      </c>
      <c r="JR41" s="162">
        <v>3.6564000000000001</v>
      </c>
      <c r="JS41" s="162">
        <v>4.0904999999999996</v>
      </c>
      <c r="JT41" s="163"/>
      <c r="JU41" s="162">
        <v>14.1</v>
      </c>
      <c r="JV41" s="162">
        <v>11.0764</v>
      </c>
      <c r="JW41" s="162">
        <v>0.24</v>
      </c>
      <c r="JX41" s="163"/>
      <c r="JY41" s="162">
        <v>-12.274900000000001</v>
      </c>
      <c r="JZ41" s="162">
        <v>-1.0403</v>
      </c>
      <c r="KA41" s="162">
        <v>-23.8843</v>
      </c>
      <c r="KB41" s="162">
        <v>-10.3604</v>
      </c>
      <c r="KC41" s="162">
        <v>-2.6429999999999998</v>
      </c>
      <c r="KD41" s="162">
        <v>-26.267600000000002</v>
      </c>
      <c r="KE41" s="162">
        <v>-1.5740000000000001</v>
      </c>
      <c r="KF41" s="162">
        <v>-16.399999999999999</v>
      </c>
      <c r="KG41" s="162">
        <v>-1.2</v>
      </c>
      <c r="KH41" s="163"/>
      <c r="KI41" s="162">
        <v>-115.97190000000001</v>
      </c>
    </row>
    <row r="42" spans="1:295" ht="18" customHeight="1">
      <c r="A42" s="161" t="s">
        <v>61</v>
      </c>
      <c r="B42" s="161" t="s">
        <v>826</v>
      </c>
      <c r="C42" s="166"/>
      <c r="D42" s="165">
        <v>4.4844999999999997</v>
      </c>
      <c r="E42" s="165">
        <v>-9.3177000000000003</v>
      </c>
      <c r="F42" s="165">
        <v>-1.5468</v>
      </c>
      <c r="G42" s="165">
        <v>8.1907999999999994</v>
      </c>
      <c r="H42" s="166"/>
      <c r="I42" s="165">
        <v>15.282299999999999</v>
      </c>
      <c r="J42" s="166"/>
      <c r="K42" s="165">
        <v>11.138299999999999</v>
      </c>
      <c r="L42" s="165">
        <v>4.4249000000000001</v>
      </c>
      <c r="M42" s="165">
        <v>5.5976999999999997</v>
      </c>
      <c r="N42" s="165">
        <v>0</v>
      </c>
      <c r="O42" s="165">
        <v>-28.6</v>
      </c>
      <c r="P42" s="165">
        <v>4.4000000000000004</v>
      </c>
      <c r="Q42" s="166"/>
      <c r="R42" s="166"/>
      <c r="S42" s="165">
        <v>2.6343999999999999</v>
      </c>
      <c r="T42" s="165">
        <v>-4.7849000000000004</v>
      </c>
      <c r="U42" s="165">
        <v>4.0084</v>
      </c>
      <c r="V42" s="165">
        <v>4.0896999999999997</v>
      </c>
      <c r="W42" s="165">
        <v>6.8997000000000002</v>
      </c>
      <c r="X42" s="166"/>
      <c r="Y42" s="165">
        <v>2.4045000000000001</v>
      </c>
      <c r="Z42" s="165">
        <v>2.3988999999999998</v>
      </c>
      <c r="AA42" s="166"/>
      <c r="AB42" s="165">
        <v>-1.0441</v>
      </c>
      <c r="AC42" s="165">
        <v>1.327</v>
      </c>
      <c r="AD42" s="165">
        <v>1.3029999999999999</v>
      </c>
      <c r="AE42" s="165">
        <v>6.7320000000000002</v>
      </c>
      <c r="AF42" s="165">
        <v>-17.760000000000002</v>
      </c>
      <c r="AG42" s="166"/>
      <c r="AH42" s="165">
        <v>-0.214</v>
      </c>
      <c r="AI42" s="165">
        <v>0.16800000000000001</v>
      </c>
      <c r="AJ42" s="165">
        <v>-6.23</v>
      </c>
      <c r="AK42" s="165">
        <v>-5.89</v>
      </c>
      <c r="AL42" s="166"/>
      <c r="AM42" s="165">
        <v>-3.96</v>
      </c>
      <c r="AN42" s="165">
        <v>-4.0999999999999996</v>
      </c>
      <c r="AO42" s="165">
        <v>10.7523</v>
      </c>
      <c r="AP42" s="166"/>
      <c r="AQ42" s="165">
        <v>13.1828</v>
      </c>
      <c r="AR42" s="165">
        <v>14.508699999999999</v>
      </c>
      <c r="AS42" s="165">
        <v>-17.3489</v>
      </c>
      <c r="AT42" s="165">
        <v>18.352399999999999</v>
      </c>
      <c r="AU42" s="165">
        <v>19.231100000000001</v>
      </c>
      <c r="AV42" s="165">
        <v>14.4254</v>
      </c>
      <c r="AW42" s="165">
        <v>9.1456999999999997</v>
      </c>
      <c r="AX42" s="166"/>
      <c r="AY42" s="165">
        <v>-27.595600000000001</v>
      </c>
      <c r="AZ42" s="165">
        <v>5.5359999999999996</v>
      </c>
      <c r="BA42" s="165">
        <v>26.273</v>
      </c>
      <c r="BB42" s="166"/>
      <c r="BC42" s="165">
        <v>5.9856999999999996</v>
      </c>
      <c r="BD42" s="165">
        <v>-5</v>
      </c>
      <c r="BE42" s="165">
        <v>-5.4</v>
      </c>
      <c r="BF42" s="165">
        <v>-19.645700000000001</v>
      </c>
      <c r="BG42" s="165">
        <v>-19.368400000000001</v>
      </c>
      <c r="BH42" s="165">
        <v>-3.6741999999999999</v>
      </c>
      <c r="BI42" s="166"/>
      <c r="BJ42" s="165">
        <v>14.0038</v>
      </c>
      <c r="BK42" s="165">
        <v>3.6465999999999998</v>
      </c>
      <c r="BL42" s="165">
        <v>0.1925</v>
      </c>
      <c r="BM42" s="165">
        <v>5.9900000000000002E-2</v>
      </c>
      <c r="BN42" s="166"/>
      <c r="BO42" s="165">
        <v>49.226300000000002</v>
      </c>
      <c r="BP42" s="165">
        <v>49.500999999999998</v>
      </c>
      <c r="BQ42" s="165">
        <v>-76.587500000000006</v>
      </c>
      <c r="BR42" s="165">
        <v>-89.072599999999994</v>
      </c>
      <c r="BS42" s="166"/>
      <c r="BT42" s="166"/>
      <c r="BU42" s="166"/>
      <c r="BV42" s="165">
        <v>11.706</v>
      </c>
      <c r="BW42" s="165">
        <v>7.38</v>
      </c>
      <c r="BX42" s="165">
        <v>4.6399999999999997</v>
      </c>
      <c r="BY42" s="165">
        <v>-12.65</v>
      </c>
      <c r="BZ42" s="165">
        <v>2.81</v>
      </c>
      <c r="CA42" s="165">
        <v>-11.248200000000001</v>
      </c>
      <c r="CB42" s="165">
        <v>-11.382199999999999</v>
      </c>
      <c r="CC42" s="165">
        <v>23.681699999999999</v>
      </c>
      <c r="CD42" s="165">
        <v>22.2547</v>
      </c>
      <c r="CE42" s="165">
        <v>-5.5679999999999996</v>
      </c>
      <c r="CF42" s="165">
        <v>-22.897099999999998</v>
      </c>
      <c r="CG42" s="165">
        <v>-23.345800000000001</v>
      </c>
      <c r="CH42" s="165">
        <v>12.547000000000001</v>
      </c>
      <c r="CI42" s="165">
        <v>9.39</v>
      </c>
      <c r="CJ42" s="166"/>
      <c r="CK42" s="166"/>
      <c r="CL42" s="165">
        <v>38.5</v>
      </c>
      <c r="CM42" s="165">
        <v>-15.3</v>
      </c>
      <c r="CN42" s="165">
        <v>-1.42</v>
      </c>
      <c r="CO42" s="165">
        <v>26.305800000000001</v>
      </c>
      <c r="CP42" s="165">
        <v>26.970400000000001</v>
      </c>
      <c r="CQ42" s="165">
        <v>26.041699999999999</v>
      </c>
      <c r="CR42" s="165">
        <v>78.850899999999996</v>
      </c>
      <c r="CS42" s="165">
        <v>79.523899999999998</v>
      </c>
      <c r="CT42" s="165">
        <v>-17.000800000000002</v>
      </c>
      <c r="CU42" s="165">
        <v>-67.1858</v>
      </c>
      <c r="CV42" s="165">
        <v>-16.273099999999999</v>
      </c>
      <c r="CW42" s="165">
        <v>3.1128999999999998</v>
      </c>
      <c r="CX42" s="165">
        <v>28.01</v>
      </c>
      <c r="CY42" s="165">
        <v>14.54</v>
      </c>
      <c r="CZ42" s="165">
        <v>7.5049000000000001</v>
      </c>
      <c r="DA42" s="165">
        <v>7.6201999999999996</v>
      </c>
      <c r="DB42" s="165">
        <v>-7.84</v>
      </c>
      <c r="DC42" s="166"/>
      <c r="DD42" s="165">
        <v>-11.355700000000001</v>
      </c>
      <c r="DE42" s="165">
        <v>-11.164199999999999</v>
      </c>
      <c r="DF42" s="165">
        <v>38.747500000000002</v>
      </c>
      <c r="DG42" s="165">
        <v>1.4999999999999999E-2</v>
      </c>
      <c r="DH42" s="165">
        <v>-3.8693</v>
      </c>
      <c r="DI42" s="165">
        <v>13</v>
      </c>
      <c r="DJ42" s="166"/>
      <c r="DK42" s="165">
        <v>-5.9766000000000004</v>
      </c>
      <c r="DL42" s="165">
        <v>4.3070000000000004</v>
      </c>
      <c r="DM42" s="165">
        <v>35.333100000000002</v>
      </c>
      <c r="DN42" s="165">
        <v>12.9941</v>
      </c>
      <c r="DO42" s="165">
        <v>4.7699999999999996</v>
      </c>
      <c r="DP42" s="165">
        <v>0.23</v>
      </c>
      <c r="DQ42" s="165">
        <v>4.6980000000000004</v>
      </c>
      <c r="DR42" s="165">
        <v>-40.974800000000002</v>
      </c>
      <c r="DS42" s="165">
        <v>-5.34</v>
      </c>
      <c r="DT42" s="165">
        <v>-5.43</v>
      </c>
      <c r="DU42" s="165">
        <v>23.01</v>
      </c>
      <c r="DV42" s="165">
        <v>21.73</v>
      </c>
      <c r="DW42" s="165">
        <v>-39.9818</v>
      </c>
      <c r="DX42" s="165">
        <v>-19.809100000000001</v>
      </c>
      <c r="DY42" s="165">
        <v>-34.743499999999997</v>
      </c>
      <c r="DZ42" s="165">
        <v>-33.645499999999998</v>
      </c>
      <c r="EA42" s="165">
        <v>18.431000000000001</v>
      </c>
      <c r="EB42" s="165">
        <v>-15.254799999999999</v>
      </c>
      <c r="EC42" s="165">
        <v>-24.951599999999999</v>
      </c>
      <c r="ED42" s="165">
        <v>-24.774699999999999</v>
      </c>
      <c r="EE42" s="165">
        <v>-20.603200000000001</v>
      </c>
      <c r="EF42" s="165">
        <v>-3.1827999999999999</v>
      </c>
      <c r="EG42" s="165">
        <v>-12.17</v>
      </c>
      <c r="EH42" s="165">
        <v>-19.4892</v>
      </c>
      <c r="EI42" s="165">
        <v>-2.6417000000000002</v>
      </c>
      <c r="EJ42" s="166"/>
      <c r="EK42" s="165">
        <v>-7.6616</v>
      </c>
      <c r="EL42" s="165">
        <v>-6.8432000000000004</v>
      </c>
      <c r="EM42" s="166"/>
      <c r="EN42" s="165">
        <v>-2.4161999999999999</v>
      </c>
      <c r="EO42" s="165">
        <v>-3.4581</v>
      </c>
      <c r="EP42" s="165">
        <v>-9.7319999999999993</v>
      </c>
      <c r="EQ42" s="165">
        <v>-18.879899999999999</v>
      </c>
      <c r="ER42" s="165">
        <v>-18.2331</v>
      </c>
      <c r="ES42" s="165">
        <v>12.6281</v>
      </c>
      <c r="ET42" s="166"/>
      <c r="EU42" s="166"/>
      <c r="EV42" s="165">
        <v>-0.7</v>
      </c>
      <c r="EW42" s="165">
        <v>0.77959999999999996</v>
      </c>
      <c r="EX42" s="165">
        <v>3.0781000000000001</v>
      </c>
      <c r="EY42" s="165">
        <v>-9.2172999999999998</v>
      </c>
      <c r="EZ42" s="165">
        <v>-9.2888999999999999</v>
      </c>
      <c r="FA42" s="165">
        <v>5.3692000000000002</v>
      </c>
      <c r="FB42" s="165">
        <v>-12.801</v>
      </c>
      <c r="FC42" s="165">
        <v>-4.6467999999999998</v>
      </c>
      <c r="FD42" s="165">
        <v>4.9141000000000004</v>
      </c>
      <c r="FE42" s="165">
        <v>0</v>
      </c>
      <c r="FF42" s="165">
        <v>0</v>
      </c>
      <c r="FG42" s="165">
        <v>2.6311</v>
      </c>
      <c r="FH42" s="165">
        <v>2.6861000000000002</v>
      </c>
      <c r="FI42" s="165">
        <v>0</v>
      </c>
      <c r="FJ42" s="165">
        <v>-0.83730000000000004</v>
      </c>
      <c r="FK42" s="165">
        <v>-1.1721999999999999</v>
      </c>
      <c r="FL42" s="165">
        <v>9.0426000000000002</v>
      </c>
      <c r="FM42" s="165">
        <v>15.487299999999999</v>
      </c>
      <c r="FN42" s="165">
        <v>16.307600000000001</v>
      </c>
      <c r="FO42" s="165">
        <v>12.3352</v>
      </c>
      <c r="FP42" s="165">
        <v>26.425599999999999</v>
      </c>
      <c r="FQ42" s="166"/>
      <c r="FR42" s="166"/>
      <c r="FS42" s="165">
        <v>-2.4220999999999999</v>
      </c>
      <c r="FT42" s="166"/>
      <c r="FU42" s="166"/>
      <c r="FV42" s="165">
        <v>1.87</v>
      </c>
      <c r="FW42" s="165">
        <v>-15.0951</v>
      </c>
      <c r="FX42" s="165">
        <v>1.4081999999999999</v>
      </c>
      <c r="FY42" s="165">
        <v>7.3559999999999999</v>
      </c>
      <c r="FZ42" s="165">
        <v>-6.7000000000000004E-2</v>
      </c>
      <c r="GA42" s="165">
        <v>3.0821999999999998</v>
      </c>
      <c r="GB42" s="165">
        <v>16.309999999999999</v>
      </c>
      <c r="GC42" s="165">
        <v>-38.553199999999997</v>
      </c>
      <c r="GD42" s="165">
        <v>-28.367999999999999</v>
      </c>
      <c r="GE42" s="165">
        <v>-3.65</v>
      </c>
      <c r="GF42" s="165">
        <v>34.99</v>
      </c>
      <c r="GG42" s="166"/>
      <c r="GH42" s="165">
        <v>29.233000000000001</v>
      </c>
      <c r="GI42" s="166"/>
      <c r="GJ42" s="165">
        <v>-9.8485999999999994</v>
      </c>
      <c r="GK42" s="165">
        <v>2.2974999999999999</v>
      </c>
      <c r="GL42" s="166"/>
      <c r="GM42" s="166"/>
      <c r="GN42" s="165">
        <v>-13.010899999999999</v>
      </c>
      <c r="GO42" s="165">
        <v>7.8026</v>
      </c>
      <c r="GP42" s="165">
        <v>7.5006000000000004</v>
      </c>
      <c r="GQ42" s="166"/>
      <c r="GR42" s="165">
        <v>-31.664300000000001</v>
      </c>
      <c r="GS42" s="165">
        <v>-8.9532000000000007</v>
      </c>
      <c r="GT42" s="165">
        <v>194.50829999999999</v>
      </c>
      <c r="GU42" s="165">
        <v>-6.1420000000000003</v>
      </c>
      <c r="GV42" s="165">
        <v>-9.9695999999999998</v>
      </c>
      <c r="GW42" s="165">
        <v>-7.4543999999999997</v>
      </c>
      <c r="GX42" s="165">
        <v>4.1189</v>
      </c>
      <c r="GY42" s="165">
        <v>8.3003999999999998</v>
      </c>
      <c r="GZ42" s="165">
        <v>8.4661000000000008</v>
      </c>
      <c r="HA42" s="165">
        <v>4.3684000000000003</v>
      </c>
      <c r="HB42" s="165">
        <v>18.590699999999998</v>
      </c>
      <c r="HC42" s="165">
        <v>18.0443</v>
      </c>
      <c r="HD42" s="165">
        <v>-11.73</v>
      </c>
      <c r="HE42" s="165">
        <v>14.148099999999999</v>
      </c>
      <c r="HF42" s="165">
        <v>49.9437</v>
      </c>
      <c r="HG42" s="165">
        <v>6.2024999999999997</v>
      </c>
      <c r="HH42" s="165">
        <v>17.199300000000001</v>
      </c>
      <c r="HI42" s="165">
        <v>15.6859</v>
      </c>
      <c r="HJ42" s="165">
        <v>16.155799999999999</v>
      </c>
      <c r="HK42" s="166"/>
      <c r="HL42" s="165">
        <v>0</v>
      </c>
      <c r="HM42" s="165">
        <v>0</v>
      </c>
      <c r="HN42" s="165">
        <v>0</v>
      </c>
      <c r="HO42" s="165">
        <v>49.212299999999999</v>
      </c>
      <c r="HP42" s="165">
        <v>49.273299999999999</v>
      </c>
      <c r="HQ42" s="165">
        <v>-9.0295000000000005</v>
      </c>
      <c r="HR42" s="165">
        <v>-8.1890999999999998</v>
      </c>
      <c r="HS42" s="165">
        <v>-6.6235999999999997</v>
      </c>
      <c r="HT42" s="165">
        <v>-6.165</v>
      </c>
      <c r="HU42" s="165">
        <v>19.39</v>
      </c>
      <c r="HV42" s="165">
        <v>19.27</v>
      </c>
      <c r="HW42" s="165">
        <v>-29.6</v>
      </c>
      <c r="HX42" s="165">
        <v>-29.7</v>
      </c>
      <c r="HY42" s="165">
        <v>1.1435</v>
      </c>
      <c r="HZ42" s="165">
        <v>-11.52</v>
      </c>
      <c r="IA42" s="165">
        <v>28.267499999999998</v>
      </c>
      <c r="IB42" s="165">
        <v>35.095599999999997</v>
      </c>
      <c r="IC42" s="165">
        <v>34.964199999999998</v>
      </c>
      <c r="ID42" s="165">
        <v>-18.2</v>
      </c>
      <c r="IE42" s="165">
        <v>-36.299999999999997</v>
      </c>
      <c r="IF42" s="165">
        <v>-2.8</v>
      </c>
      <c r="IG42" s="165">
        <v>-3.4</v>
      </c>
      <c r="IH42" s="165">
        <v>-17.4055</v>
      </c>
      <c r="II42" s="165">
        <v>-17.360299999999999</v>
      </c>
      <c r="IJ42" s="165">
        <v>-45.631500000000003</v>
      </c>
      <c r="IK42" s="165">
        <v>-47.5</v>
      </c>
      <c r="IL42" s="165">
        <v>-265.00189999999998</v>
      </c>
      <c r="IM42" s="165">
        <v>-7.9141000000000004</v>
      </c>
      <c r="IN42" s="165">
        <v>5.0038</v>
      </c>
      <c r="IO42" s="165">
        <v>94.489199999999997</v>
      </c>
      <c r="IP42" s="165">
        <v>70.176599999999993</v>
      </c>
      <c r="IQ42" s="165">
        <v>107.8969</v>
      </c>
      <c r="IR42" s="165">
        <v>73.346599999999995</v>
      </c>
      <c r="IS42" s="165">
        <v>30.082599999999999</v>
      </c>
      <c r="IT42" s="165">
        <v>33.645499999999998</v>
      </c>
      <c r="IU42" s="165">
        <v>29.581700000000001</v>
      </c>
      <c r="IV42" s="165">
        <v>5.0223000000000004</v>
      </c>
      <c r="IW42" s="165">
        <v>191.23949999999999</v>
      </c>
      <c r="IX42" s="165">
        <v>-182.69329999999999</v>
      </c>
      <c r="IY42" s="165">
        <v>16.425899999999999</v>
      </c>
      <c r="IZ42" s="165">
        <v>-7.0110000000000001</v>
      </c>
      <c r="JA42" s="165">
        <v>-0.2087</v>
      </c>
      <c r="JB42" s="166"/>
      <c r="JC42" s="165">
        <v>-5.04</v>
      </c>
      <c r="JD42" s="165">
        <v>-1.329</v>
      </c>
      <c r="JE42" s="165">
        <v>-1.337</v>
      </c>
      <c r="JF42" s="165">
        <v>1.44</v>
      </c>
      <c r="JG42" s="165">
        <v>0</v>
      </c>
      <c r="JH42" s="165">
        <v>-1.9688000000000001</v>
      </c>
      <c r="JI42" s="165">
        <v>-6.0044000000000004</v>
      </c>
      <c r="JJ42" s="165">
        <v>13.8292</v>
      </c>
      <c r="JK42" s="165">
        <v>-8.2322000000000006</v>
      </c>
      <c r="JL42" s="165">
        <v>0.2</v>
      </c>
      <c r="JM42" s="165">
        <v>-6.0999999999999999E-2</v>
      </c>
      <c r="JN42" s="165">
        <v>-0.14199999999999999</v>
      </c>
      <c r="JO42" s="165">
        <v>2.2216</v>
      </c>
      <c r="JP42" s="165">
        <v>2.6009000000000002</v>
      </c>
      <c r="JQ42" s="165">
        <v>4.2789000000000001</v>
      </c>
      <c r="JR42" s="165">
        <v>3.6396000000000002</v>
      </c>
      <c r="JS42" s="165">
        <v>4.1119000000000003</v>
      </c>
      <c r="JT42" s="166"/>
      <c r="JU42" s="165">
        <v>20.5</v>
      </c>
      <c r="JV42" s="165">
        <v>8.9044000000000008</v>
      </c>
      <c r="JW42" s="165">
        <v>0.15</v>
      </c>
      <c r="JX42" s="166"/>
      <c r="JY42" s="165">
        <v>-13.5351</v>
      </c>
      <c r="JZ42" s="165">
        <v>-1.8401000000000001</v>
      </c>
      <c r="KA42" s="165">
        <v>-22.972000000000001</v>
      </c>
      <c r="KB42" s="165">
        <v>-11.1248</v>
      </c>
      <c r="KC42" s="165">
        <v>-2.7170000000000001</v>
      </c>
      <c r="KD42" s="165">
        <v>-25.116700000000002</v>
      </c>
      <c r="KE42" s="165">
        <v>-2.4868999999999999</v>
      </c>
      <c r="KF42" s="165">
        <v>-22.1</v>
      </c>
      <c r="KG42" s="165">
        <v>4.8</v>
      </c>
      <c r="KH42" s="166"/>
      <c r="KI42" s="165">
        <v>-122.3698</v>
      </c>
    </row>
    <row r="43" spans="1:295" ht="18" customHeight="1">
      <c r="A43" s="161" t="s">
        <v>61</v>
      </c>
      <c r="B43" s="161" t="s">
        <v>827</v>
      </c>
      <c r="C43" s="166"/>
      <c r="D43" s="165">
        <v>4.6223000000000001</v>
      </c>
      <c r="E43" s="165">
        <v>-9.58</v>
      </c>
      <c r="F43" s="165">
        <v>0.1096</v>
      </c>
      <c r="G43" s="165">
        <v>7.883</v>
      </c>
      <c r="H43" s="166"/>
      <c r="I43" s="165">
        <v>14.7105</v>
      </c>
      <c r="J43" s="166"/>
      <c r="K43" s="165">
        <v>10.5633</v>
      </c>
      <c r="L43" s="165">
        <v>4.0869</v>
      </c>
      <c r="M43" s="165">
        <v>5.4630000000000001</v>
      </c>
      <c r="N43" s="165">
        <v>-6.66</v>
      </c>
      <c r="O43" s="165">
        <v>-28.6</v>
      </c>
      <c r="P43" s="165">
        <v>4.4000000000000004</v>
      </c>
      <c r="Q43" s="165">
        <v>0</v>
      </c>
      <c r="R43" s="165">
        <v>-19.8</v>
      </c>
      <c r="S43" s="165">
        <v>3.3212000000000002</v>
      </c>
      <c r="T43" s="165">
        <v>-6.4513999999999996</v>
      </c>
      <c r="U43" s="165">
        <v>4.2385000000000002</v>
      </c>
      <c r="V43" s="165">
        <v>4.1607000000000003</v>
      </c>
      <c r="W43" s="165">
        <v>7.1994999999999996</v>
      </c>
      <c r="X43" s="166"/>
      <c r="Y43" s="165">
        <v>2.2240000000000002</v>
      </c>
      <c r="Z43" s="165">
        <v>2.4483000000000001</v>
      </c>
      <c r="AA43" s="166"/>
      <c r="AB43" s="165">
        <v>-0.999</v>
      </c>
      <c r="AC43" s="165">
        <v>0.14899999999999999</v>
      </c>
      <c r="AD43" s="165">
        <v>0.189</v>
      </c>
      <c r="AE43" s="165">
        <v>7.2460000000000004</v>
      </c>
      <c r="AF43" s="165">
        <v>-13.32</v>
      </c>
      <c r="AG43" s="165">
        <v>-6.6</v>
      </c>
      <c r="AH43" s="165">
        <v>-0.23499999999999999</v>
      </c>
      <c r="AI43" s="165">
        <v>0.192</v>
      </c>
      <c r="AJ43" s="165">
        <v>-15.04</v>
      </c>
      <c r="AK43" s="165">
        <v>-15.15</v>
      </c>
      <c r="AL43" s="166"/>
      <c r="AM43" s="165">
        <v>-6.9</v>
      </c>
      <c r="AN43" s="165">
        <v>-7.16</v>
      </c>
      <c r="AO43" s="165">
        <v>9.5996000000000006</v>
      </c>
      <c r="AP43" s="166"/>
      <c r="AQ43" s="165">
        <v>6.9070999999999998</v>
      </c>
      <c r="AR43" s="165">
        <v>7.8640999999999996</v>
      </c>
      <c r="AS43" s="165">
        <v>-13.945600000000001</v>
      </c>
      <c r="AT43" s="165">
        <v>-10.8507</v>
      </c>
      <c r="AU43" s="165">
        <v>-10.885400000000001</v>
      </c>
      <c r="AV43" s="165">
        <v>11.3164</v>
      </c>
      <c r="AW43" s="165">
        <v>10.6092</v>
      </c>
      <c r="AX43" s="166"/>
      <c r="AY43" s="165">
        <v>-17.012799999999999</v>
      </c>
      <c r="AZ43" s="165">
        <v>4.7469000000000001</v>
      </c>
      <c r="BA43" s="165">
        <v>23.659500000000001</v>
      </c>
      <c r="BB43" s="165">
        <v>-40.933199999999999</v>
      </c>
      <c r="BC43" s="165">
        <v>8.4236000000000004</v>
      </c>
      <c r="BD43" s="165">
        <v>-6.1</v>
      </c>
      <c r="BE43" s="165">
        <v>-6.2</v>
      </c>
      <c r="BF43" s="165">
        <v>-21.433700000000002</v>
      </c>
      <c r="BG43" s="165">
        <v>-20.827000000000002</v>
      </c>
      <c r="BH43" s="165">
        <v>-3.4459</v>
      </c>
      <c r="BI43" s="166"/>
      <c r="BJ43" s="165">
        <v>-9.4983000000000004</v>
      </c>
      <c r="BK43" s="165">
        <v>0.26050000000000001</v>
      </c>
      <c r="BL43" s="165">
        <v>-1.2132000000000001</v>
      </c>
      <c r="BM43" s="165">
        <v>-0.73809999999999998</v>
      </c>
      <c r="BN43" s="165">
        <v>-104.4648</v>
      </c>
      <c r="BO43" s="165">
        <v>61.616900000000001</v>
      </c>
      <c r="BP43" s="165">
        <v>61.250599999999999</v>
      </c>
      <c r="BQ43" s="165">
        <v>-64.226299999999995</v>
      </c>
      <c r="BR43" s="165">
        <v>-144.7072</v>
      </c>
      <c r="BS43" s="166"/>
      <c r="BT43" s="166"/>
      <c r="BU43" s="166"/>
      <c r="BV43" s="165">
        <v>13.0433</v>
      </c>
      <c r="BW43" s="165">
        <v>8.4499999999999993</v>
      </c>
      <c r="BX43" s="165">
        <v>5.8</v>
      </c>
      <c r="BY43" s="165">
        <v>-11.85</v>
      </c>
      <c r="BZ43" s="165">
        <v>2.96</v>
      </c>
      <c r="CA43" s="165">
        <v>-7.7652999999999999</v>
      </c>
      <c r="CB43" s="165">
        <v>-7.8993000000000002</v>
      </c>
      <c r="CC43" s="165">
        <v>18.073499999999999</v>
      </c>
      <c r="CD43" s="165">
        <v>16.438800000000001</v>
      </c>
      <c r="CE43" s="165">
        <v>-3.9209000000000001</v>
      </c>
      <c r="CF43" s="165">
        <v>-17.697099999999999</v>
      </c>
      <c r="CG43" s="165">
        <v>-17.695599999999999</v>
      </c>
      <c r="CH43" s="165">
        <v>-9.7354000000000003</v>
      </c>
      <c r="CI43" s="165">
        <v>12.3444</v>
      </c>
      <c r="CJ43" s="166"/>
      <c r="CK43" s="166"/>
      <c r="CL43" s="165">
        <v>42.7</v>
      </c>
      <c r="CM43" s="165">
        <v>-20</v>
      </c>
      <c r="CN43" s="165">
        <v>-1.56</v>
      </c>
      <c r="CO43" s="165">
        <v>30.3809</v>
      </c>
      <c r="CP43" s="165">
        <v>30.893999999999998</v>
      </c>
      <c r="CQ43" s="165">
        <v>28.968399999999999</v>
      </c>
      <c r="CR43" s="165">
        <v>88.268100000000004</v>
      </c>
      <c r="CS43" s="165">
        <v>88.4756</v>
      </c>
      <c r="CT43" s="165">
        <v>-15.1836</v>
      </c>
      <c r="CU43" s="165">
        <v>-79.039400000000001</v>
      </c>
      <c r="CV43" s="165">
        <v>-15.3101</v>
      </c>
      <c r="CW43" s="165">
        <v>2.6785999999999999</v>
      </c>
      <c r="CX43" s="165">
        <v>26.67</v>
      </c>
      <c r="CY43" s="165">
        <v>12.93</v>
      </c>
      <c r="CZ43" s="165">
        <v>7.1924000000000001</v>
      </c>
      <c r="DA43" s="165">
        <v>7.4249000000000001</v>
      </c>
      <c r="DB43" s="165">
        <v>-7.76</v>
      </c>
      <c r="DC43" s="166"/>
      <c r="DD43" s="165">
        <v>-13.967700000000001</v>
      </c>
      <c r="DE43" s="165">
        <v>-14.1614</v>
      </c>
      <c r="DF43" s="165">
        <v>41.5291</v>
      </c>
      <c r="DG43" s="165">
        <v>1.4999999999999999E-2</v>
      </c>
      <c r="DH43" s="165">
        <v>-3.8607</v>
      </c>
      <c r="DI43" s="165">
        <v>10.7</v>
      </c>
      <c r="DJ43" s="165">
        <v>11.6</v>
      </c>
      <c r="DK43" s="165">
        <v>-6.9665999999999997</v>
      </c>
      <c r="DL43" s="165">
        <v>3.746</v>
      </c>
      <c r="DM43" s="165">
        <v>34.702199999999998</v>
      </c>
      <c r="DN43" s="165">
        <v>12.251899999999999</v>
      </c>
      <c r="DO43" s="165">
        <v>4.1500000000000004</v>
      </c>
      <c r="DP43" s="165">
        <v>0.25</v>
      </c>
      <c r="DQ43" s="165">
        <v>3.3885000000000001</v>
      </c>
      <c r="DR43" s="165">
        <v>-40.752299999999998</v>
      </c>
      <c r="DS43" s="165">
        <v>-5.69</v>
      </c>
      <c r="DT43" s="165">
        <v>-5.65</v>
      </c>
      <c r="DU43" s="165">
        <v>22.01</v>
      </c>
      <c r="DV43" s="165">
        <v>17.899999999999999</v>
      </c>
      <c r="DW43" s="165">
        <v>-41.618200000000002</v>
      </c>
      <c r="DX43" s="165">
        <v>-20.7636</v>
      </c>
      <c r="DY43" s="165">
        <v>-31.353999999999999</v>
      </c>
      <c r="DZ43" s="165">
        <v>-31.081800000000001</v>
      </c>
      <c r="EA43" s="165">
        <v>0</v>
      </c>
      <c r="EB43" s="165">
        <v>-14.427300000000001</v>
      </c>
      <c r="EC43" s="165">
        <v>-22.3446</v>
      </c>
      <c r="ED43" s="165">
        <v>-21.818999999999999</v>
      </c>
      <c r="EE43" s="165">
        <v>-18.682400000000001</v>
      </c>
      <c r="EF43" s="165">
        <v>-4.9028</v>
      </c>
      <c r="EG43" s="165">
        <v>-11.657</v>
      </c>
      <c r="EH43" s="165">
        <v>-34.293100000000003</v>
      </c>
      <c r="EI43" s="165">
        <v>6.3506999999999998</v>
      </c>
      <c r="EJ43" s="166"/>
      <c r="EK43" s="165">
        <v>-6.8284000000000002</v>
      </c>
      <c r="EL43" s="165">
        <v>-6.5525000000000002</v>
      </c>
      <c r="EM43" s="166"/>
      <c r="EN43" s="165">
        <v>-7.8734000000000002</v>
      </c>
      <c r="EO43" s="165">
        <v>-6.8975999999999997</v>
      </c>
      <c r="EP43" s="165">
        <v>2.5760000000000001</v>
      </c>
      <c r="EQ43" s="165">
        <v>-17.107500000000002</v>
      </c>
      <c r="ER43" s="165">
        <v>-16.414100000000001</v>
      </c>
      <c r="ES43" s="165">
        <v>18.466699999999999</v>
      </c>
      <c r="ET43" s="166"/>
      <c r="EU43" s="166"/>
      <c r="EV43" s="165">
        <v>0</v>
      </c>
      <c r="EW43" s="165">
        <v>7.0199999999999999E-2</v>
      </c>
      <c r="EX43" s="165">
        <v>-7.8662999999999998</v>
      </c>
      <c r="EY43" s="165">
        <v>-12.2507</v>
      </c>
      <c r="EZ43" s="165">
        <v>-12.4251</v>
      </c>
      <c r="FA43" s="165">
        <v>10.9244</v>
      </c>
      <c r="FB43" s="165">
        <v>-10.4557</v>
      </c>
      <c r="FC43" s="165">
        <v>-5.3349000000000002</v>
      </c>
      <c r="FD43" s="166"/>
      <c r="FE43" s="166"/>
      <c r="FF43" s="166"/>
      <c r="FG43" s="165">
        <v>0</v>
      </c>
      <c r="FH43" s="165">
        <v>0</v>
      </c>
      <c r="FI43" s="165">
        <v>0</v>
      </c>
      <c r="FJ43" s="165">
        <v>-2.6793</v>
      </c>
      <c r="FK43" s="165">
        <v>-2.8468</v>
      </c>
      <c r="FL43" s="165">
        <v>29.807200000000002</v>
      </c>
      <c r="FM43" s="165">
        <v>14.4276</v>
      </c>
      <c r="FN43" s="165">
        <v>13.662699999999999</v>
      </c>
      <c r="FO43" s="165">
        <v>27.290400000000002</v>
      </c>
      <c r="FP43" s="165">
        <v>36.690300000000001</v>
      </c>
      <c r="FQ43" s="166"/>
      <c r="FR43" s="166"/>
      <c r="FS43" s="165">
        <v>-3.2113</v>
      </c>
      <c r="FT43" s="166"/>
      <c r="FU43" s="166"/>
      <c r="FV43" s="165">
        <v>1.33</v>
      </c>
      <c r="FW43" s="165">
        <v>0</v>
      </c>
      <c r="FX43" s="165">
        <v>1.2875000000000001</v>
      </c>
      <c r="FY43" s="165">
        <v>7.3719999999999999</v>
      </c>
      <c r="FZ43" s="165">
        <v>-7.8E-2</v>
      </c>
      <c r="GA43" s="165">
        <v>2.8348</v>
      </c>
      <c r="GB43" s="165">
        <v>13.88</v>
      </c>
      <c r="GC43" s="165">
        <v>-42.288499999999999</v>
      </c>
      <c r="GD43" s="165">
        <v>-32.2393</v>
      </c>
      <c r="GE43" s="166"/>
      <c r="GF43" s="165">
        <v>32.239199999999997</v>
      </c>
      <c r="GG43" s="166"/>
      <c r="GH43" s="165">
        <v>27.317299999999999</v>
      </c>
      <c r="GI43" s="166"/>
      <c r="GJ43" s="165">
        <v>-9.1943999999999999</v>
      </c>
      <c r="GK43" s="165">
        <v>2.3384999999999998</v>
      </c>
      <c r="GL43" s="165">
        <v>7.3499999999999996E-2</v>
      </c>
      <c r="GM43" s="166"/>
      <c r="GN43" s="166"/>
      <c r="GO43" s="165">
        <v>2.2608000000000001</v>
      </c>
      <c r="GP43" s="165">
        <v>7.5738000000000003</v>
      </c>
      <c r="GQ43" s="165">
        <v>-36.9741</v>
      </c>
      <c r="GR43" s="165">
        <v>-27.6143</v>
      </c>
      <c r="GS43" s="165">
        <v>-10.7164</v>
      </c>
      <c r="GT43" s="165">
        <v>165.25380000000001</v>
      </c>
      <c r="GU43" s="165">
        <v>-6.5148000000000001</v>
      </c>
      <c r="GV43" s="165">
        <v>-9.6022999999999996</v>
      </c>
      <c r="GW43" s="165">
        <v>-6.5583999999999998</v>
      </c>
      <c r="GX43" s="165">
        <v>4.1440000000000001</v>
      </c>
      <c r="GY43" s="165">
        <v>8.5495000000000001</v>
      </c>
      <c r="GZ43" s="165">
        <v>8.4581999999999997</v>
      </c>
      <c r="HA43" s="165">
        <v>4</v>
      </c>
      <c r="HB43" s="165">
        <v>21.322800000000001</v>
      </c>
      <c r="HC43" s="165">
        <v>23.9907</v>
      </c>
      <c r="HD43" s="165">
        <v>-6.71</v>
      </c>
      <c r="HE43" s="165">
        <v>9.5157000000000007</v>
      </c>
      <c r="HF43" s="165">
        <v>53.394599999999997</v>
      </c>
      <c r="HG43" s="165">
        <v>21.881699999999999</v>
      </c>
      <c r="HH43" s="165">
        <v>13.8788</v>
      </c>
      <c r="HI43" s="165">
        <v>24.033200000000001</v>
      </c>
      <c r="HJ43" s="165">
        <v>23.68</v>
      </c>
      <c r="HK43" s="165">
        <v>-7.0655999999999999</v>
      </c>
      <c r="HL43" s="166"/>
      <c r="HM43" s="165">
        <v>0</v>
      </c>
      <c r="HN43" s="165">
        <v>0</v>
      </c>
      <c r="HO43" s="165">
        <v>66.126599999999996</v>
      </c>
      <c r="HP43" s="165">
        <v>67.076099999999997</v>
      </c>
      <c r="HQ43" s="165">
        <v>-8.7164000000000001</v>
      </c>
      <c r="HR43" s="165">
        <v>-7.7111000000000001</v>
      </c>
      <c r="HS43" s="165">
        <v>-6.0259</v>
      </c>
      <c r="HT43" s="165">
        <v>-7.0637999999999996</v>
      </c>
      <c r="HU43" s="165">
        <v>16.899999999999999</v>
      </c>
      <c r="HV43" s="165">
        <v>16.93</v>
      </c>
      <c r="HW43" s="165">
        <v>-27.5</v>
      </c>
      <c r="HX43" s="165">
        <v>-27.3</v>
      </c>
      <c r="HY43" s="165">
        <v>0.98599999999999999</v>
      </c>
      <c r="HZ43" s="165">
        <v>-11.52</v>
      </c>
      <c r="IA43" s="165">
        <v>27.934799999999999</v>
      </c>
      <c r="IB43" s="165">
        <v>34.987200000000001</v>
      </c>
      <c r="IC43" s="165">
        <v>34.862499999999997</v>
      </c>
      <c r="ID43" s="165">
        <v>-17.399999999999999</v>
      </c>
      <c r="IE43" s="165">
        <v>-33.6</v>
      </c>
      <c r="IF43" s="165">
        <v>-2.9</v>
      </c>
      <c r="IG43" s="165">
        <v>-3.8</v>
      </c>
      <c r="IH43" s="166"/>
      <c r="II43" s="166"/>
      <c r="IJ43" s="165">
        <v>-27.060600000000001</v>
      </c>
      <c r="IK43" s="165">
        <v>-49.183700000000002</v>
      </c>
      <c r="IL43" s="165">
        <v>-265.411</v>
      </c>
      <c r="IM43" s="165">
        <v>-8.7010000000000005</v>
      </c>
      <c r="IN43" s="165">
        <v>5.2152000000000003</v>
      </c>
      <c r="IO43" s="165">
        <v>103.4071</v>
      </c>
      <c r="IP43" s="165">
        <v>61.380299999999998</v>
      </c>
      <c r="IQ43" s="165">
        <v>95.918700000000001</v>
      </c>
      <c r="IR43" s="165">
        <v>79.958799999999997</v>
      </c>
      <c r="IS43" s="165">
        <v>39.075600000000001</v>
      </c>
      <c r="IT43" s="165">
        <v>36.763199999999998</v>
      </c>
      <c r="IU43" s="165">
        <v>33.6265</v>
      </c>
      <c r="IV43" s="165">
        <v>8.3598999999999997</v>
      </c>
      <c r="IW43" s="165">
        <v>200.38730000000001</v>
      </c>
      <c r="IX43" s="165">
        <v>-183.68029999999999</v>
      </c>
      <c r="IY43" s="165">
        <v>25.982800000000001</v>
      </c>
      <c r="IZ43" s="165">
        <v>-15.172000000000001</v>
      </c>
      <c r="JA43" s="165">
        <v>-0.79469999999999996</v>
      </c>
      <c r="JB43" s="166"/>
      <c r="JC43" s="165">
        <v>-4.08</v>
      </c>
      <c r="JD43" s="165">
        <v>-1.298</v>
      </c>
      <c r="JE43" s="165">
        <v>-1.304</v>
      </c>
      <c r="JF43" s="165">
        <v>0.64</v>
      </c>
      <c r="JG43" s="165">
        <v>0</v>
      </c>
      <c r="JH43" s="165">
        <v>-1.8426</v>
      </c>
      <c r="JI43" s="165">
        <v>-6.0624000000000002</v>
      </c>
      <c r="JJ43" s="165">
        <v>14.299200000000001</v>
      </c>
      <c r="JK43" s="165">
        <v>-8.3207000000000004</v>
      </c>
      <c r="JL43" s="165">
        <v>1.2</v>
      </c>
      <c r="JM43" s="165">
        <v>1.278</v>
      </c>
      <c r="JN43" s="165">
        <v>0.748</v>
      </c>
      <c r="JO43" s="165">
        <v>2.4710999999999999</v>
      </c>
      <c r="JP43" s="165">
        <v>2.6181999999999999</v>
      </c>
      <c r="JQ43" s="165">
        <v>4.3700999999999999</v>
      </c>
      <c r="JR43" s="165">
        <v>3.8136999999999999</v>
      </c>
      <c r="JS43" s="165">
        <v>4.3254999999999999</v>
      </c>
      <c r="JT43" s="166"/>
      <c r="JU43" s="165">
        <v>20</v>
      </c>
      <c r="JV43" s="165">
        <v>8.1914999999999996</v>
      </c>
      <c r="JW43" s="165">
        <v>0.12</v>
      </c>
      <c r="JX43" s="166"/>
      <c r="JY43" s="165">
        <v>-15.4056</v>
      </c>
      <c r="JZ43" s="165">
        <v>0.71779999999999999</v>
      </c>
      <c r="KA43" s="165">
        <v>-21.3018</v>
      </c>
      <c r="KB43" s="165">
        <v>-14.3285</v>
      </c>
      <c r="KC43" s="165">
        <v>-4.1966000000000001</v>
      </c>
      <c r="KD43" s="165">
        <v>-21.693000000000001</v>
      </c>
      <c r="KE43" s="165">
        <v>-4.0377000000000001</v>
      </c>
      <c r="KF43" s="165">
        <v>-21.1</v>
      </c>
      <c r="KG43" s="165">
        <v>4.0999999999999996</v>
      </c>
      <c r="KH43" s="166"/>
      <c r="KI43" s="165">
        <v>-134.79820000000001</v>
      </c>
    </row>
    <row r="44" spans="1:295" ht="18" customHeight="1">
      <c r="A44" s="161" t="s">
        <v>61</v>
      </c>
      <c r="B44" s="161" t="s">
        <v>828</v>
      </c>
      <c r="C44" s="166"/>
      <c r="D44" s="165">
        <v>4.6578999999999997</v>
      </c>
      <c r="E44" s="165">
        <v>-9.4947999999999997</v>
      </c>
      <c r="F44" s="165">
        <v>1.0085</v>
      </c>
      <c r="G44" s="165">
        <v>7.8167</v>
      </c>
      <c r="H44" s="166"/>
      <c r="I44" s="165">
        <v>14.395799999999999</v>
      </c>
      <c r="J44" s="166"/>
      <c r="K44" s="165">
        <v>11.237399999999999</v>
      </c>
      <c r="L44" s="165">
        <v>4.3959000000000001</v>
      </c>
      <c r="M44" s="165">
        <v>5.7092000000000001</v>
      </c>
      <c r="N44" s="165">
        <v>-8.8800000000000008</v>
      </c>
      <c r="O44" s="165">
        <v>-22</v>
      </c>
      <c r="P44" s="165">
        <v>-2.2000000000000002</v>
      </c>
      <c r="Q44" s="165">
        <v>-0.82799999999999996</v>
      </c>
      <c r="R44" s="165">
        <v>-15.4</v>
      </c>
      <c r="S44" s="165">
        <v>3.5021</v>
      </c>
      <c r="T44" s="165">
        <v>-6.9317000000000002</v>
      </c>
      <c r="U44" s="165">
        <v>4.6835000000000004</v>
      </c>
      <c r="V44" s="165">
        <v>4.5345000000000004</v>
      </c>
      <c r="W44" s="165">
        <v>8.1953999999999994</v>
      </c>
      <c r="X44" s="166"/>
      <c r="Y44" s="165">
        <v>2.2187999999999999</v>
      </c>
      <c r="Z44" s="165">
        <v>2.3331</v>
      </c>
      <c r="AA44" s="166"/>
      <c r="AB44" s="165">
        <v>-1.208</v>
      </c>
      <c r="AC44" s="165">
        <v>6.0999999999999999E-2</v>
      </c>
      <c r="AD44" s="165">
        <v>2.3E-2</v>
      </c>
      <c r="AE44" s="165">
        <v>7.2610000000000001</v>
      </c>
      <c r="AF44" s="165">
        <v>-11.1</v>
      </c>
      <c r="AG44" s="165">
        <v>-13.2</v>
      </c>
      <c r="AH44" s="165">
        <v>-0.38700000000000001</v>
      </c>
      <c r="AI44" s="165">
        <v>0.20200000000000001</v>
      </c>
      <c r="AJ44" s="165">
        <v>-16.07</v>
      </c>
      <c r="AK44" s="165">
        <v>-16.100000000000001</v>
      </c>
      <c r="AL44" s="166"/>
      <c r="AM44" s="165">
        <v>-6.56</v>
      </c>
      <c r="AN44" s="165">
        <v>-6.53</v>
      </c>
      <c r="AO44" s="165">
        <v>9.5930999999999997</v>
      </c>
      <c r="AP44" s="166"/>
      <c r="AQ44" s="165">
        <v>10.062799999999999</v>
      </c>
      <c r="AR44" s="165">
        <v>10.2661</v>
      </c>
      <c r="AS44" s="165">
        <v>-12.5876</v>
      </c>
      <c r="AT44" s="165">
        <v>-11.3865</v>
      </c>
      <c r="AU44" s="165">
        <v>-11.551600000000001</v>
      </c>
      <c r="AV44" s="165">
        <v>0.88390000000000002</v>
      </c>
      <c r="AW44" s="165">
        <v>0.99380000000000002</v>
      </c>
      <c r="AX44" s="166"/>
      <c r="AY44" s="165">
        <v>-13.6638</v>
      </c>
      <c r="AZ44" s="165">
        <v>3.1686999999999999</v>
      </c>
      <c r="BA44" s="165">
        <v>15.3948</v>
      </c>
      <c r="BB44" s="165">
        <v>-36.806100000000001</v>
      </c>
      <c r="BC44" s="165">
        <v>10.609</v>
      </c>
      <c r="BD44" s="165">
        <v>-6.4</v>
      </c>
      <c r="BE44" s="165">
        <v>-6.7</v>
      </c>
      <c r="BF44" s="165">
        <v>-23.0425</v>
      </c>
      <c r="BG44" s="165">
        <v>-22.998999999999999</v>
      </c>
      <c r="BH44" s="165">
        <v>-3.3954</v>
      </c>
      <c r="BI44" s="166"/>
      <c r="BJ44" s="165">
        <v>-9.0620999999999992</v>
      </c>
      <c r="BK44" s="165">
        <v>0.49869999999999998</v>
      </c>
      <c r="BL44" s="165">
        <v>-1.0866</v>
      </c>
      <c r="BM44" s="165">
        <v>-0.69740000000000002</v>
      </c>
      <c r="BN44" s="165">
        <v>-114.38330000000001</v>
      </c>
      <c r="BO44" s="165">
        <v>63.325899999999997</v>
      </c>
      <c r="BP44" s="165">
        <v>63.234299999999998</v>
      </c>
      <c r="BQ44" s="165">
        <v>-60.639600000000002</v>
      </c>
      <c r="BR44" s="165">
        <v>-144.49270000000001</v>
      </c>
      <c r="BS44" s="166"/>
      <c r="BT44" s="166"/>
      <c r="BU44" s="166"/>
      <c r="BV44" s="166"/>
      <c r="BW44" s="165">
        <v>7.62</v>
      </c>
      <c r="BX44" s="165">
        <v>5.73</v>
      </c>
      <c r="BY44" s="165">
        <v>-12.21</v>
      </c>
      <c r="BZ44" s="165">
        <v>0.71</v>
      </c>
      <c r="CA44" s="165">
        <v>-12.0519</v>
      </c>
      <c r="CB44" s="165">
        <v>-12.855700000000001</v>
      </c>
      <c r="CC44" s="165">
        <v>24.5976</v>
      </c>
      <c r="CD44" s="165">
        <v>23.017499999999998</v>
      </c>
      <c r="CE44" s="165">
        <v>-4.3155999999999999</v>
      </c>
      <c r="CF44" s="165">
        <v>-17.367899999999999</v>
      </c>
      <c r="CG44" s="165">
        <v>-17.310500000000001</v>
      </c>
      <c r="CH44" s="165">
        <v>-9.5227000000000004</v>
      </c>
      <c r="CI44" s="165">
        <v>16.032299999999999</v>
      </c>
      <c r="CJ44" s="166"/>
      <c r="CK44" s="166"/>
      <c r="CL44" s="165">
        <v>51.9</v>
      </c>
      <c r="CM44" s="165">
        <v>-28.8</v>
      </c>
      <c r="CN44" s="165">
        <v>-1.59</v>
      </c>
      <c r="CO44" s="165">
        <v>31.549700000000001</v>
      </c>
      <c r="CP44" s="165">
        <v>31.873699999999999</v>
      </c>
      <c r="CQ44" s="165">
        <v>30.503399999999999</v>
      </c>
      <c r="CR44" s="165">
        <v>95.228700000000003</v>
      </c>
      <c r="CS44" s="165">
        <v>95.111699999999999</v>
      </c>
      <c r="CT44" s="165">
        <v>-19.176400000000001</v>
      </c>
      <c r="CU44" s="165">
        <v>-81.271799999999999</v>
      </c>
      <c r="CV44" s="165">
        <v>-19.514900000000001</v>
      </c>
      <c r="CW44" s="165">
        <v>2.7387999999999999</v>
      </c>
      <c r="CX44" s="165">
        <v>25.87</v>
      </c>
      <c r="CY44" s="165">
        <v>11.64</v>
      </c>
      <c r="CZ44" s="165">
        <v>7.8174000000000001</v>
      </c>
      <c r="DA44" s="165">
        <v>8.0108999999999995</v>
      </c>
      <c r="DB44" s="165">
        <v>-8.2799999999999994</v>
      </c>
      <c r="DC44" s="166"/>
      <c r="DD44" s="165">
        <v>-17.140799999999999</v>
      </c>
      <c r="DE44" s="165">
        <v>-16.947099999999999</v>
      </c>
      <c r="DF44" s="165">
        <v>32.069899999999997</v>
      </c>
      <c r="DG44" s="165">
        <v>1.52E-2</v>
      </c>
      <c r="DH44" s="165">
        <v>-4.1646999999999998</v>
      </c>
      <c r="DI44" s="166"/>
      <c r="DJ44" s="166"/>
      <c r="DK44" s="165">
        <v>-6.7821999999999996</v>
      </c>
      <c r="DL44" s="165">
        <v>3.746</v>
      </c>
      <c r="DM44" s="165">
        <v>34.386800000000001</v>
      </c>
      <c r="DN44" s="165">
        <v>12.0663</v>
      </c>
      <c r="DO44" s="165">
        <v>4.1100000000000003</v>
      </c>
      <c r="DP44" s="165">
        <v>0.1</v>
      </c>
      <c r="DQ44" s="165">
        <v>2.97</v>
      </c>
      <c r="DR44" s="165">
        <v>-33.751899999999999</v>
      </c>
      <c r="DS44" s="165">
        <v>-5.87</v>
      </c>
      <c r="DT44" s="165">
        <v>-5.86</v>
      </c>
      <c r="DU44" s="165">
        <v>23.09</v>
      </c>
      <c r="DV44" s="165">
        <v>18.2</v>
      </c>
      <c r="DW44" s="165">
        <v>-36.363599999999998</v>
      </c>
      <c r="DX44" s="165">
        <v>-17.309100000000001</v>
      </c>
      <c r="DY44" s="165">
        <v>-35.5383</v>
      </c>
      <c r="DZ44" s="165">
        <v>-33.4818</v>
      </c>
      <c r="EA44" s="166"/>
      <c r="EB44" s="165">
        <v>-13.4354</v>
      </c>
      <c r="EC44" s="165">
        <v>-21.188400000000001</v>
      </c>
      <c r="ED44" s="165">
        <v>-20.553100000000001</v>
      </c>
      <c r="EE44" s="165">
        <v>-27.433399999999999</v>
      </c>
      <c r="EF44" s="165">
        <v>-5.0294999999999996</v>
      </c>
      <c r="EG44" s="165">
        <v>-12.125</v>
      </c>
      <c r="EH44" s="165">
        <v>-36.916899999999998</v>
      </c>
      <c r="EI44" s="165">
        <v>10.366199999999999</v>
      </c>
      <c r="EJ44" s="166"/>
      <c r="EK44" s="165">
        <v>-6.8495999999999997</v>
      </c>
      <c r="EL44" s="165">
        <v>-6.9692999999999996</v>
      </c>
      <c r="EM44" s="166"/>
      <c r="EN44" s="165">
        <v>-8.1803000000000008</v>
      </c>
      <c r="EO44" s="165">
        <v>-8.7304999999999993</v>
      </c>
      <c r="EP44" s="165">
        <v>0</v>
      </c>
      <c r="EQ44" s="165">
        <v>-19.133800000000001</v>
      </c>
      <c r="ER44" s="165">
        <v>-18.327400000000001</v>
      </c>
      <c r="ES44" s="165">
        <v>17.411799999999999</v>
      </c>
      <c r="ET44" s="166"/>
      <c r="EU44" s="166"/>
      <c r="EV44" s="165">
        <v>0.3</v>
      </c>
      <c r="EW44" s="165">
        <v>0.76680000000000004</v>
      </c>
      <c r="EX44" s="165">
        <v>-5.7694000000000001</v>
      </c>
      <c r="EY44" s="165">
        <v>-9.8704999999999998</v>
      </c>
      <c r="EZ44" s="165">
        <v>-10.068899999999999</v>
      </c>
      <c r="FA44" s="165">
        <v>6.2096</v>
      </c>
      <c r="FB44" s="165">
        <v>-11.402200000000001</v>
      </c>
      <c r="FC44" s="165">
        <v>-5.2217000000000002</v>
      </c>
      <c r="FD44" s="165">
        <v>5.4146000000000001</v>
      </c>
      <c r="FE44" s="166"/>
      <c r="FF44" s="166"/>
      <c r="FG44" s="165">
        <v>0</v>
      </c>
      <c r="FH44" s="165">
        <v>0</v>
      </c>
      <c r="FI44" s="165">
        <v>0</v>
      </c>
      <c r="FJ44" s="165">
        <v>0.50239999999999996</v>
      </c>
      <c r="FK44" s="165">
        <v>0</v>
      </c>
      <c r="FL44" s="165">
        <v>24.616099999999999</v>
      </c>
      <c r="FM44" s="165">
        <v>17.0806</v>
      </c>
      <c r="FN44" s="165">
        <v>17.0961</v>
      </c>
      <c r="FO44" s="165">
        <v>22.982500000000002</v>
      </c>
      <c r="FP44" s="165">
        <v>34.930799999999998</v>
      </c>
      <c r="FQ44" s="166"/>
      <c r="FR44" s="166"/>
      <c r="FS44" s="165">
        <v>-4.4105999999999996</v>
      </c>
      <c r="FT44" s="166"/>
      <c r="FU44" s="166"/>
      <c r="FV44" s="165">
        <v>-0.05</v>
      </c>
      <c r="FW44" s="165">
        <v>-13.081300000000001</v>
      </c>
      <c r="FX44" s="165">
        <v>1.2726999999999999</v>
      </c>
      <c r="FY44" s="165">
        <v>7.2990000000000004</v>
      </c>
      <c r="FZ44" s="165">
        <v>0.90800000000000003</v>
      </c>
      <c r="GA44" s="165">
        <v>3.0790000000000002</v>
      </c>
      <c r="GB44" s="165">
        <v>13.06</v>
      </c>
      <c r="GC44" s="165">
        <v>-40.1098</v>
      </c>
      <c r="GD44" s="165">
        <v>-30.4757</v>
      </c>
      <c r="GE44" s="165">
        <v>-3.29</v>
      </c>
      <c r="GF44" s="165">
        <v>30.891200000000001</v>
      </c>
      <c r="GG44" s="166"/>
      <c r="GH44" s="165">
        <v>25.171199999999999</v>
      </c>
      <c r="GI44" s="166"/>
      <c r="GJ44" s="165">
        <v>-8.7746999999999993</v>
      </c>
      <c r="GK44" s="165">
        <v>2.7707000000000002</v>
      </c>
      <c r="GL44" s="166"/>
      <c r="GM44" s="166"/>
      <c r="GN44" s="166"/>
      <c r="GO44" s="165">
        <v>-0.12330000000000001</v>
      </c>
      <c r="GP44" s="165">
        <v>5.3185000000000002</v>
      </c>
      <c r="GQ44" s="165">
        <v>-34.621200000000002</v>
      </c>
      <c r="GR44" s="165">
        <v>-18.700700000000001</v>
      </c>
      <c r="GS44" s="165">
        <v>-9.5300999999999991</v>
      </c>
      <c r="GT44" s="165">
        <v>151.40049999999999</v>
      </c>
      <c r="GU44" s="165">
        <v>-6.7317</v>
      </c>
      <c r="GV44" s="165">
        <v>-8.5744000000000007</v>
      </c>
      <c r="GW44" s="165">
        <v>-8.9602000000000004</v>
      </c>
      <c r="GX44" s="166"/>
      <c r="GY44" s="165">
        <v>9.8459000000000003</v>
      </c>
      <c r="GZ44" s="165">
        <v>9.9928000000000008</v>
      </c>
      <c r="HA44" s="166"/>
      <c r="HB44" s="165">
        <v>22.875</v>
      </c>
      <c r="HC44" s="165">
        <v>24.804400000000001</v>
      </c>
      <c r="HD44" s="165">
        <v>-7.96</v>
      </c>
      <c r="HE44" s="165">
        <v>7.0087000000000002</v>
      </c>
      <c r="HF44" s="165">
        <v>52.6023</v>
      </c>
      <c r="HG44" s="165">
        <v>19.393699999999999</v>
      </c>
      <c r="HH44" s="165">
        <v>19.930800000000001</v>
      </c>
      <c r="HI44" s="165">
        <v>25.754200000000001</v>
      </c>
      <c r="HJ44" s="165">
        <v>26.240200000000002</v>
      </c>
      <c r="HK44" s="165">
        <v>-8.7349999999999994</v>
      </c>
      <c r="HL44" s="166"/>
      <c r="HM44" s="165">
        <v>0</v>
      </c>
      <c r="HN44" s="165">
        <v>0</v>
      </c>
      <c r="HO44" s="166"/>
      <c r="HP44" s="166"/>
      <c r="HQ44" s="165">
        <v>-8.2988999999999997</v>
      </c>
      <c r="HR44" s="165">
        <v>-7.3045999999999998</v>
      </c>
      <c r="HS44" s="165">
        <v>-4.3602999999999996</v>
      </c>
      <c r="HT44" s="165">
        <v>-4.8525999999999998</v>
      </c>
      <c r="HU44" s="165">
        <v>15.24</v>
      </c>
      <c r="HV44" s="165">
        <v>15.31</v>
      </c>
      <c r="HW44" s="165">
        <v>-29.3</v>
      </c>
      <c r="HX44" s="165">
        <v>-29.2</v>
      </c>
      <c r="HY44" s="165">
        <v>1.0207999999999999</v>
      </c>
      <c r="HZ44" s="165">
        <v>-9.44</v>
      </c>
      <c r="IA44" s="165">
        <v>29.210100000000001</v>
      </c>
      <c r="IB44" s="165">
        <v>35.442500000000003</v>
      </c>
      <c r="IC44" s="165">
        <v>35.316600000000001</v>
      </c>
      <c r="ID44" s="165">
        <v>-17.8</v>
      </c>
      <c r="IE44" s="165">
        <v>-35.5</v>
      </c>
      <c r="IF44" s="165">
        <v>-1.6</v>
      </c>
      <c r="IG44" s="165">
        <v>-2.2000000000000002</v>
      </c>
      <c r="IH44" s="166"/>
      <c r="II44" s="166"/>
      <c r="IJ44" s="165">
        <v>-33.726700000000001</v>
      </c>
      <c r="IK44" s="165">
        <v>-44.903399999999998</v>
      </c>
      <c r="IL44" s="165">
        <v>-259.36349999999999</v>
      </c>
      <c r="IM44" s="165">
        <v>-8.0114999999999998</v>
      </c>
      <c r="IN44" s="165">
        <v>5.4771000000000001</v>
      </c>
      <c r="IO44" s="165">
        <v>106.2432</v>
      </c>
      <c r="IP44" s="165">
        <v>57.923900000000003</v>
      </c>
      <c r="IQ44" s="165">
        <v>98.740499999999997</v>
      </c>
      <c r="IR44" s="165">
        <v>81.056899999999999</v>
      </c>
      <c r="IS44" s="165">
        <v>39.693899999999999</v>
      </c>
      <c r="IT44" s="165">
        <v>33.4923</v>
      </c>
      <c r="IU44" s="165">
        <v>32.280099999999997</v>
      </c>
      <c r="IV44" s="165">
        <v>9.6859999999999999</v>
      </c>
      <c r="IW44" s="165">
        <v>198.89570000000001</v>
      </c>
      <c r="IX44" s="165">
        <v>-186.02520000000001</v>
      </c>
      <c r="IY44" s="165">
        <v>26.1953</v>
      </c>
      <c r="IZ44" s="165">
        <v>-13.756399999999999</v>
      </c>
      <c r="JA44" s="165">
        <v>-1.1951000000000001</v>
      </c>
      <c r="JB44" s="166"/>
      <c r="JC44" s="165">
        <v>-4.96</v>
      </c>
      <c r="JD44" s="165">
        <v>-1.2450000000000001</v>
      </c>
      <c r="JE44" s="165">
        <v>-1.26</v>
      </c>
      <c r="JF44" s="165">
        <v>1.52</v>
      </c>
      <c r="JG44" s="165">
        <v>0.32</v>
      </c>
      <c r="JH44" s="165">
        <v>-2.3504</v>
      </c>
      <c r="JI44" s="165">
        <v>-6.0929000000000002</v>
      </c>
      <c r="JJ44" s="165">
        <v>13.536300000000001</v>
      </c>
      <c r="JK44" s="165">
        <v>-9.0532000000000004</v>
      </c>
      <c r="JL44" s="165">
        <v>1.9</v>
      </c>
      <c r="JM44" s="165">
        <v>0.60799999999999998</v>
      </c>
      <c r="JN44" s="165">
        <v>0.14499999999999999</v>
      </c>
      <c r="JO44" s="165">
        <v>2.2374000000000001</v>
      </c>
      <c r="JP44" s="166"/>
      <c r="JQ44" s="165">
        <v>4.2149000000000001</v>
      </c>
      <c r="JR44" s="165">
        <v>3.0085999999999999</v>
      </c>
      <c r="JS44" s="165">
        <v>4.5788000000000002</v>
      </c>
      <c r="JT44" s="166"/>
      <c r="JU44" s="165">
        <v>21.3</v>
      </c>
      <c r="JV44" s="165">
        <v>7.7685000000000004</v>
      </c>
      <c r="JW44" s="165">
        <v>0.08</v>
      </c>
      <c r="JX44" s="166"/>
      <c r="JY44" s="165">
        <v>-16.183</v>
      </c>
      <c r="JZ44" s="165">
        <v>0.9647</v>
      </c>
      <c r="KA44" s="165">
        <v>-21.0748</v>
      </c>
      <c r="KB44" s="165">
        <v>-15.1289</v>
      </c>
      <c r="KC44" s="165">
        <v>-5.718</v>
      </c>
      <c r="KD44" s="165">
        <v>-22.151399999999999</v>
      </c>
      <c r="KE44" s="165">
        <v>-2.4809000000000001</v>
      </c>
      <c r="KF44" s="165">
        <v>-22.5</v>
      </c>
      <c r="KG44" s="165">
        <v>5.9</v>
      </c>
      <c r="KH44" s="166"/>
      <c r="KI44" s="165">
        <v>-130.37809999999999</v>
      </c>
    </row>
    <row r="45" spans="1:295" ht="18" customHeight="1">
      <c r="A45" s="161" t="s">
        <v>61</v>
      </c>
      <c r="B45" s="161" t="s">
        <v>829</v>
      </c>
      <c r="C45" s="166"/>
      <c r="D45" s="165">
        <v>6.1296999999999997</v>
      </c>
      <c r="E45" s="165">
        <v>-12.6431</v>
      </c>
      <c r="F45" s="165">
        <v>-9.3960000000000008</v>
      </c>
      <c r="G45" s="165">
        <v>8.0478000000000005</v>
      </c>
      <c r="H45" s="166"/>
      <c r="I45" s="165">
        <v>15.2034</v>
      </c>
      <c r="J45" s="166"/>
      <c r="K45" s="165">
        <v>14.3415</v>
      </c>
      <c r="L45" s="165">
        <v>5.8757999999999999</v>
      </c>
      <c r="M45" s="165">
        <v>7.1909999999999998</v>
      </c>
      <c r="N45" s="165">
        <v>-13.32</v>
      </c>
      <c r="O45" s="165">
        <v>-28.6</v>
      </c>
      <c r="P45" s="165">
        <v>4.4000000000000004</v>
      </c>
      <c r="Q45" s="165">
        <v>1.6559999999999999</v>
      </c>
      <c r="R45" s="165">
        <v>-22</v>
      </c>
      <c r="S45" s="165">
        <v>3.7883</v>
      </c>
      <c r="T45" s="165">
        <v>-6.6157000000000004</v>
      </c>
      <c r="U45" s="165">
        <v>6.4409999999999998</v>
      </c>
      <c r="V45" s="165">
        <v>6.2590000000000003</v>
      </c>
      <c r="W45" s="165">
        <v>11.025499999999999</v>
      </c>
      <c r="X45" s="166"/>
      <c r="Y45" s="165">
        <v>2.1392000000000002</v>
      </c>
      <c r="Z45" s="165">
        <v>2.4437000000000002</v>
      </c>
      <c r="AA45" s="166"/>
      <c r="AB45" s="165">
        <v>-1.0832999999999999</v>
      </c>
      <c r="AC45" s="165">
        <v>0.48</v>
      </c>
      <c r="AD45" s="165">
        <v>0.46500000000000002</v>
      </c>
      <c r="AE45" s="165">
        <v>7.016</v>
      </c>
      <c r="AF45" s="165">
        <v>-4.4400000000000004</v>
      </c>
      <c r="AG45" s="165">
        <v>-4.4000000000000004</v>
      </c>
      <c r="AH45" s="165">
        <v>-0.48299999999999998</v>
      </c>
      <c r="AI45" s="165">
        <v>0.20100000000000001</v>
      </c>
      <c r="AJ45" s="165">
        <v>-13.11</v>
      </c>
      <c r="AK45" s="165">
        <v>-13.1</v>
      </c>
      <c r="AL45" s="166"/>
      <c r="AM45" s="165">
        <v>-5.45</v>
      </c>
      <c r="AN45" s="165">
        <v>-5.54</v>
      </c>
      <c r="AO45" s="165">
        <v>9.9246999999999996</v>
      </c>
      <c r="AP45" s="166"/>
      <c r="AQ45" s="165">
        <v>15.5129</v>
      </c>
      <c r="AR45" s="165">
        <v>16.700299999999999</v>
      </c>
      <c r="AS45" s="165">
        <v>0.99339999999999995</v>
      </c>
      <c r="AT45" s="165">
        <v>-6.43</v>
      </c>
      <c r="AU45" s="165">
        <v>-6.6345999999999998</v>
      </c>
      <c r="AV45" s="165">
        <v>14.847200000000001</v>
      </c>
      <c r="AW45" s="165">
        <v>13.4335</v>
      </c>
      <c r="AX45" s="166"/>
      <c r="AY45" s="165">
        <v>-19.959900000000001</v>
      </c>
      <c r="AZ45" s="165">
        <v>5.5359999999999996</v>
      </c>
      <c r="BA45" s="165">
        <v>28.432500000000001</v>
      </c>
      <c r="BB45" s="165">
        <v>18.055700000000002</v>
      </c>
      <c r="BC45" s="165">
        <v>9.0458999999999996</v>
      </c>
      <c r="BD45" s="165">
        <v>-6</v>
      </c>
      <c r="BE45" s="165">
        <v>-6.4</v>
      </c>
      <c r="BF45" s="165">
        <v>-24.813199999999998</v>
      </c>
      <c r="BG45" s="165">
        <v>-25.017299999999999</v>
      </c>
      <c r="BH45" s="165">
        <v>-3.6440000000000001</v>
      </c>
      <c r="BI45" s="166"/>
      <c r="BJ45" s="165">
        <v>-7.4410999999999996</v>
      </c>
      <c r="BK45" s="165">
        <v>1.3251999999999999</v>
      </c>
      <c r="BL45" s="165">
        <v>0.13439999999999999</v>
      </c>
      <c r="BM45" s="165">
        <v>1.9599999999999999E-2</v>
      </c>
      <c r="BN45" s="165">
        <v>-150.12049999999999</v>
      </c>
      <c r="BO45" s="165">
        <v>92.684700000000007</v>
      </c>
      <c r="BP45" s="165">
        <v>93.173000000000002</v>
      </c>
      <c r="BQ45" s="165">
        <v>-71.203500000000005</v>
      </c>
      <c r="BR45" s="165">
        <v>-118.7996</v>
      </c>
      <c r="BS45" s="166"/>
      <c r="BT45" s="166"/>
      <c r="BU45" s="166"/>
      <c r="BV45" s="165">
        <v>20.847300000000001</v>
      </c>
      <c r="BW45" s="165">
        <v>8.4600000000000009</v>
      </c>
      <c r="BX45" s="165">
        <v>7.74</v>
      </c>
      <c r="BY45" s="165">
        <v>-8.9600000000000009</v>
      </c>
      <c r="BZ45" s="165">
        <v>1.92</v>
      </c>
      <c r="CA45" s="165">
        <v>-14.999000000000001</v>
      </c>
      <c r="CB45" s="165">
        <v>-13.6594</v>
      </c>
      <c r="CC45" s="165">
        <v>23.7818</v>
      </c>
      <c r="CD45" s="165">
        <v>21.986000000000001</v>
      </c>
      <c r="CE45" s="165">
        <v>-5.2268999999999997</v>
      </c>
      <c r="CF45" s="165">
        <v>-3.2644000000000002</v>
      </c>
      <c r="CG45" s="165">
        <v>-3.2614999999999998</v>
      </c>
      <c r="CH45" s="165">
        <v>-7.3642000000000003</v>
      </c>
      <c r="CI45" s="165">
        <v>19.3309</v>
      </c>
      <c r="CJ45" s="166"/>
      <c r="CK45" s="166"/>
      <c r="CL45" s="165">
        <v>68.7</v>
      </c>
      <c r="CM45" s="165">
        <v>-39.299999999999997</v>
      </c>
      <c r="CN45" s="165">
        <v>-1.86</v>
      </c>
      <c r="CO45" s="165">
        <v>44.972099999999998</v>
      </c>
      <c r="CP45" s="165">
        <v>44.0608</v>
      </c>
      <c r="CQ45" s="165">
        <v>43.064100000000003</v>
      </c>
      <c r="CR45" s="165">
        <v>112.2867</v>
      </c>
      <c r="CS45" s="165">
        <v>112.69750000000001</v>
      </c>
      <c r="CT45" s="165">
        <v>-17.3508</v>
      </c>
      <c r="CU45" s="165">
        <v>-103.9143</v>
      </c>
      <c r="CV45" s="165">
        <v>-17.5534</v>
      </c>
      <c r="CW45" s="165">
        <v>3.2151000000000001</v>
      </c>
      <c r="CX45" s="165">
        <v>28.44</v>
      </c>
      <c r="CY45" s="165">
        <v>10.42</v>
      </c>
      <c r="CZ45" s="165">
        <v>9.0673999999999992</v>
      </c>
      <c r="DA45" s="165">
        <v>9.0851000000000006</v>
      </c>
      <c r="DB45" s="165">
        <v>-9.51</v>
      </c>
      <c r="DC45" s="166"/>
      <c r="DD45" s="165">
        <v>-20.889299999999999</v>
      </c>
      <c r="DE45" s="165">
        <v>-20.170100000000001</v>
      </c>
      <c r="DF45" s="165">
        <v>31.148499999999999</v>
      </c>
      <c r="DG45" s="165">
        <v>1.47E-2</v>
      </c>
      <c r="DH45" s="165">
        <v>-4.7744</v>
      </c>
      <c r="DI45" s="165">
        <v>5.2</v>
      </c>
      <c r="DJ45" s="165">
        <v>6.6</v>
      </c>
      <c r="DK45" s="165">
        <v>-6.4782999999999999</v>
      </c>
      <c r="DL45" s="165">
        <v>5.0551000000000004</v>
      </c>
      <c r="DM45" s="165">
        <v>36.279299999999999</v>
      </c>
      <c r="DN45" s="165">
        <v>13.7363</v>
      </c>
      <c r="DO45" s="165">
        <v>5.4</v>
      </c>
      <c r="DP45" s="165">
        <v>-0.05</v>
      </c>
      <c r="DQ45" s="165">
        <v>3.9689999999999999</v>
      </c>
      <c r="DR45" s="165">
        <v>-30.719200000000001</v>
      </c>
      <c r="DS45" s="165">
        <v>-5.9</v>
      </c>
      <c r="DT45" s="165">
        <v>-5.96</v>
      </c>
      <c r="DU45" s="165">
        <v>27.46</v>
      </c>
      <c r="DV45" s="165">
        <v>20.68</v>
      </c>
      <c r="DW45" s="165">
        <v>-34.2727</v>
      </c>
      <c r="DX45" s="165">
        <v>-16.9818</v>
      </c>
      <c r="DY45" s="165">
        <v>-34.738300000000002</v>
      </c>
      <c r="DZ45" s="165">
        <v>-33.327300000000001</v>
      </c>
      <c r="EA45" s="165">
        <v>0</v>
      </c>
      <c r="EB45" s="165">
        <v>-6.4225000000000003</v>
      </c>
      <c r="EC45" s="165">
        <v>-13.337199999999999</v>
      </c>
      <c r="ED45" s="165">
        <v>-12.9786</v>
      </c>
      <c r="EE45" s="165">
        <v>-18.333300000000001</v>
      </c>
      <c r="EF45" s="165">
        <v>-27.681799999999999</v>
      </c>
      <c r="EG45" s="165">
        <v>-12.989000000000001</v>
      </c>
      <c r="EH45" s="165">
        <v>-25.495999999999999</v>
      </c>
      <c r="EI45" s="165">
        <v>-2.7263999999999999</v>
      </c>
      <c r="EJ45" s="166"/>
      <c r="EK45" s="165">
        <v>-6.6154999999999999</v>
      </c>
      <c r="EL45" s="165">
        <v>-6.3684000000000003</v>
      </c>
      <c r="EM45" s="166"/>
      <c r="EN45" s="165">
        <v>-14.222099999999999</v>
      </c>
      <c r="EO45" s="165">
        <v>-13.807399999999999</v>
      </c>
      <c r="EP45" s="165">
        <v>-12.804</v>
      </c>
      <c r="EQ45" s="165">
        <v>-18.2012</v>
      </c>
      <c r="ER45" s="165">
        <v>-17.960100000000001</v>
      </c>
      <c r="ES45" s="165">
        <v>19.929600000000001</v>
      </c>
      <c r="ET45" s="166"/>
      <c r="EU45" s="166"/>
      <c r="EV45" s="165">
        <v>1</v>
      </c>
      <c r="EW45" s="165">
        <v>0.71599999999999997</v>
      </c>
      <c r="EX45" s="165">
        <v>-17.463100000000001</v>
      </c>
      <c r="EY45" s="165">
        <v>-9.8076000000000008</v>
      </c>
      <c r="EZ45" s="165">
        <v>-9.9918999999999993</v>
      </c>
      <c r="FA45" s="165">
        <v>6.1158999999999999</v>
      </c>
      <c r="FB45" s="165">
        <v>17.943000000000001</v>
      </c>
      <c r="FC45" s="165">
        <v>-34.968299999999999</v>
      </c>
      <c r="FD45" s="165">
        <v>5.0362</v>
      </c>
      <c r="FE45" s="166"/>
      <c r="FF45" s="166"/>
      <c r="FG45" s="165">
        <v>0</v>
      </c>
      <c r="FH45" s="165">
        <v>2.6991000000000001</v>
      </c>
      <c r="FI45" s="165">
        <v>0</v>
      </c>
      <c r="FJ45" s="165">
        <v>2.6793</v>
      </c>
      <c r="FK45" s="165">
        <v>2.3443999999999998</v>
      </c>
      <c r="FL45" s="165">
        <v>22.104199999999999</v>
      </c>
      <c r="FM45" s="165">
        <v>16.954999999999998</v>
      </c>
      <c r="FN45" s="165">
        <v>16.028199999999998</v>
      </c>
      <c r="FO45" s="165">
        <v>24.34</v>
      </c>
      <c r="FP45" s="165">
        <v>34.5762</v>
      </c>
      <c r="FQ45" s="166"/>
      <c r="FR45" s="166"/>
      <c r="FS45" s="165">
        <v>-2.6179999999999999</v>
      </c>
      <c r="FT45" s="166"/>
      <c r="FU45" s="166"/>
      <c r="FV45" s="165">
        <v>2.56</v>
      </c>
      <c r="FW45" s="165">
        <v>-14.6229</v>
      </c>
      <c r="FX45" s="165">
        <v>1.2808999999999999</v>
      </c>
      <c r="FY45" s="165">
        <v>7.3460000000000001</v>
      </c>
      <c r="FZ45" s="165">
        <v>0.26100000000000001</v>
      </c>
      <c r="GA45" s="165">
        <v>3.1356000000000002</v>
      </c>
      <c r="GB45" s="165">
        <v>11.26</v>
      </c>
      <c r="GC45" s="165">
        <v>-38.589100000000002</v>
      </c>
      <c r="GD45" s="165">
        <v>-28.397300000000001</v>
      </c>
      <c r="GE45" s="165">
        <v>-3.06</v>
      </c>
      <c r="GF45" s="165">
        <v>30.660699999999999</v>
      </c>
      <c r="GG45" s="166"/>
      <c r="GH45" s="165">
        <v>17.3093</v>
      </c>
      <c r="GI45" s="166"/>
      <c r="GJ45" s="165">
        <v>-5.0320999999999998</v>
      </c>
      <c r="GK45" s="165">
        <v>3.0863</v>
      </c>
      <c r="GL45" s="166"/>
      <c r="GM45" s="166"/>
      <c r="GN45" s="166"/>
      <c r="GO45" s="165">
        <v>-8.5078999999999994</v>
      </c>
      <c r="GP45" s="165">
        <v>4.0444000000000004</v>
      </c>
      <c r="GQ45" s="165">
        <v>-26.218</v>
      </c>
      <c r="GR45" s="165">
        <v>-23.528500000000001</v>
      </c>
      <c r="GS45" s="165">
        <v>-9.9240999999999993</v>
      </c>
      <c r="GT45" s="165">
        <v>154.6429</v>
      </c>
      <c r="GU45" s="165">
        <v>-7.1067999999999998</v>
      </c>
      <c r="GV45" s="165">
        <v>-8.8322000000000003</v>
      </c>
      <c r="GW45" s="165">
        <v>-7.9188999999999998</v>
      </c>
      <c r="GX45" s="165">
        <v>3.5931999999999999</v>
      </c>
      <c r="GY45" s="165">
        <v>10.827400000000001</v>
      </c>
      <c r="GZ45" s="165">
        <v>10.823399999999999</v>
      </c>
      <c r="HA45" s="166"/>
      <c r="HB45" s="165">
        <v>23.523800000000001</v>
      </c>
      <c r="HC45" s="165">
        <v>25.478100000000001</v>
      </c>
      <c r="HD45" s="165">
        <v>-1.68</v>
      </c>
      <c r="HE45" s="165">
        <v>4.9153000000000002</v>
      </c>
      <c r="HF45" s="165">
        <v>47.446899999999999</v>
      </c>
      <c r="HG45" s="165">
        <v>29.477</v>
      </c>
      <c r="HH45" s="165">
        <v>21.604199999999999</v>
      </c>
      <c r="HI45" s="165">
        <v>26.909700000000001</v>
      </c>
      <c r="HJ45" s="165">
        <v>27.550699999999999</v>
      </c>
      <c r="HK45" s="165">
        <v>-8.1005000000000003</v>
      </c>
      <c r="HL45" s="166"/>
      <c r="HM45" s="165">
        <v>0</v>
      </c>
      <c r="HN45" s="165">
        <v>0</v>
      </c>
      <c r="HO45" s="166"/>
      <c r="HP45" s="166"/>
      <c r="HQ45" s="165">
        <v>-9.0845000000000002</v>
      </c>
      <c r="HR45" s="165">
        <v>-8.4692000000000007</v>
      </c>
      <c r="HS45" s="165">
        <v>-4.2493999999999996</v>
      </c>
      <c r="HT45" s="165">
        <v>-4.9763999999999999</v>
      </c>
      <c r="HU45" s="165">
        <v>14.03</v>
      </c>
      <c r="HV45" s="165">
        <v>13.81</v>
      </c>
      <c r="HW45" s="165">
        <v>-27.6</v>
      </c>
      <c r="HX45" s="165">
        <v>-28.1</v>
      </c>
      <c r="HY45" s="165">
        <v>1.1087</v>
      </c>
      <c r="HZ45" s="165">
        <v>-9.6</v>
      </c>
      <c r="IA45" s="165">
        <v>34.229799999999997</v>
      </c>
      <c r="IB45" s="165">
        <v>31.837700000000002</v>
      </c>
      <c r="IC45" s="165">
        <v>32.067700000000002</v>
      </c>
      <c r="ID45" s="165">
        <v>-17.399999999999999</v>
      </c>
      <c r="IE45" s="165">
        <v>-35.4</v>
      </c>
      <c r="IF45" s="165">
        <v>-2.4</v>
      </c>
      <c r="IG45" s="165">
        <v>-3</v>
      </c>
      <c r="IH45" s="165">
        <v>-17.159300000000002</v>
      </c>
      <c r="II45" s="165">
        <v>-17.109100000000002</v>
      </c>
      <c r="IJ45" s="165">
        <v>-28.546399999999998</v>
      </c>
      <c r="IK45" s="165">
        <v>-24.706600000000002</v>
      </c>
      <c r="IL45" s="165">
        <v>-266.67340000000002</v>
      </c>
      <c r="IM45" s="165">
        <v>-13.907299999999999</v>
      </c>
      <c r="IN45" s="165">
        <v>4.5411999999999999</v>
      </c>
      <c r="IO45" s="165">
        <v>110.0681</v>
      </c>
      <c r="IP45" s="165">
        <v>54.950400000000002</v>
      </c>
      <c r="IQ45" s="165">
        <v>92.263099999999994</v>
      </c>
      <c r="IR45" s="165">
        <v>84.208500000000001</v>
      </c>
      <c r="IS45" s="165">
        <v>44.084000000000003</v>
      </c>
      <c r="IT45" s="165">
        <v>38.129399999999997</v>
      </c>
      <c r="IU45" s="165">
        <v>35.189300000000003</v>
      </c>
      <c r="IV45" s="165">
        <v>11.311400000000001</v>
      </c>
      <c r="IW45" s="165">
        <v>208.7148</v>
      </c>
      <c r="IX45" s="165">
        <v>-188.5324</v>
      </c>
      <c r="IY45" s="165">
        <v>30.9434</v>
      </c>
      <c r="IZ45" s="165">
        <v>-21.520099999999999</v>
      </c>
      <c r="JA45" s="165">
        <v>-0.49199999999999999</v>
      </c>
      <c r="JB45" s="166"/>
      <c r="JC45" s="165">
        <v>-5.12</v>
      </c>
      <c r="JD45" s="165">
        <v>-1.2090000000000001</v>
      </c>
      <c r="JE45" s="165">
        <v>-1.208</v>
      </c>
      <c r="JF45" s="165">
        <v>1.28</v>
      </c>
      <c r="JG45" s="165">
        <v>0.72</v>
      </c>
      <c r="JH45" s="165">
        <v>-2.8664999999999998</v>
      </c>
      <c r="JI45" s="165">
        <v>-6.4134000000000002</v>
      </c>
      <c r="JJ45" s="165">
        <v>14.329700000000001</v>
      </c>
      <c r="JK45" s="165">
        <v>-9.3155999999999999</v>
      </c>
      <c r="JL45" s="165">
        <v>1.4</v>
      </c>
      <c r="JM45" s="165">
        <v>-1.4999999999999999E-2</v>
      </c>
      <c r="JN45" s="165">
        <v>0.502</v>
      </c>
      <c r="JO45" s="166"/>
      <c r="JP45" s="166"/>
      <c r="JQ45" s="165">
        <v>4.3521999999999998</v>
      </c>
      <c r="JR45" s="165">
        <v>3.7248999999999999</v>
      </c>
      <c r="JS45" s="165">
        <v>3.2450000000000001</v>
      </c>
      <c r="JT45" s="166"/>
      <c r="JU45" s="165">
        <v>21</v>
      </c>
      <c r="JV45" s="165">
        <v>7.8971</v>
      </c>
      <c r="JW45" s="165">
        <v>0.08</v>
      </c>
      <c r="JX45" s="166"/>
      <c r="JY45" s="165">
        <v>-17.902999999999999</v>
      </c>
      <c r="JZ45" s="165">
        <v>1.7525999999999999</v>
      </c>
      <c r="KA45" s="165">
        <v>-20.882000000000001</v>
      </c>
      <c r="KB45" s="165">
        <v>-16.2014</v>
      </c>
      <c r="KC45" s="165">
        <v>-6.0152999999999999</v>
      </c>
      <c r="KD45" s="165">
        <v>-21.631799999999998</v>
      </c>
      <c r="KE45" s="165">
        <v>-2.4807999999999999</v>
      </c>
      <c r="KF45" s="165">
        <v>-22.9</v>
      </c>
      <c r="KG45" s="165">
        <v>4.7</v>
      </c>
      <c r="KH45" s="166"/>
      <c r="KI45" s="165">
        <v>-127.6305</v>
      </c>
    </row>
    <row r="46" spans="1:295" ht="18" customHeight="1">
      <c r="A46" s="161" t="s">
        <v>61</v>
      </c>
      <c r="B46" s="161" t="s">
        <v>830</v>
      </c>
      <c r="C46" s="166"/>
      <c r="D46" s="165">
        <v>1.1377999999999999</v>
      </c>
      <c r="E46" s="165">
        <v>-2.3334999999999999</v>
      </c>
      <c r="F46" s="165">
        <v>1.2371000000000001</v>
      </c>
      <c r="G46" s="165">
        <v>4.7431999999999999</v>
      </c>
      <c r="H46" s="166"/>
      <c r="I46" s="165">
        <v>8.4956999999999994</v>
      </c>
      <c r="J46" s="166"/>
      <c r="K46" s="165">
        <v>15.337300000000001</v>
      </c>
      <c r="L46" s="165">
        <v>6.4168000000000003</v>
      </c>
      <c r="M46" s="165">
        <v>7.891</v>
      </c>
      <c r="N46" s="165">
        <v>-6.66</v>
      </c>
      <c r="O46" s="166"/>
      <c r="P46" s="165">
        <v>6.6</v>
      </c>
      <c r="Q46" s="166"/>
      <c r="R46" s="166"/>
      <c r="S46" s="165">
        <v>3.9331</v>
      </c>
      <c r="T46" s="165">
        <v>-13.565099999999999</v>
      </c>
      <c r="U46" s="165">
        <v>6.6478999999999999</v>
      </c>
      <c r="V46" s="165">
        <v>6.4640000000000004</v>
      </c>
      <c r="W46" s="165">
        <v>11.4194</v>
      </c>
      <c r="X46" s="166"/>
      <c r="Y46" s="165">
        <v>2.1833999999999998</v>
      </c>
      <c r="Z46" s="165">
        <v>2.3854000000000002</v>
      </c>
      <c r="AA46" s="166"/>
      <c r="AB46" s="165">
        <v>-0.97770000000000001</v>
      </c>
      <c r="AC46" s="165">
        <v>0.59199999999999997</v>
      </c>
      <c r="AD46" s="165">
        <v>0.61299999999999999</v>
      </c>
      <c r="AE46" s="165">
        <v>7.3780000000000001</v>
      </c>
      <c r="AF46" s="165">
        <v>-11.1</v>
      </c>
      <c r="AG46" s="166"/>
      <c r="AH46" s="165">
        <v>-0.63200000000000001</v>
      </c>
      <c r="AI46" s="165">
        <v>0.219</v>
      </c>
      <c r="AJ46" s="165">
        <v>-12.78</v>
      </c>
      <c r="AK46" s="165">
        <v>-12.8</v>
      </c>
      <c r="AL46" s="166"/>
      <c r="AM46" s="165">
        <v>-5.77</v>
      </c>
      <c r="AN46" s="165">
        <v>-5.78</v>
      </c>
      <c r="AO46" s="165">
        <v>7.8738999999999999</v>
      </c>
      <c r="AP46" s="166"/>
      <c r="AQ46" s="165">
        <v>22.523299999999999</v>
      </c>
      <c r="AR46" s="165">
        <v>23.962</v>
      </c>
      <c r="AS46" s="165">
        <v>-5.7469000000000001</v>
      </c>
      <c r="AT46" s="165">
        <v>-3.4828999999999999</v>
      </c>
      <c r="AU46" s="165">
        <v>-2.6751999999999998</v>
      </c>
      <c r="AV46" s="165">
        <v>-0.70789999999999997</v>
      </c>
      <c r="AW46" s="165">
        <v>-0.58650000000000002</v>
      </c>
      <c r="AX46" s="166"/>
      <c r="AY46" s="165">
        <v>-15.2713</v>
      </c>
      <c r="AZ46" s="165">
        <v>3.9578000000000002</v>
      </c>
      <c r="BA46" s="165">
        <v>21.463799999999999</v>
      </c>
      <c r="BB46" s="165">
        <v>5.1909000000000001</v>
      </c>
      <c r="BC46" s="165">
        <v>9.6038999999999994</v>
      </c>
      <c r="BD46" s="165">
        <v>-4.7</v>
      </c>
      <c r="BE46" s="165">
        <v>-5.2</v>
      </c>
      <c r="BF46" s="165">
        <v>-29.667000000000002</v>
      </c>
      <c r="BG46" s="165">
        <v>-29.139099999999999</v>
      </c>
      <c r="BH46" s="165">
        <v>-3.9207000000000001</v>
      </c>
      <c r="BI46" s="166"/>
      <c r="BJ46" s="165">
        <v>-3.7027999999999999</v>
      </c>
      <c r="BK46" s="165">
        <v>1.0397000000000001</v>
      </c>
      <c r="BL46" s="165">
        <v>0.34689999999999999</v>
      </c>
      <c r="BM46" s="165">
        <v>5.9700000000000003E-2</v>
      </c>
      <c r="BN46" s="165">
        <v>-133.0301</v>
      </c>
      <c r="BO46" s="165">
        <v>90.212699999999998</v>
      </c>
      <c r="BP46" s="165">
        <v>90.456800000000001</v>
      </c>
      <c r="BQ46" s="165">
        <v>-71.178799999999995</v>
      </c>
      <c r="BR46" s="165">
        <v>-109.4547</v>
      </c>
      <c r="BS46" s="166"/>
      <c r="BT46" s="166"/>
      <c r="BU46" s="166"/>
      <c r="BV46" s="165">
        <v>21.565799999999999</v>
      </c>
      <c r="BW46" s="165">
        <v>8.1999999999999993</v>
      </c>
      <c r="BX46" s="165">
        <v>7.78</v>
      </c>
      <c r="BY46" s="165">
        <v>-9.1</v>
      </c>
      <c r="BZ46" s="165">
        <v>0.97</v>
      </c>
      <c r="CA46" s="165">
        <v>-16.070699999999999</v>
      </c>
      <c r="CB46" s="165">
        <v>-14.7311</v>
      </c>
      <c r="CC46" s="165">
        <v>24.363299999999999</v>
      </c>
      <c r="CD46" s="165">
        <v>22.3565</v>
      </c>
      <c r="CE46" s="165">
        <v>-5.8121999999999998</v>
      </c>
      <c r="CF46" s="165">
        <v>-3.3672</v>
      </c>
      <c r="CG46" s="165">
        <v>-3.4805000000000001</v>
      </c>
      <c r="CH46" s="165">
        <v>-2.6071</v>
      </c>
      <c r="CI46" s="165">
        <v>21.752700000000001</v>
      </c>
      <c r="CJ46" s="166"/>
      <c r="CK46" s="166"/>
      <c r="CL46" s="165">
        <v>70.7</v>
      </c>
      <c r="CM46" s="165">
        <v>-40.5</v>
      </c>
      <c r="CN46" s="165">
        <v>-1.78</v>
      </c>
      <c r="CO46" s="165">
        <v>45.266100000000002</v>
      </c>
      <c r="CP46" s="165">
        <v>44.872999999999998</v>
      </c>
      <c r="CQ46" s="165">
        <v>44.182200000000002</v>
      </c>
      <c r="CR46" s="165">
        <v>112.4216</v>
      </c>
      <c r="CS46" s="165">
        <v>112.40170000000001</v>
      </c>
      <c r="CT46" s="165">
        <v>-19.402200000000001</v>
      </c>
      <c r="CU46" s="165">
        <v>-101.59220000000001</v>
      </c>
      <c r="CV46" s="165">
        <v>-17.889099999999999</v>
      </c>
      <c r="CW46" s="165">
        <v>3.2334999999999998</v>
      </c>
      <c r="CX46" s="165">
        <v>27.46</v>
      </c>
      <c r="CY46" s="165">
        <v>9.09</v>
      </c>
      <c r="CZ46" s="165">
        <v>9.0673999999999992</v>
      </c>
      <c r="DA46" s="165">
        <v>9.0851000000000006</v>
      </c>
      <c r="DB46" s="165">
        <v>-9.5399999999999991</v>
      </c>
      <c r="DC46" s="166"/>
      <c r="DD46" s="165">
        <v>-23.109400000000001</v>
      </c>
      <c r="DE46" s="165">
        <v>-23.168800000000001</v>
      </c>
      <c r="DF46" s="165">
        <v>30.601600000000001</v>
      </c>
      <c r="DG46" s="165">
        <v>1.46E-2</v>
      </c>
      <c r="DH46" s="165">
        <v>-4.7889999999999997</v>
      </c>
      <c r="DI46" s="166"/>
      <c r="DJ46" s="165">
        <v>6.7</v>
      </c>
      <c r="DK46" s="165">
        <v>-6.7419000000000002</v>
      </c>
      <c r="DL46" s="165">
        <v>5.0551000000000004</v>
      </c>
      <c r="DM46" s="165">
        <v>36.910200000000003</v>
      </c>
      <c r="DN46" s="165">
        <v>13.7363</v>
      </c>
      <c r="DO46" s="165">
        <v>5.41</v>
      </c>
      <c r="DP46" s="165">
        <v>-0.14000000000000001</v>
      </c>
      <c r="DQ46" s="165">
        <v>3.4155000000000002</v>
      </c>
      <c r="DR46" s="165">
        <v>-32.558100000000003</v>
      </c>
      <c r="DS46" s="165">
        <v>-5.87</v>
      </c>
      <c r="DT46" s="165">
        <v>-6.04</v>
      </c>
      <c r="DU46" s="165">
        <v>28.34</v>
      </c>
      <c r="DV46" s="165">
        <v>20.55</v>
      </c>
      <c r="DW46" s="165">
        <v>-33.418199999999999</v>
      </c>
      <c r="DX46" s="165">
        <v>-16.600000000000001</v>
      </c>
      <c r="DY46" s="165">
        <v>-37.042700000000004</v>
      </c>
      <c r="DZ46" s="165">
        <v>-34.0364</v>
      </c>
      <c r="EA46" s="165">
        <v>0</v>
      </c>
      <c r="EB46" s="165">
        <v>-5.9729999999999999</v>
      </c>
      <c r="EC46" s="165">
        <v>-13.231999999999999</v>
      </c>
      <c r="ED46" s="165">
        <v>-14.1099</v>
      </c>
      <c r="EE46" s="165">
        <v>-20.8187</v>
      </c>
      <c r="EF46" s="165">
        <v>-30.8203</v>
      </c>
      <c r="EG46" s="165">
        <v>-12.957000000000001</v>
      </c>
      <c r="EH46" s="165">
        <v>-23.5029</v>
      </c>
      <c r="EI46" s="165">
        <v>-6.3257000000000003</v>
      </c>
      <c r="EJ46" s="166"/>
      <c r="EK46" s="165">
        <v>-6.6115000000000004</v>
      </c>
      <c r="EL46" s="165">
        <v>-6.1639999999999997</v>
      </c>
      <c r="EM46" s="166"/>
      <c r="EN46" s="165">
        <v>-14.135899999999999</v>
      </c>
      <c r="EO46" s="165">
        <v>-14.8804</v>
      </c>
      <c r="EP46" s="165">
        <v>-1.54</v>
      </c>
      <c r="EQ46" s="165">
        <v>-19.2591</v>
      </c>
      <c r="ER46" s="165">
        <v>-19.4541</v>
      </c>
      <c r="ES46" s="165">
        <v>21.2041</v>
      </c>
      <c r="ET46" s="166"/>
      <c r="EU46" s="166"/>
      <c r="EV46" s="165">
        <v>-1.7</v>
      </c>
      <c r="EW46" s="165">
        <v>0.73109999999999997</v>
      </c>
      <c r="EX46" s="165">
        <v>-19.6282</v>
      </c>
      <c r="EY46" s="165">
        <v>-9.7163000000000004</v>
      </c>
      <c r="EZ46" s="165">
        <v>-9.8350000000000009</v>
      </c>
      <c r="FA46" s="165">
        <v>5.2605000000000004</v>
      </c>
      <c r="FB46" s="165">
        <v>18.433299999999999</v>
      </c>
      <c r="FC46" s="165">
        <v>-32.9983</v>
      </c>
      <c r="FD46" s="165">
        <v>5.3902000000000001</v>
      </c>
      <c r="FE46" s="166"/>
      <c r="FF46" s="166"/>
      <c r="FG46" s="165">
        <v>3.6920000000000002</v>
      </c>
      <c r="FH46" s="165">
        <v>3.3618999999999999</v>
      </c>
      <c r="FI46" s="165">
        <v>0</v>
      </c>
      <c r="FJ46" s="165">
        <v>3.5165999999999999</v>
      </c>
      <c r="FK46" s="165">
        <v>3.5165999999999999</v>
      </c>
      <c r="FL46" s="165">
        <v>17.9178</v>
      </c>
      <c r="FM46" s="165">
        <v>20.019600000000001</v>
      </c>
      <c r="FN46" s="165">
        <v>18.9817</v>
      </c>
      <c r="FO46" s="165">
        <v>22.569299999999998</v>
      </c>
      <c r="FP46" s="165">
        <v>32.974600000000002</v>
      </c>
      <c r="FQ46" s="166"/>
      <c r="FR46" s="166"/>
      <c r="FS46" s="165">
        <v>-4.3061999999999996</v>
      </c>
      <c r="FT46" s="166"/>
      <c r="FU46" s="166"/>
      <c r="FV46" s="165">
        <v>1.34</v>
      </c>
      <c r="FW46" s="165">
        <v>-13.3222</v>
      </c>
      <c r="FX46" s="165">
        <v>1.2478</v>
      </c>
      <c r="FY46" s="165">
        <v>7.0129999999999999</v>
      </c>
      <c r="FZ46" s="165">
        <v>0.24099999999999999</v>
      </c>
      <c r="GA46" s="165">
        <v>2.5958999999999999</v>
      </c>
      <c r="GB46" s="165">
        <v>11.14</v>
      </c>
      <c r="GC46" s="165">
        <v>-38.180799999999998</v>
      </c>
      <c r="GD46" s="165">
        <v>-27.457100000000001</v>
      </c>
      <c r="GE46" s="165">
        <v>-3.41</v>
      </c>
      <c r="GF46" s="165">
        <v>30.691099999999999</v>
      </c>
      <c r="GG46" s="166"/>
      <c r="GH46" s="165">
        <v>17.3688</v>
      </c>
      <c r="GI46" s="166"/>
      <c r="GJ46" s="165">
        <v>-5.0395000000000003</v>
      </c>
      <c r="GK46" s="165">
        <v>3.2212999999999998</v>
      </c>
      <c r="GL46" s="166"/>
      <c r="GM46" s="166"/>
      <c r="GN46" s="166"/>
      <c r="GO46" s="165">
        <v>-8.7744999999999997</v>
      </c>
      <c r="GP46" s="165">
        <v>4.2641</v>
      </c>
      <c r="GQ46" s="165">
        <v>-24.789400000000001</v>
      </c>
      <c r="GR46" s="165">
        <v>-21.764700000000001</v>
      </c>
      <c r="GS46" s="165">
        <v>-10.717499999999999</v>
      </c>
      <c r="GT46" s="165">
        <v>155.82380000000001</v>
      </c>
      <c r="GU46" s="165">
        <v>-6.9446000000000003</v>
      </c>
      <c r="GV46" s="165">
        <v>-7.9080000000000004</v>
      </c>
      <c r="GW46" s="165">
        <v>-8.7980999999999998</v>
      </c>
      <c r="GX46" s="166"/>
      <c r="GY46" s="165">
        <v>10.790699999999999</v>
      </c>
      <c r="GZ46" s="165">
        <v>11.013299999999999</v>
      </c>
      <c r="HA46" s="166"/>
      <c r="HB46" s="165">
        <v>19.238399999999999</v>
      </c>
      <c r="HC46" s="165">
        <v>21.419799999999999</v>
      </c>
      <c r="HD46" s="165">
        <v>-3.35</v>
      </c>
      <c r="HE46" s="165">
        <v>7.4573999999999998</v>
      </c>
      <c r="HF46" s="165">
        <v>47.392400000000002</v>
      </c>
      <c r="HG46" s="165">
        <v>29.746099999999998</v>
      </c>
      <c r="HH46" s="165">
        <v>16.815999999999999</v>
      </c>
      <c r="HI46" s="165">
        <v>34.146000000000001</v>
      </c>
      <c r="HJ46" s="165">
        <v>34.360100000000003</v>
      </c>
      <c r="HK46" s="165">
        <v>-13.344900000000001</v>
      </c>
      <c r="HL46" s="165">
        <v>-13.404299999999999</v>
      </c>
      <c r="HM46" s="165">
        <v>0</v>
      </c>
      <c r="HN46" s="165">
        <v>0</v>
      </c>
      <c r="HO46" s="166"/>
      <c r="HP46" s="165">
        <v>75.783000000000001</v>
      </c>
      <c r="HQ46" s="165">
        <v>-11.276300000000001</v>
      </c>
      <c r="HR46" s="165">
        <v>-10.633599999999999</v>
      </c>
      <c r="HS46" s="165">
        <v>-4.6840000000000002</v>
      </c>
      <c r="HT46" s="165">
        <v>-4.6634000000000002</v>
      </c>
      <c r="HU46" s="165">
        <v>15.99</v>
      </c>
      <c r="HV46" s="165">
        <v>15.97</v>
      </c>
      <c r="HW46" s="165">
        <v>-30.5</v>
      </c>
      <c r="HX46" s="165">
        <v>-30.8</v>
      </c>
      <c r="HY46" s="165">
        <v>1.1252</v>
      </c>
      <c r="HZ46" s="165">
        <v>-9.92</v>
      </c>
      <c r="IA46" s="165">
        <v>40.366900000000001</v>
      </c>
      <c r="IB46" s="165">
        <v>28.7257</v>
      </c>
      <c r="IC46" s="165">
        <v>28.598700000000001</v>
      </c>
      <c r="ID46" s="166"/>
      <c r="IE46" s="165">
        <v>-35.799999999999997</v>
      </c>
      <c r="IF46" s="165">
        <v>-0.3</v>
      </c>
      <c r="IG46" s="165">
        <v>-1.2</v>
      </c>
      <c r="IH46" s="165">
        <v>-17.410499999999999</v>
      </c>
      <c r="II46" s="166"/>
      <c r="IJ46" s="165">
        <v>-27.846699999999998</v>
      </c>
      <c r="IK46" s="165">
        <v>-21.9297</v>
      </c>
      <c r="IL46" s="165">
        <v>-271.5976</v>
      </c>
      <c r="IM46" s="165">
        <v>-18.141300000000001</v>
      </c>
      <c r="IN46" s="165">
        <v>4.7853000000000003</v>
      </c>
      <c r="IO46" s="165">
        <v>113.0467</v>
      </c>
      <c r="IP46" s="165">
        <v>53.870899999999999</v>
      </c>
      <c r="IQ46" s="165">
        <v>103.55159999999999</v>
      </c>
      <c r="IR46" s="165">
        <v>87.194400000000002</v>
      </c>
      <c r="IS46" s="165">
        <v>50.231000000000002</v>
      </c>
      <c r="IT46" s="165">
        <v>32.982999999999997</v>
      </c>
      <c r="IU46" s="165">
        <v>32.724200000000003</v>
      </c>
      <c r="IV46" s="165">
        <v>5.6215999999999999</v>
      </c>
      <c r="IW46" s="165">
        <v>210.42080000000001</v>
      </c>
      <c r="IX46" s="165">
        <v>-190.25700000000001</v>
      </c>
      <c r="IY46" s="165">
        <v>31.228899999999999</v>
      </c>
      <c r="IZ46" s="165">
        <v>-20.0547</v>
      </c>
      <c r="JA46" s="165">
        <v>0.11840000000000001</v>
      </c>
      <c r="JB46" s="166"/>
      <c r="JC46" s="165">
        <v>-5.68</v>
      </c>
      <c r="JD46" s="165">
        <v>-1.2210000000000001</v>
      </c>
      <c r="JE46" s="165">
        <v>-1.228</v>
      </c>
      <c r="JF46" s="165">
        <v>2.56</v>
      </c>
      <c r="JG46" s="165">
        <v>-0.64</v>
      </c>
      <c r="JH46" s="165">
        <v>-2.7475999999999998</v>
      </c>
      <c r="JI46" s="165">
        <v>-5.4489999999999998</v>
      </c>
      <c r="JJ46" s="165">
        <v>12.9808</v>
      </c>
      <c r="JK46" s="165">
        <v>-8.3207000000000004</v>
      </c>
      <c r="JL46" s="165">
        <v>2.4</v>
      </c>
      <c r="JM46" s="165">
        <v>-1.1890000000000001</v>
      </c>
      <c r="JN46" s="165">
        <v>-0.95799999999999996</v>
      </c>
      <c r="JO46" s="165">
        <v>2.3542000000000001</v>
      </c>
      <c r="JP46" s="165">
        <v>2.9398</v>
      </c>
      <c r="JQ46" s="165">
        <v>3.95</v>
      </c>
      <c r="JR46" s="165">
        <v>3.6034999999999999</v>
      </c>
      <c r="JS46" s="165">
        <v>3.0926999999999998</v>
      </c>
      <c r="JT46" s="166"/>
      <c r="JU46" s="165">
        <v>21</v>
      </c>
      <c r="JV46" s="165">
        <v>7.9924999999999997</v>
      </c>
      <c r="JW46" s="165">
        <v>0.13</v>
      </c>
      <c r="JX46" s="166"/>
      <c r="JY46" s="165">
        <v>-8.1062999999999992</v>
      </c>
      <c r="JZ46" s="165">
        <v>-12.742599999999999</v>
      </c>
      <c r="KA46" s="165">
        <v>-16.613299999999999</v>
      </c>
      <c r="KB46" s="165">
        <v>-7.0544000000000002</v>
      </c>
      <c r="KC46" s="165">
        <v>7.8760000000000003</v>
      </c>
      <c r="KD46" s="165">
        <v>-10.6271</v>
      </c>
      <c r="KE46" s="165">
        <v>2.1533000000000002</v>
      </c>
      <c r="KF46" s="165">
        <v>-22.8</v>
      </c>
      <c r="KG46" s="165">
        <v>5.5</v>
      </c>
      <c r="KH46" s="166"/>
      <c r="KI46" s="165">
        <v>-119.8048</v>
      </c>
    </row>
    <row r="47" spans="1:295" ht="18" customHeight="1">
      <c r="A47" s="161" t="s">
        <v>61</v>
      </c>
      <c r="B47" s="161" t="s">
        <v>831</v>
      </c>
      <c r="C47" s="166"/>
      <c r="D47" s="165">
        <v>0.63390000000000002</v>
      </c>
      <c r="E47" s="165">
        <v>-2.1631999999999998</v>
      </c>
      <c r="F47" s="165">
        <v>6.2251000000000003</v>
      </c>
      <c r="G47" s="165">
        <v>5.1855000000000002</v>
      </c>
      <c r="H47" s="166"/>
      <c r="I47" s="165">
        <v>9.4139999999999997</v>
      </c>
      <c r="J47" s="166"/>
      <c r="K47" s="165">
        <v>14.7524</v>
      </c>
      <c r="L47" s="165">
        <v>6.1208</v>
      </c>
      <c r="M47" s="165">
        <v>7.5343999999999998</v>
      </c>
      <c r="N47" s="165">
        <v>-6.66</v>
      </c>
      <c r="O47" s="166"/>
      <c r="P47" s="166"/>
      <c r="Q47" s="165">
        <v>2.484</v>
      </c>
      <c r="R47" s="165">
        <v>-22</v>
      </c>
      <c r="S47" s="165">
        <v>3.6728000000000001</v>
      </c>
      <c r="T47" s="165">
        <v>-9.8995999999999995</v>
      </c>
      <c r="U47" s="165">
        <v>6.1380999999999997</v>
      </c>
      <c r="V47" s="165">
        <v>5.9897999999999998</v>
      </c>
      <c r="W47" s="165">
        <v>10.7979</v>
      </c>
      <c r="X47" s="165">
        <v>0</v>
      </c>
      <c r="Y47" s="165">
        <v>1.31</v>
      </c>
      <c r="Z47" s="165">
        <v>2.3483999999999998</v>
      </c>
      <c r="AA47" s="166"/>
      <c r="AB47" s="165">
        <v>-1.1792</v>
      </c>
      <c r="AC47" s="165">
        <v>-8.6999999999999994E-2</v>
      </c>
      <c r="AD47" s="165">
        <v>-8.3000000000000004E-2</v>
      </c>
      <c r="AE47" s="165">
        <v>7.266</v>
      </c>
      <c r="AF47" s="165">
        <v>-13.32</v>
      </c>
      <c r="AG47" s="166"/>
      <c r="AH47" s="165">
        <v>-0.14599999999999999</v>
      </c>
      <c r="AI47" s="165">
        <v>0.21299999999999999</v>
      </c>
      <c r="AJ47" s="165">
        <v>-15.27</v>
      </c>
      <c r="AK47" s="165">
        <v>-15.45</v>
      </c>
      <c r="AL47" s="166"/>
      <c r="AM47" s="165">
        <v>-7.35</v>
      </c>
      <c r="AN47" s="165">
        <v>-7.33</v>
      </c>
      <c r="AO47" s="165">
        <v>9.8043999999999993</v>
      </c>
      <c r="AP47" s="166"/>
      <c r="AQ47" s="165">
        <v>25.750299999999999</v>
      </c>
      <c r="AR47" s="165">
        <v>27.284099999999999</v>
      </c>
      <c r="AS47" s="165">
        <v>-8.6365999999999996</v>
      </c>
      <c r="AT47" s="165">
        <v>-5.0903999999999998</v>
      </c>
      <c r="AU47" s="165">
        <v>-5.3616000000000001</v>
      </c>
      <c r="AV47" s="165">
        <v>13.4438</v>
      </c>
      <c r="AW47" s="165">
        <v>10.567299999999999</v>
      </c>
      <c r="AX47" s="166"/>
      <c r="AY47" s="165">
        <v>-21.9693</v>
      </c>
      <c r="AZ47" s="165">
        <v>6.7195999999999998</v>
      </c>
      <c r="BA47" s="165">
        <v>37.4953</v>
      </c>
      <c r="BB47" s="165">
        <v>0.64580000000000004</v>
      </c>
      <c r="BC47" s="165">
        <v>10.1683</v>
      </c>
      <c r="BD47" s="165">
        <v>-5.0999999999999996</v>
      </c>
      <c r="BE47" s="165">
        <v>-5.6</v>
      </c>
      <c r="BF47" s="165">
        <v>-30.6709</v>
      </c>
      <c r="BG47" s="165">
        <v>-29.6083</v>
      </c>
      <c r="BH47" s="165">
        <v>-3.0756000000000001</v>
      </c>
      <c r="BI47" s="166"/>
      <c r="BJ47" s="165">
        <v>-3.6349</v>
      </c>
      <c r="BK47" s="165">
        <v>1.3855999999999999</v>
      </c>
      <c r="BL47" s="165">
        <v>-0.66139999999999999</v>
      </c>
      <c r="BM47" s="165">
        <v>-0.49530000000000002</v>
      </c>
      <c r="BN47" s="165">
        <v>-154.7593</v>
      </c>
      <c r="BO47" s="165">
        <v>94.424199999999999</v>
      </c>
      <c r="BP47" s="165">
        <v>94.607399999999998</v>
      </c>
      <c r="BQ47" s="165">
        <v>-67.402900000000002</v>
      </c>
      <c r="BR47" s="165">
        <v>-116.6549</v>
      </c>
      <c r="BS47" s="166"/>
      <c r="BT47" s="166"/>
      <c r="BU47" s="166"/>
      <c r="BV47" s="165">
        <v>21.595800000000001</v>
      </c>
      <c r="BW47" s="165">
        <v>8.2899999999999991</v>
      </c>
      <c r="BX47" s="165">
        <v>7.7</v>
      </c>
      <c r="BY47" s="165">
        <v>-9.4700000000000006</v>
      </c>
      <c r="BZ47" s="165">
        <v>1.04</v>
      </c>
      <c r="CA47" s="165">
        <v>-13.7934</v>
      </c>
      <c r="CB47" s="165">
        <v>-13.6594</v>
      </c>
      <c r="CC47" s="165">
        <v>22.703800000000001</v>
      </c>
      <c r="CD47" s="165">
        <v>20.638999999999999</v>
      </c>
      <c r="CE47" s="165">
        <v>-5.5853000000000002</v>
      </c>
      <c r="CF47" s="165">
        <v>-5.9583000000000004</v>
      </c>
      <c r="CG47" s="165">
        <v>-6.3803999999999998</v>
      </c>
      <c r="CH47" s="165">
        <v>-3.9032</v>
      </c>
      <c r="CI47" s="165">
        <v>22.316800000000001</v>
      </c>
      <c r="CJ47" s="166"/>
      <c r="CK47" s="166"/>
      <c r="CL47" s="165">
        <v>70.400000000000006</v>
      </c>
      <c r="CM47" s="165">
        <v>-40.6</v>
      </c>
      <c r="CN47" s="165">
        <v>-1.7</v>
      </c>
      <c r="CO47" s="165">
        <v>43.581299999999999</v>
      </c>
      <c r="CP47" s="165">
        <v>43.739600000000003</v>
      </c>
      <c r="CQ47" s="165">
        <v>42.531599999999997</v>
      </c>
      <c r="CR47" s="165">
        <v>116.6082</v>
      </c>
      <c r="CS47" s="165">
        <v>116.79559999999999</v>
      </c>
      <c r="CT47" s="165">
        <v>-19.7608</v>
      </c>
      <c r="CU47" s="165">
        <v>-106.82210000000001</v>
      </c>
      <c r="CV47" s="165">
        <v>-19.053799999999999</v>
      </c>
      <c r="CW47" s="165">
        <v>3.4554</v>
      </c>
      <c r="CX47" s="165">
        <v>28.17</v>
      </c>
      <c r="CY47" s="165">
        <v>8.9700000000000006</v>
      </c>
      <c r="CZ47" s="165">
        <v>8.9110999999999994</v>
      </c>
      <c r="DA47" s="165">
        <v>8.9873999999999992</v>
      </c>
      <c r="DB47" s="165">
        <v>-9.2899999999999991</v>
      </c>
      <c r="DC47" s="166"/>
      <c r="DD47" s="165">
        <v>-22.900700000000001</v>
      </c>
      <c r="DE47" s="165">
        <v>-23.407399999999999</v>
      </c>
      <c r="DF47" s="165">
        <v>31.024799999999999</v>
      </c>
      <c r="DG47" s="165">
        <v>1.46E-2</v>
      </c>
      <c r="DH47" s="165">
        <v>-4.5831999999999997</v>
      </c>
      <c r="DI47" s="166"/>
      <c r="DJ47" s="166"/>
      <c r="DK47" s="165">
        <v>-6.98</v>
      </c>
      <c r="DL47" s="165">
        <v>4.681</v>
      </c>
      <c r="DM47" s="165">
        <v>37.2256</v>
      </c>
      <c r="DN47" s="165">
        <v>13.7363</v>
      </c>
      <c r="DO47" s="165">
        <v>5.34</v>
      </c>
      <c r="DP47" s="165">
        <v>-0.37</v>
      </c>
      <c r="DQ47" s="165">
        <v>3.6720000000000002</v>
      </c>
      <c r="DR47" s="165">
        <v>-32.398099999999999</v>
      </c>
      <c r="DS47" s="165">
        <v>-5.78</v>
      </c>
      <c r="DT47" s="165">
        <v>-5.93</v>
      </c>
      <c r="DU47" s="165">
        <v>29.3</v>
      </c>
      <c r="DV47" s="165">
        <v>21.32</v>
      </c>
      <c r="DW47" s="165">
        <v>-33.618200000000002</v>
      </c>
      <c r="DX47" s="165">
        <v>-16.545500000000001</v>
      </c>
      <c r="DY47" s="165">
        <v>-35.477699999999999</v>
      </c>
      <c r="DZ47" s="165">
        <v>-33.881799999999998</v>
      </c>
      <c r="EA47" s="166"/>
      <c r="EB47" s="165">
        <v>-4.6664000000000003</v>
      </c>
      <c r="EC47" s="165">
        <v>-12.3188</v>
      </c>
      <c r="ED47" s="165">
        <v>-12.329700000000001</v>
      </c>
      <c r="EE47" s="165">
        <v>-24.342500000000001</v>
      </c>
      <c r="EF47" s="165">
        <v>-32.735999999999997</v>
      </c>
      <c r="EG47" s="165">
        <v>-12.541</v>
      </c>
      <c r="EH47" s="165">
        <v>-29.040199999999999</v>
      </c>
      <c r="EI47" s="165">
        <v>-1.3274999999999999</v>
      </c>
      <c r="EJ47" s="166"/>
      <c r="EK47" s="165">
        <v>-6.9794</v>
      </c>
      <c r="EL47" s="165">
        <v>-6.6802999999999999</v>
      </c>
      <c r="EM47" s="166"/>
      <c r="EN47" s="165">
        <v>-11.4695</v>
      </c>
      <c r="EO47" s="165">
        <v>-11.313599999999999</v>
      </c>
      <c r="EP47" s="165">
        <v>-17.411999999999999</v>
      </c>
      <c r="EQ47" s="165">
        <v>-19.155899999999999</v>
      </c>
      <c r="ER47" s="165">
        <v>-18.928599999999999</v>
      </c>
      <c r="ES47" s="165">
        <v>19.803100000000001</v>
      </c>
      <c r="ET47" s="166"/>
      <c r="EU47" s="166"/>
      <c r="EV47" s="165">
        <v>0.1</v>
      </c>
      <c r="EW47" s="165">
        <v>1.3465</v>
      </c>
      <c r="EX47" s="165">
        <v>-13.619400000000001</v>
      </c>
      <c r="EY47" s="165">
        <v>-10.1432</v>
      </c>
      <c r="EZ47" s="165">
        <v>-10.4354</v>
      </c>
      <c r="FA47" s="165">
        <v>6.2466999999999997</v>
      </c>
      <c r="FB47" s="165">
        <v>19.117999999999999</v>
      </c>
      <c r="FC47" s="165">
        <v>-34.052900000000001</v>
      </c>
      <c r="FD47" s="166"/>
      <c r="FE47" s="166"/>
      <c r="FF47" s="166"/>
      <c r="FG47" s="165">
        <v>3.2989999999999999</v>
      </c>
      <c r="FH47" s="165">
        <v>3.4769000000000001</v>
      </c>
      <c r="FI47" s="165">
        <v>2.5943000000000001</v>
      </c>
      <c r="FJ47" s="165">
        <v>2.3443999999999998</v>
      </c>
      <c r="FK47" s="165">
        <v>2.0095000000000001</v>
      </c>
      <c r="FL47" s="165">
        <v>23.7788</v>
      </c>
      <c r="FM47" s="165">
        <v>17.837599999999998</v>
      </c>
      <c r="FN47" s="165">
        <v>17.802199999999999</v>
      </c>
      <c r="FO47" s="165">
        <v>23.834</v>
      </c>
      <c r="FP47" s="165">
        <v>34.024500000000003</v>
      </c>
      <c r="FQ47" s="165">
        <v>14.1274</v>
      </c>
      <c r="FR47" s="166"/>
      <c r="FS47" s="165">
        <v>-4.0060000000000002</v>
      </c>
      <c r="FT47" s="165">
        <v>0.40400000000000003</v>
      </c>
      <c r="FU47" s="166"/>
      <c r="FV47" s="165">
        <v>1.95</v>
      </c>
      <c r="FW47" s="165">
        <v>-13.112500000000001</v>
      </c>
      <c r="FX47" s="165">
        <v>1.3132999999999999</v>
      </c>
      <c r="FY47" s="165">
        <v>6.9770000000000003</v>
      </c>
      <c r="FZ47" s="165">
        <v>1.2250000000000001</v>
      </c>
      <c r="GA47" s="165">
        <v>2.5253000000000001</v>
      </c>
      <c r="GB47" s="165">
        <v>11.62</v>
      </c>
      <c r="GC47" s="165">
        <v>-38.1646</v>
      </c>
      <c r="GD47" s="165">
        <v>-28.0639</v>
      </c>
      <c r="GE47" s="165">
        <v>-3.33</v>
      </c>
      <c r="GF47" s="165">
        <v>31.5181</v>
      </c>
      <c r="GG47" s="166"/>
      <c r="GH47" s="165">
        <v>17.8142</v>
      </c>
      <c r="GI47" s="166"/>
      <c r="GJ47" s="165">
        <v>-4.3113999999999999</v>
      </c>
      <c r="GK47" s="165">
        <v>3.2191999999999998</v>
      </c>
      <c r="GL47" s="166"/>
      <c r="GM47" s="166"/>
      <c r="GN47" s="166"/>
      <c r="GO47" s="165">
        <v>-9.5775000000000006</v>
      </c>
      <c r="GP47" s="165">
        <v>6.9741</v>
      </c>
      <c r="GQ47" s="165">
        <v>-26.218</v>
      </c>
      <c r="GR47" s="165">
        <v>-16.237100000000002</v>
      </c>
      <c r="GS47" s="165">
        <v>-11.0618</v>
      </c>
      <c r="GT47" s="165">
        <v>142.50229999999999</v>
      </c>
      <c r="GU47" s="165">
        <v>-7.0688000000000004</v>
      </c>
      <c r="GV47" s="165">
        <v>-9.6479999999999997</v>
      </c>
      <c r="GW47" s="165">
        <v>-8.9956999999999994</v>
      </c>
      <c r="GX47" s="165">
        <v>2.9333</v>
      </c>
      <c r="GY47" s="165">
        <v>10.4465</v>
      </c>
      <c r="GZ47" s="165">
        <v>10.6494</v>
      </c>
      <c r="HA47" s="165">
        <v>2.5264000000000002</v>
      </c>
      <c r="HB47" s="165">
        <v>20.731400000000001</v>
      </c>
      <c r="HC47" s="165">
        <v>22.092099999999999</v>
      </c>
      <c r="HD47" s="165">
        <v>-5.03</v>
      </c>
      <c r="HE47" s="165">
        <v>6.7866</v>
      </c>
      <c r="HF47" s="165">
        <v>50.246699999999997</v>
      </c>
      <c r="HG47" s="165">
        <v>23.900200000000002</v>
      </c>
      <c r="HH47" s="165">
        <v>19.334599999999998</v>
      </c>
      <c r="HI47" s="165">
        <v>31.571100000000001</v>
      </c>
      <c r="HJ47" s="165">
        <v>32.3294</v>
      </c>
      <c r="HK47" s="165">
        <v>-12.1198</v>
      </c>
      <c r="HL47" s="165">
        <v>-12.1915</v>
      </c>
      <c r="HM47" s="165">
        <v>0</v>
      </c>
      <c r="HN47" s="165">
        <v>0</v>
      </c>
      <c r="HO47" s="166"/>
      <c r="HP47" s="166"/>
      <c r="HQ47" s="165">
        <v>-13.341699999999999</v>
      </c>
      <c r="HR47" s="165">
        <v>-12.413399999999999</v>
      </c>
      <c r="HS47" s="165">
        <v>-4.5538999999999996</v>
      </c>
      <c r="HT47" s="165">
        <v>-3.9476</v>
      </c>
      <c r="HU47" s="165">
        <v>14.82</v>
      </c>
      <c r="HV47" s="165">
        <v>14.64</v>
      </c>
      <c r="HW47" s="165">
        <v>-29.5</v>
      </c>
      <c r="HX47" s="165">
        <v>-29.1</v>
      </c>
      <c r="HY47" s="165">
        <v>1.1087</v>
      </c>
      <c r="HZ47" s="165">
        <v>-9.92</v>
      </c>
      <c r="IA47" s="165">
        <v>44.0792</v>
      </c>
      <c r="IB47" s="165">
        <v>27.840499999999999</v>
      </c>
      <c r="IC47" s="165">
        <v>27.956</v>
      </c>
      <c r="ID47" s="165">
        <v>-17.8</v>
      </c>
      <c r="IE47" s="165">
        <v>-35</v>
      </c>
      <c r="IF47" s="165">
        <v>1.3</v>
      </c>
      <c r="IG47" s="165">
        <v>0.4</v>
      </c>
      <c r="IH47" s="165">
        <v>-17.691700000000001</v>
      </c>
      <c r="II47" s="166"/>
      <c r="IJ47" s="165">
        <v>-27.047699999999999</v>
      </c>
      <c r="IK47" s="165">
        <v>-23.3124</v>
      </c>
      <c r="IL47" s="165">
        <v>-269.46780000000001</v>
      </c>
      <c r="IM47" s="165">
        <v>-17.904900000000001</v>
      </c>
      <c r="IN47" s="165">
        <v>6.6422999999999996</v>
      </c>
      <c r="IO47" s="165">
        <v>110.2373</v>
      </c>
      <c r="IP47" s="165">
        <v>53.9129</v>
      </c>
      <c r="IQ47" s="165">
        <v>104.9665</v>
      </c>
      <c r="IR47" s="165">
        <v>86.441299999999998</v>
      </c>
      <c r="IS47" s="165">
        <v>43.159700000000001</v>
      </c>
      <c r="IT47" s="165">
        <v>31.069800000000001</v>
      </c>
      <c r="IU47" s="165">
        <v>33.700800000000001</v>
      </c>
      <c r="IV47" s="165">
        <v>-1.7312000000000001</v>
      </c>
      <c r="IW47" s="165">
        <v>207.09729999999999</v>
      </c>
      <c r="IX47" s="165">
        <v>-190.96770000000001</v>
      </c>
      <c r="IY47" s="165">
        <v>26.313400000000001</v>
      </c>
      <c r="IZ47" s="165">
        <v>-15.577</v>
      </c>
      <c r="JA47" s="165">
        <v>0.58720000000000006</v>
      </c>
      <c r="JB47" s="166"/>
      <c r="JC47" s="165">
        <v>-5.6</v>
      </c>
      <c r="JD47" s="165">
        <v>-1.248</v>
      </c>
      <c r="JE47" s="165">
        <v>-1.25</v>
      </c>
      <c r="JF47" s="165">
        <v>1.92</v>
      </c>
      <c r="JG47" s="165">
        <v>0</v>
      </c>
      <c r="JH47" s="165">
        <v>-2.8831000000000002</v>
      </c>
      <c r="JI47" s="165">
        <v>-5.9739000000000004</v>
      </c>
      <c r="JJ47" s="165">
        <v>13.8018</v>
      </c>
      <c r="JK47" s="165">
        <v>-8.8457000000000008</v>
      </c>
      <c r="JL47" s="165">
        <v>2.4</v>
      </c>
      <c r="JM47" s="165">
        <v>0.13100000000000001</v>
      </c>
      <c r="JN47" s="165">
        <v>-0.85</v>
      </c>
      <c r="JO47" s="165">
        <v>2.3536000000000001</v>
      </c>
      <c r="JP47" s="165">
        <v>2.6347</v>
      </c>
      <c r="JQ47" s="165">
        <v>4.0902000000000003</v>
      </c>
      <c r="JR47" s="165">
        <v>4.3484999999999996</v>
      </c>
      <c r="JS47" s="165">
        <v>3.8127</v>
      </c>
      <c r="JT47" s="166"/>
      <c r="JU47" s="165">
        <v>20</v>
      </c>
      <c r="JV47" s="165">
        <v>7.7445000000000004</v>
      </c>
      <c r="JW47" s="165">
        <v>0.18</v>
      </c>
      <c r="JX47" s="166"/>
      <c r="JY47" s="165">
        <v>-7.9717000000000002</v>
      </c>
      <c r="JZ47" s="165">
        <v>-12.7325</v>
      </c>
      <c r="KA47" s="165">
        <v>-16.674700000000001</v>
      </c>
      <c r="KB47" s="165">
        <v>-6.3712999999999997</v>
      </c>
      <c r="KC47" s="165">
        <v>8.0928000000000004</v>
      </c>
      <c r="KD47" s="165">
        <v>-11.6883</v>
      </c>
      <c r="KE47" s="165">
        <v>3.3348</v>
      </c>
      <c r="KF47" s="165">
        <v>-21.9</v>
      </c>
      <c r="KG47" s="165">
        <v>4.5</v>
      </c>
      <c r="KH47" s="166"/>
      <c r="KI47" s="165">
        <v>-123.7437</v>
      </c>
    </row>
    <row r="48" spans="1:295" ht="18" customHeight="1">
      <c r="A48" s="161" t="s">
        <v>61</v>
      </c>
      <c r="B48" s="161" t="s">
        <v>832</v>
      </c>
      <c r="C48" s="169"/>
      <c r="D48" s="168">
        <v>0.93320000000000003</v>
      </c>
      <c r="E48" s="168">
        <v>-2.8866000000000001</v>
      </c>
      <c r="F48" s="168">
        <v>7.2172000000000001</v>
      </c>
      <c r="G48" s="168">
        <v>4.9337</v>
      </c>
      <c r="H48" s="169"/>
      <c r="I48" s="168">
        <v>8.9255999999999993</v>
      </c>
      <c r="J48" s="169"/>
      <c r="K48" s="168">
        <v>13.921799999999999</v>
      </c>
      <c r="L48" s="168">
        <v>5.6567999999999996</v>
      </c>
      <c r="M48" s="168">
        <v>7.0949</v>
      </c>
      <c r="N48" s="168">
        <v>-8.8800000000000008</v>
      </c>
      <c r="O48" s="168">
        <v>-26.4</v>
      </c>
      <c r="P48" s="168">
        <v>2.2000000000000002</v>
      </c>
      <c r="Q48" s="168">
        <v>0.82799999999999996</v>
      </c>
      <c r="R48" s="169"/>
      <c r="S48" s="168">
        <v>3.6459999999999999</v>
      </c>
      <c r="T48" s="168">
        <v>-10.6092</v>
      </c>
      <c r="U48" s="168">
        <v>6.1112000000000002</v>
      </c>
      <c r="V48" s="168">
        <v>5.8906000000000001</v>
      </c>
      <c r="W48" s="168">
        <v>10.9596</v>
      </c>
      <c r="X48" s="169"/>
      <c r="Y48" s="168">
        <v>1.4834000000000001</v>
      </c>
      <c r="Z48" s="168">
        <v>2.3666</v>
      </c>
      <c r="AA48" s="169"/>
      <c r="AB48" s="168">
        <v>-1.1924999999999999</v>
      </c>
      <c r="AC48" s="168">
        <v>-0.125</v>
      </c>
      <c r="AD48" s="168">
        <v>-9.4E-2</v>
      </c>
      <c r="AE48" s="168">
        <v>7.6079999999999997</v>
      </c>
      <c r="AF48" s="168">
        <v>-13.32</v>
      </c>
      <c r="AG48" s="168">
        <v>-6.6</v>
      </c>
      <c r="AH48" s="168">
        <v>-0.28899999999999998</v>
      </c>
      <c r="AI48" s="168">
        <v>0.224</v>
      </c>
      <c r="AJ48" s="168">
        <v>-15.29</v>
      </c>
      <c r="AK48" s="168">
        <v>-15.43</v>
      </c>
      <c r="AL48" s="169"/>
      <c r="AM48" s="168">
        <v>-7.61</v>
      </c>
      <c r="AN48" s="168">
        <v>-7.79</v>
      </c>
      <c r="AO48" s="168">
        <v>10.2773</v>
      </c>
      <c r="AP48" s="169"/>
      <c r="AQ48" s="168">
        <v>26.257400000000001</v>
      </c>
      <c r="AR48" s="168">
        <v>27.876899999999999</v>
      </c>
      <c r="AS48" s="168">
        <v>-7.8465999999999996</v>
      </c>
      <c r="AT48" s="168">
        <v>-5.2244000000000002</v>
      </c>
      <c r="AU48" s="168">
        <v>-5.5677000000000003</v>
      </c>
      <c r="AV48" s="168">
        <v>12.5825</v>
      </c>
      <c r="AW48" s="168">
        <v>14.871</v>
      </c>
      <c r="AX48" s="169"/>
      <c r="AY48" s="168">
        <v>-21.165500000000002</v>
      </c>
      <c r="AZ48" s="168">
        <v>7.1142000000000003</v>
      </c>
      <c r="BA48" s="168">
        <v>35.566099999999999</v>
      </c>
      <c r="BB48" s="168">
        <v>-4.3099999999999999E-2</v>
      </c>
      <c r="BC48" s="168">
        <v>9.8496000000000006</v>
      </c>
      <c r="BD48" s="168">
        <v>-4.7</v>
      </c>
      <c r="BE48" s="168">
        <v>-4.9000000000000004</v>
      </c>
      <c r="BF48" s="168">
        <v>-29.745899999999999</v>
      </c>
      <c r="BG48" s="168">
        <v>-28.9376</v>
      </c>
      <c r="BH48" s="168">
        <v>-1.9762</v>
      </c>
      <c r="BI48" s="169"/>
      <c r="BJ48" s="168">
        <v>-2.7746</v>
      </c>
      <c r="BK48" s="168">
        <v>1.4696</v>
      </c>
      <c r="BL48" s="168">
        <v>-0.69650000000000001</v>
      </c>
      <c r="BM48" s="168">
        <v>-0.28349999999999997</v>
      </c>
      <c r="BN48" s="168">
        <v>-155.40020000000001</v>
      </c>
      <c r="BO48" s="168">
        <v>94.943100000000001</v>
      </c>
      <c r="BP48" s="168">
        <v>94.882000000000005</v>
      </c>
      <c r="BQ48" s="168">
        <v>-66.009600000000006</v>
      </c>
      <c r="BR48" s="168">
        <v>-121.6161</v>
      </c>
      <c r="BS48" s="169"/>
      <c r="BT48" s="169"/>
      <c r="BU48" s="169"/>
      <c r="BV48" s="169"/>
      <c r="BW48" s="168">
        <v>8</v>
      </c>
      <c r="BX48" s="168">
        <v>7.54</v>
      </c>
      <c r="BY48" s="168">
        <v>-9.35</v>
      </c>
      <c r="BZ48" s="168">
        <v>0.28000000000000003</v>
      </c>
      <c r="CA48" s="168">
        <v>-13.525499999999999</v>
      </c>
      <c r="CB48" s="168">
        <v>-13.1236</v>
      </c>
      <c r="CC48" s="168">
        <v>22.5593</v>
      </c>
      <c r="CD48" s="168">
        <v>20.834499999999998</v>
      </c>
      <c r="CE48" s="168">
        <v>-5.2629000000000001</v>
      </c>
      <c r="CF48" s="168">
        <v>-4.8502999999999998</v>
      </c>
      <c r="CG48" s="168">
        <v>-4.5940000000000003</v>
      </c>
      <c r="CH48" s="168">
        <v>-3.6884999999999999</v>
      </c>
      <c r="CI48" s="168">
        <v>21.972200000000001</v>
      </c>
      <c r="CJ48" s="169"/>
      <c r="CK48" s="169"/>
      <c r="CL48" s="168">
        <v>70</v>
      </c>
      <c r="CM48" s="168">
        <v>-41.1</v>
      </c>
      <c r="CN48" s="168">
        <v>-1.82</v>
      </c>
      <c r="CO48" s="168">
        <v>44.742800000000003</v>
      </c>
      <c r="CP48" s="168">
        <v>44.264299999999999</v>
      </c>
      <c r="CQ48" s="168">
        <v>42.602200000000003</v>
      </c>
      <c r="CR48" s="168">
        <v>117.49630000000001</v>
      </c>
      <c r="CS48" s="168">
        <v>117.607</v>
      </c>
      <c r="CT48" s="168">
        <v>-20.7758</v>
      </c>
      <c r="CU48" s="168">
        <v>-106.0359</v>
      </c>
      <c r="CV48" s="168">
        <v>-19.895499999999998</v>
      </c>
      <c r="CW48" s="168">
        <v>3.3468</v>
      </c>
      <c r="CX48" s="168">
        <v>27.25</v>
      </c>
      <c r="CY48" s="168">
        <v>8.85</v>
      </c>
      <c r="CZ48" s="168">
        <v>8.7548999999999992</v>
      </c>
      <c r="DA48" s="168">
        <v>8.8897999999999993</v>
      </c>
      <c r="DB48" s="168">
        <v>-9.3000000000000007</v>
      </c>
      <c r="DC48" s="169"/>
      <c r="DD48" s="168">
        <v>-23.1189</v>
      </c>
      <c r="DE48" s="168">
        <v>-23.004100000000001</v>
      </c>
      <c r="DF48" s="168">
        <v>30.9191</v>
      </c>
      <c r="DG48" s="168">
        <v>1.47E-2</v>
      </c>
      <c r="DH48" s="168">
        <v>-4.6391999999999998</v>
      </c>
      <c r="DI48" s="169"/>
      <c r="DJ48" s="169"/>
      <c r="DK48" s="168">
        <v>-7.2545999999999999</v>
      </c>
      <c r="DL48" s="168">
        <v>4.4939999999999998</v>
      </c>
      <c r="DM48" s="168">
        <v>37.383299999999998</v>
      </c>
      <c r="DN48" s="168">
        <v>13.3652</v>
      </c>
      <c r="DO48" s="168">
        <v>4.92</v>
      </c>
      <c r="DP48" s="168">
        <v>-0.51</v>
      </c>
      <c r="DQ48" s="168">
        <v>3.7934999999999999</v>
      </c>
      <c r="DR48" s="168">
        <v>-31.740600000000001</v>
      </c>
      <c r="DS48" s="168">
        <v>-6.03</v>
      </c>
      <c r="DT48" s="168">
        <v>-6.14</v>
      </c>
      <c r="DU48" s="168">
        <v>26.62</v>
      </c>
      <c r="DV48" s="168">
        <v>20.75</v>
      </c>
      <c r="DW48" s="168">
        <v>-33.636400000000002</v>
      </c>
      <c r="DX48" s="168">
        <v>-16.581800000000001</v>
      </c>
      <c r="DY48" s="168">
        <v>-34.631599999999999</v>
      </c>
      <c r="DZ48" s="168">
        <v>-33.454500000000003</v>
      </c>
      <c r="EA48" s="168">
        <v>0</v>
      </c>
      <c r="EB48" s="168">
        <v>-6.7257999999999996</v>
      </c>
      <c r="EC48" s="168">
        <v>-13.601100000000001</v>
      </c>
      <c r="ED48" s="168">
        <v>-13.5693</v>
      </c>
      <c r="EE48" s="168">
        <v>-13.3445</v>
      </c>
      <c r="EF48" s="168">
        <v>-22.320599999999999</v>
      </c>
      <c r="EG48" s="168">
        <v>-12.484999999999999</v>
      </c>
      <c r="EH48" s="168">
        <v>-30.375399999999999</v>
      </c>
      <c r="EI48" s="168">
        <v>2.9558</v>
      </c>
      <c r="EJ48" s="169"/>
      <c r="EK48" s="168">
        <v>-6.39</v>
      </c>
      <c r="EL48" s="168">
        <v>-6.5237999999999996</v>
      </c>
      <c r="EM48" s="169"/>
      <c r="EN48" s="168">
        <v>-18.550999999999998</v>
      </c>
      <c r="EO48" s="168">
        <v>-17.8782</v>
      </c>
      <c r="EP48" s="168">
        <v>6.16</v>
      </c>
      <c r="EQ48" s="168">
        <v>-20.434999999999999</v>
      </c>
      <c r="ER48" s="168">
        <v>-20.189499999999999</v>
      </c>
      <c r="ES48" s="168">
        <v>16.7531</v>
      </c>
      <c r="ET48" s="169"/>
      <c r="EU48" s="169"/>
      <c r="EV48" s="168">
        <v>-1.3</v>
      </c>
      <c r="EW48" s="168">
        <v>1.0926</v>
      </c>
      <c r="EX48" s="168">
        <v>-25.040500000000002</v>
      </c>
      <c r="EY48" s="168">
        <v>-9.4133999999999993</v>
      </c>
      <c r="EZ48" s="168">
        <v>-9.7356999999999996</v>
      </c>
      <c r="FA48" s="168">
        <v>4.5571000000000002</v>
      </c>
      <c r="FB48" s="168">
        <v>15.5402</v>
      </c>
      <c r="FC48" s="168">
        <v>-30.372800000000002</v>
      </c>
      <c r="FD48" s="168">
        <v>5.5183</v>
      </c>
      <c r="FE48" s="169"/>
      <c r="FF48" s="169"/>
      <c r="FG48" s="168">
        <v>3.8443000000000001</v>
      </c>
      <c r="FH48" s="168">
        <v>3.8487</v>
      </c>
      <c r="FI48" s="168">
        <v>0</v>
      </c>
      <c r="FJ48" s="168">
        <v>1.1721999999999999</v>
      </c>
      <c r="FK48" s="168">
        <v>1.5071000000000001</v>
      </c>
      <c r="FL48" s="168">
        <v>26.123200000000001</v>
      </c>
      <c r="FM48" s="168">
        <v>17.367799999999999</v>
      </c>
      <c r="FN48" s="168">
        <v>17.3733</v>
      </c>
      <c r="FO48" s="168">
        <v>24.901299999999999</v>
      </c>
      <c r="FP48" s="168">
        <v>34.328200000000002</v>
      </c>
      <c r="FQ48" s="169"/>
      <c r="FR48" s="169"/>
      <c r="FS48" s="168">
        <v>-3.4054000000000002</v>
      </c>
      <c r="FT48" s="168">
        <v>0.36830000000000002</v>
      </c>
      <c r="FU48" s="169"/>
      <c r="FV48" s="168">
        <v>2.8</v>
      </c>
      <c r="FW48" s="168">
        <v>-9.4451000000000001</v>
      </c>
      <c r="FX48" s="168">
        <v>1.2905</v>
      </c>
      <c r="FY48" s="168">
        <v>7.056</v>
      </c>
      <c r="FZ48" s="168">
        <v>0.26500000000000001</v>
      </c>
      <c r="GA48" s="168">
        <v>2.5760000000000001</v>
      </c>
      <c r="GB48" s="168">
        <v>14.96</v>
      </c>
      <c r="GC48" s="168">
        <v>-37.129199999999997</v>
      </c>
      <c r="GD48" s="168">
        <v>-28.430700000000002</v>
      </c>
      <c r="GE48" s="168">
        <v>-3.59</v>
      </c>
      <c r="GF48" s="168">
        <v>32.778399999999998</v>
      </c>
      <c r="GG48" s="169"/>
      <c r="GH48" s="168">
        <v>18.470400000000001</v>
      </c>
      <c r="GI48" s="169"/>
      <c r="GJ48" s="168">
        <v>-4.173</v>
      </c>
      <c r="GK48" s="168">
        <v>3.2105999999999999</v>
      </c>
      <c r="GL48" s="169"/>
      <c r="GM48" s="169"/>
      <c r="GN48" s="169"/>
      <c r="GO48" s="168">
        <v>-8.3459000000000003</v>
      </c>
      <c r="GP48" s="168">
        <v>6.6658999999999997</v>
      </c>
      <c r="GQ48" s="168">
        <v>-27.5625</v>
      </c>
      <c r="GR48" s="168">
        <v>-16.858000000000001</v>
      </c>
      <c r="GS48" s="168">
        <v>-11.911899999999999</v>
      </c>
      <c r="GT48" s="168">
        <v>142.3366</v>
      </c>
      <c r="GU48" s="168">
        <v>-7.2607999999999997</v>
      </c>
      <c r="GV48" s="168">
        <v>-10.4954</v>
      </c>
      <c r="GW48" s="168">
        <v>-8.2853999999999992</v>
      </c>
      <c r="GX48" s="168">
        <v>2.6636000000000002</v>
      </c>
      <c r="GY48" s="168">
        <v>10.5124</v>
      </c>
      <c r="GZ48" s="168">
        <v>10.720599999999999</v>
      </c>
      <c r="HA48" s="168">
        <v>2.2783000000000002</v>
      </c>
      <c r="HB48" s="168">
        <v>20.4056</v>
      </c>
      <c r="HC48" s="168">
        <v>22.087199999999999</v>
      </c>
      <c r="HD48" s="168">
        <v>-2.1</v>
      </c>
      <c r="HE48" s="168">
        <v>7.1936</v>
      </c>
      <c r="HF48" s="168">
        <v>49.637500000000003</v>
      </c>
      <c r="HG48" s="168">
        <v>28.935099999999998</v>
      </c>
      <c r="HH48" s="168">
        <v>17.228100000000001</v>
      </c>
      <c r="HI48" s="168">
        <v>31.7074</v>
      </c>
      <c r="HJ48" s="168">
        <v>32.081800000000001</v>
      </c>
      <c r="HK48" s="168">
        <v>-12.202</v>
      </c>
      <c r="HL48" s="168">
        <v>-12.186400000000001</v>
      </c>
      <c r="HM48" s="168">
        <v>0</v>
      </c>
      <c r="HN48" s="168">
        <v>0</v>
      </c>
      <c r="HO48" s="168">
        <v>68.038300000000007</v>
      </c>
      <c r="HP48" s="169"/>
      <c r="HQ48" s="168">
        <v>-11.6608</v>
      </c>
      <c r="HR48" s="168">
        <v>-10.672000000000001</v>
      </c>
      <c r="HS48" s="168">
        <v>-3.9327000000000001</v>
      </c>
      <c r="HT48" s="168">
        <v>-4.2179000000000002</v>
      </c>
      <c r="HU48" s="168">
        <v>14.76</v>
      </c>
      <c r="HV48" s="168">
        <v>14.51</v>
      </c>
      <c r="HW48" s="168">
        <v>-30.4</v>
      </c>
      <c r="HX48" s="168">
        <v>-29.9</v>
      </c>
      <c r="HY48" s="168">
        <v>1.1617999999999999</v>
      </c>
      <c r="HZ48" s="168">
        <v>-10</v>
      </c>
      <c r="IA48" s="168">
        <v>33.376300000000001</v>
      </c>
      <c r="IB48" s="168">
        <v>27.3733</v>
      </c>
      <c r="IC48" s="168">
        <v>27.245899999999999</v>
      </c>
      <c r="ID48" s="168">
        <v>-17.8</v>
      </c>
      <c r="IE48" s="168">
        <v>-36.299999999999997</v>
      </c>
      <c r="IF48" s="168">
        <v>0.5</v>
      </c>
      <c r="IG48" s="168">
        <v>0</v>
      </c>
      <c r="IH48" s="168">
        <v>-17.444400000000002</v>
      </c>
      <c r="II48" s="169"/>
      <c r="IJ48" s="168">
        <v>-23.413699999999999</v>
      </c>
      <c r="IK48" s="168">
        <v>-17.844999999999999</v>
      </c>
      <c r="IL48" s="168">
        <v>-269.46879999999999</v>
      </c>
      <c r="IM48" s="168">
        <v>-20.604800000000001</v>
      </c>
      <c r="IN48" s="168">
        <v>6.8550000000000004</v>
      </c>
      <c r="IO48" s="168">
        <v>110.3925</v>
      </c>
      <c r="IP48" s="168">
        <v>53.910299999999999</v>
      </c>
      <c r="IQ48" s="168">
        <v>106.2306</v>
      </c>
      <c r="IR48" s="168">
        <v>85.307900000000004</v>
      </c>
      <c r="IS48" s="168">
        <v>44.7453</v>
      </c>
      <c r="IT48" s="168">
        <v>32.082999999999998</v>
      </c>
      <c r="IU48" s="168">
        <v>31.729700000000001</v>
      </c>
      <c r="IV48" s="168">
        <v>5.8000000000000003E-2</v>
      </c>
      <c r="IW48" s="168">
        <v>209.46510000000001</v>
      </c>
      <c r="IX48" s="168">
        <v>-190.7544</v>
      </c>
      <c r="IY48" s="168">
        <v>28.569600000000001</v>
      </c>
      <c r="IZ48" s="168">
        <v>-15.6767</v>
      </c>
      <c r="JA48" s="168">
        <v>0.26</v>
      </c>
      <c r="JB48" s="169"/>
      <c r="JC48" s="168">
        <v>-5.52</v>
      </c>
      <c r="JD48" s="168">
        <v>-1.262</v>
      </c>
      <c r="JE48" s="168">
        <v>-1.262</v>
      </c>
      <c r="JF48" s="168">
        <v>2</v>
      </c>
      <c r="JG48" s="168">
        <v>0.64</v>
      </c>
      <c r="JH48" s="168">
        <v>-2.8815</v>
      </c>
      <c r="JI48" s="168">
        <v>-6.2393999999999998</v>
      </c>
      <c r="JJ48" s="168">
        <v>14.183299999999999</v>
      </c>
      <c r="JK48" s="168">
        <v>-9.0532000000000004</v>
      </c>
      <c r="JL48" s="168">
        <v>2.6</v>
      </c>
      <c r="JM48" s="168">
        <v>0.69599999999999995</v>
      </c>
      <c r="JN48" s="168">
        <v>-0.65300000000000002</v>
      </c>
      <c r="JO48" s="169"/>
      <c r="JP48" s="169"/>
      <c r="JQ48" s="168">
        <v>4.2751000000000001</v>
      </c>
      <c r="JR48" s="168">
        <v>3.7107999999999999</v>
      </c>
      <c r="JS48" s="168">
        <v>3.1071</v>
      </c>
      <c r="JT48" s="169"/>
      <c r="JU48" s="168">
        <v>21.6</v>
      </c>
      <c r="JV48" s="168">
        <v>8.0762</v>
      </c>
      <c r="JW48" s="168">
        <v>0.1</v>
      </c>
      <c r="JX48" s="169"/>
      <c r="JY48" s="168">
        <v>-8.7957000000000001</v>
      </c>
      <c r="JZ48" s="168">
        <v>-13.261100000000001</v>
      </c>
      <c r="KA48" s="168">
        <v>-16.788</v>
      </c>
      <c r="KB48" s="168">
        <v>-8.202</v>
      </c>
      <c r="KC48" s="168">
        <v>8.4824999999999999</v>
      </c>
      <c r="KD48" s="168">
        <v>-11.744</v>
      </c>
      <c r="KE48" s="168">
        <v>2.1328</v>
      </c>
      <c r="KF48" s="168">
        <v>-23.6</v>
      </c>
      <c r="KG48" s="168">
        <v>5.4</v>
      </c>
      <c r="KH48" s="169"/>
      <c r="KI48" s="168">
        <v>-125.4329</v>
      </c>
    </row>
    <row r="49" spans="1:295" ht="18" customHeight="1">
      <c r="A49" s="161" t="s">
        <v>61</v>
      </c>
      <c r="B49" s="161" t="s">
        <v>833</v>
      </c>
      <c r="C49" s="163"/>
      <c r="D49" s="162">
        <v>1.1705000000000001</v>
      </c>
      <c r="E49" s="162">
        <v>-3.1724999999999999</v>
      </c>
      <c r="F49" s="162">
        <v>8.7344000000000008</v>
      </c>
      <c r="G49" s="162">
        <v>4.5209999999999999</v>
      </c>
      <c r="H49" s="163"/>
      <c r="I49" s="162">
        <v>7.8487</v>
      </c>
      <c r="J49" s="163"/>
      <c r="K49" s="162">
        <v>13.4221</v>
      </c>
      <c r="L49" s="162">
        <v>5.3288000000000002</v>
      </c>
      <c r="M49" s="162">
        <v>6.8221999999999996</v>
      </c>
      <c r="N49" s="162">
        <v>-6.66</v>
      </c>
      <c r="O49" s="162">
        <v>-28.6</v>
      </c>
      <c r="P49" s="162">
        <v>4.4000000000000004</v>
      </c>
      <c r="Q49" s="163"/>
      <c r="R49" s="162">
        <v>-19.8</v>
      </c>
      <c r="S49" s="162">
        <v>3.9489000000000001</v>
      </c>
      <c r="T49" s="162">
        <v>-10.8809</v>
      </c>
      <c r="U49" s="162">
        <v>5.7865000000000002</v>
      </c>
      <c r="V49" s="162">
        <v>5.5537999999999998</v>
      </c>
      <c r="W49" s="162">
        <v>9.9009</v>
      </c>
      <c r="X49" s="163"/>
      <c r="Y49" s="162">
        <v>1.3986000000000001</v>
      </c>
      <c r="Z49" s="162">
        <v>2.4843000000000002</v>
      </c>
      <c r="AA49" s="163"/>
      <c r="AB49" s="162">
        <v>-1.1342000000000001</v>
      </c>
      <c r="AC49" s="162">
        <v>-0.222</v>
      </c>
      <c r="AD49" s="162">
        <v>-0.21199999999999999</v>
      </c>
      <c r="AE49" s="162">
        <v>7.7990000000000004</v>
      </c>
      <c r="AF49" s="162">
        <v>-13.32</v>
      </c>
      <c r="AG49" s="163"/>
      <c r="AH49" s="162">
        <v>-0.45200000000000001</v>
      </c>
      <c r="AI49" s="162">
        <v>0.24299999999999999</v>
      </c>
      <c r="AJ49" s="162">
        <v>-16.41</v>
      </c>
      <c r="AK49" s="162">
        <v>-16.39</v>
      </c>
      <c r="AL49" s="163"/>
      <c r="AM49" s="162">
        <v>-7.92</v>
      </c>
      <c r="AN49" s="162">
        <v>-7.9</v>
      </c>
      <c r="AO49" s="162">
        <v>10.271000000000001</v>
      </c>
      <c r="AP49" s="163"/>
      <c r="AQ49" s="162">
        <v>26.6187</v>
      </c>
      <c r="AR49" s="162">
        <v>28.4801</v>
      </c>
      <c r="AS49" s="162">
        <v>-6.9477000000000002</v>
      </c>
      <c r="AT49" s="162">
        <v>-6.1620999999999997</v>
      </c>
      <c r="AU49" s="162">
        <v>-5.8749000000000002</v>
      </c>
      <c r="AV49" s="162">
        <v>-1.5800000000000002E-2</v>
      </c>
      <c r="AW49" s="162">
        <v>6.3200000000000006E-2</v>
      </c>
      <c r="AX49" s="163"/>
      <c r="AY49" s="162">
        <v>-18.4864</v>
      </c>
      <c r="AZ49" s="162">
        <v>5.5359999999999996</v>
      </c>
      <c r="BA49" s="162">
        <v>30.053999999999998</v>
      </c>
      <c r="BB49" s="162">
        <v>10.105</v>
      </c>
      <c r="BC49" s="162">
        <v>1.9415</v>
      </c>
      <c r="BD49" s="162">
        <v>-2.5</v>
      </c>
      <c r="BE49" s="162">
        <v>-2.7</v>
      </c>
      <c r="BF49" s="162">
        <v>-30.98</v>
      </c>
      <c r="BG49" s="162">
        <v>-30.868400000000001</v>
      </c>
      <c r="BH49" s="162">
        <v>-2.484</v>
      </c>
      <c r="BI49" s="163"/>
      <c r="BJ49" s="162">
        <v>-1.0430999999999999</v>
      </c>
      <c r="BK49" s="162">
        <v>1.3668</v>
      </c>
      <c r="BL49" s="162">
        <v>-1.3059000000000001</v>
      </c>
      <c r="BM49" s="162">
        <v>-0.95850000000000002</v>
      </c>
      <c r="BN49" s="162">
        <v>-169.68289999999999</v>
      </c>
      <c r="BO49" s="162">
        <v>95.309299999999993</v>
      </c>
      <c r="BP49" s="162">
        <v>95.3703</v>
      </c>
      <c r="BQ49" s="162">
        <v>-62.927599999999998</v>
      </c>
      <c r="BR49" s="162">
        <v>-129.17189999999999</v>
      </c>
      <c r="BS49" s="163"/>
      <c r="BT49" s="163"/>
      <c r="BU49" s="163"/>
      <c r="BV49" s="162">
        <v>21.4361</v>
      </c>
      <c r="BW49" s="162">
        <v>7.8</v>
      </c>
      <c r="BX49" s="162">
        <v>7.2</v>
      </c>
      <c r="BY49" s="162">
        <v>-9.39</v>
      </c>
      <c r="BZ49" s="162">
        <v>0.73</v>
      </c>
      <c r="CA49" s="162">
        <v>-12.1859</v>
      </c>
      <c r="CB49" s="162">
        <v>-12.1859</v>
      </c>
      <c r="CC49" s="162">
        <v>21.612500000000001</v>
      </c>
      <c r="CD49" s="162">
        <v>20.092600000000001</v>
      </c>
      <c r="CE49" s="162">
        <v>-5.2483000000000004</v>
      </c>
      <c r="CF49" s="162">
        <v>-5.3087</v>
      </c>
      <c r="CG49" s="162">
        <v>-5.2777000000000003</v>
      </c>
      <c r="CH49" s="162">
        <v>-1.4794</v>
      </c>
      <c r="CI49" s="162">
        <v>22.192399999999999</v>
      </c>
      <c r="CJ49" s="163"/>
      <c r="CK49" s="163"/>
      <c r="CL49" s="162">
        <v>71.900000000000006</v>
      </c>
      <c r="CM49" s="162">
        <v>-42.3</v>
      </c>
      <c r="CN49" s="162">
        <v>-1.78</v>
      </c>
      <c r="CO49" s="162">
        <v>44.091000000000001</v>
      </c>
      <c r="CP49" s="162">
        <v>44.727499999999999</v>
      </c>
      <c r="CQ49" s="162">
        <v>42.938600000000001</v>
      </c>
      <c r="CR49" s="162">
        <v>121.1322</v>
      </c>
      <c r="CS49" s="162">
        <v>122.3135</v>
      </c>
      <c r="CT49" s="162">
        <v>-23.956600000000002</v>
      </c>
      <c r="CU49" s="162">
        <v>-108.21040000000001</v>
      </c>
      <c r="CV49" s="162">
        <v>-22.550799999999999</v>
      </c>
      <c r="CW49" s="162">
        <v>3.3799000000000001</v>
      </c>
      <c r="CX49" s="162">
        <v>27.4</v>
      </c>
      <c r="CY49" s="162">
        <v>8.31</v>
      </c>
      <c r="CZ49" s="162">
        <v>8.4423999999999992</v>
      </c>
      <c r="DA49" s="162">
        <v>8.4991000000000003</v>
      </c>
      <c r="DB49" s="162">
        <v>-9.1300000000000008</v>
      </c>
      <c r="DC49" s="163"/>
      <c r="DD49" s="162">
        <v>-23.400500000000001</v>
      </c>
      <c r="DE49" s="162">
        <v>-23.4389</v>
      </c>
      <c r="DF49" s="162">
        <v>30.238</v>
      </c>
      <c r="DG49" s="162">
        <v>1.46E-2</v>
      </c>
      <c r="DH49" s="162">
        <v>-4.5163000000000002</v>
      </c>
      <c r="DI49" s="163"/>
      <c r="DJ49" s="163"/>
      <c r="DK49" s="162">
        <v>-7.2839</v>
      </c>
      <c r="DL49" s="162">
        <v>3.9329999999999998</v>
      </c>
      <c r="DM49" s="162">
        <v>36.752499999999998</v>
      </c>
      <c r="DN49" s="162">
        <v>12.4374</v>
      </c>
      <c r="DO49" s="162">
        <v>4.47</v>
      </c>
      <c r="DP49" s="162">
        <v>-0.5</v>
      </c>
      <c r="DQ49" s="162">
        <v>4.0904999999999996</v>
      </c>
      <c r="DR49" s="162">
        <v>-30.916799999999999</v>
      </c>
      <c r="DS49" s="162">
        <v>-6.19</v>
      </c>
      <c r="DT49" s="162">
        <v>-6.21</v>
      </c>
      <c r="DU49" s="162">
        <v>28.23</v>
      </c>
      <c r="DV49" s="162">
        <v>21.04</v>
      </c>
      <c r="DW49" s="162">
        <v>-32.690899999999999</v>
      </c>
      <c r="DX49" s="162">
        <v>-16.600000000000001</v>
      </c>
      <c r="DY49" s="162">
        <v>-33.581299999999999</v>
      </c>
      <c r="DZ49" s="162">
        <v>-32.799999999999997</v>
      </c>
      <c r="EA49" s="162">
        <v>0</v>
      </c>
      <c r="EB49" s="162">
        <v>-7.9317000000000002</v>
      </c>
      <c r="EC49" s="162">
        <v>-14.261100000000001</v>
      </c>
      <c r="ED49" s="162">
        <v>-13.561299999999999</v>
      </c>
      <c r="EE49" s="162">
        <v>-20.1252</v>
      </c>
      <c r="EF49" s="162">
        <v>-27.053000000000001</v>
      </c>
      <c r="EG49" s="162">
        <v>-13.161</v>
      </c>
      <c r="EH49" s="162">
        <v>-33.162300000000002</v>
      </c>
      <c r="EI49" s="162">
        <v>9.5515000000000008</v>
      </c>
      <c r="EJ49" s="163"/>
      <c r="EK49" s="162">
        <v>-6.3860999999999999</v>
      </c>
      <c r="EL49" s="162">
        <v>-6.9524999999999997</v>
      </c>
      <c r="EM49" s="163"/>
      <c r="EN49" s="162">
        <v>-16.7272</v>
      </c>
      <c r="EO49" s="162">
        <v>-15.6137</v>
      </c>
      <c r="EP49" s="162">
        <v>-15.364000000000001</v>
      </c>
      <c r="EQ49" s="162">
        <v>-17.842500000000001</v>
      </c>
      <c r="ER49" s="162">
        <v>-17.606400000000001</v>
      </c>
      <c r="ES49" s="162">
        <v>20.721</v>
      </c>
      <c r="ET49" s="163"/>
      <c r="EU49" s="163"/>
      <c r="EV49" s="162">
        <v>-0.7</v>
      </c>
      <c r="EW49" s="162">
        <v>2.5383</v>
      </c>
      <c r="EX49" s="162">
        <v>-23.672000000000001</v>
      </c>
      <c r="EY49" s="162">
        <v>-10.3917</v>
      </c>
      <c r="EZ49" s="162">
        <v>-10.5663</v>
      </c>
      <c r="FA49" s="162">
        <v>6.3712999999999997</v>
      </c>
      <c r="FB49" s="162">
        <v>18.368400000000001</v>
      </c>
      <c r="FC49" s="162">
        <v>-36.579599999999999</v>
      </c>
      <c r="FD49" s="162">
        <v>5.4512</v>
      </c>
      <c r="FE49" s="163"/>
      <c r="FF49" s="163"/>
      <c r="FG49" s="162">
        <v>4.8444000000000003</v>
      </c>
      <c r="FH49" s="162">
        <v>4.6497000000000002</v>
      </c>
      <c r="FI49" s="162">
        <v>3.3816000000000002</v>
      </c>
      <c r="FJ49" s="162">
        <v>0.33489999999999998</v>
      </c>
      <c r="FK49" s="162">
        <v>0</v>
      </c>
      <c r="FL49" s="162">
        <v>28.467600000000001</v>
      </c>
      <c r="FM49" s="162">
        <v>16.402100000000001</v>
      </c>
      <c r="FN49" s="162">
        <v>16.1907</v>
      </c>
      <c r="FO49" s="162">
        <v>26.3477</v>
      </c>
      <c r="FP49" s="162">
        <v>36.708399999999997</v>
      </c>
      <c r="FQ49" s="162">
        <v>8.8196999999999992</v>
      </c>
      <c r="FR49" s="162">
        <v>-7.08</v>
      </c>
      <c r="FS49" s="162">
        <v>-3.0171999999999999</v>
      </c>
      <c r="FT49" s="163"/>
      <c r="FU49" s="163"/>
      <c r="FV49" s="162">
        <v>2.5299999999999998</v>
      </c>
      <c r="FW49" s="162">
        <v>0</v>
      </c>
      <c r="FX49" s="162">
        <v>1.4087000000000001</v>
      </c>
      <c r="FY49" s="162">
        <v>7.0759999999999996</v>
      </c>
      <c r="FZ49" s="162">
        <v>0.72899999999999998</v>
      </c>
      <c r="GA49" s="162">
        <v>2.5272000000000001</v>
      </c>
      <c r="GB49" s="162">
        <v>16.36</v>
      </c>
      <c r="GC49" s="162">
        <v>-38.322899999999997</v>
      </c>
      <c r="GD49" s="162">
        <v>-28.726800000000001</v>
      </c>
      <c r="GE49" s="162">
        <v>-3.11</v>
      </c>
      <c r="GF49" s="162">
        <v>34.903500000000001</v>
      </c>
      <c r="GG49" s="163"/>
      <c r="GH49" s="162">
        <v>19.1235</v>
      </c>
      <c r="GI49" s="163"/>
      <c r="GJ49" s="162">
        <v>-4.0198</v>
      </c>
      <c r="GK49" s="162">
        <v>3.1147</v>
      </c>
      <c r="GL49" s="163"/>
      <c r="GM49" s="163"/>
      <c r="GN49" s="162">
        <v>-12.825799999999999</v>
      </c>
      <c r="GO49" s="162">
        <v>-7.5285000000000002</v>
      </c>
      <c r="GP49" s="162">
        <v>8.9807000000000006</v>
      </c>
      <c r="GQ49" s="162">
        <v>-28.654900000000001</v>
      </c>
      <c r="GR49" s="162">
        <v>-16.7285</v>
      </c>
      <c r="GS49" s="162">
        <v>-12.4192</v>
      </c>
      <c r="GT49" s="162">
        <v>143.65430000000001</v>
      </c>
      <c r="GU49" s="162">
        <v>-7.2731000000000003</v>
      </c>
      <c r="GV49" s="162">
        <v>-10.652799999999999</v>
      </c>
      <c r="GW49" s="162">
        <v>-8.4389000000000003</v>
      </c>
      <c r="GX49" s="162">
        <v>2.5072999999999999</v>
      </c>
      <c r="GY49" s="162">
        <v>10.1755</v>
      </c>
      <c r="GZ49" s="162">
        <v>10.4595</v>
      </c>
      <c r="HA49" s="162">
        <v>2</v>
      </c>
      <c r="HB49" s="162">
        <v>20.4283</v>
      </c>
      <c r="HC49" s="162">
        <v>22.875800000000002</v>
      </c>
      <c r="HD49" s="162">
        <v>-2.93</v>
      </c>
      <c r="HE49" s="162">
        <v>7.0639000000000003</v>
      </c>
      <c r="HF49" s="162">
        <v>49.365699999999997</v>
      </c>
      <c r="HG49" s="162">
        <v>27.3522</v>
      </c>
      <c r="HH49" s="162">
        <v>17.692599999999999</v>
      </c>
      <c r="HI49" s="162">
        <v>31.898499999999999</v>
      </c>
      <c r="HJ49" s="162">
        <v>32.942700000000002</v>
      </c>
      <c r="HK49" s="162">
        <v>-13.3279</v>
      </c>
      <c r="HL49" s="162">
        <v>-13.614599999999999</v>
      </c>
      <c r="HM49" s="162">
        <v>0</v>
      </c>
      <c r="HN49" s="162">
        <v>0</v>
      </c>
      <c r="HO49" s="163"/>
      <c r="HP49" s="163"/>
      <c r="HQ49" s="162">
        <v>-9.6062999999999992</v>
      </c>
      <c r="HR49" s="162">
        <v>-9.0239999999999991</v>
      </c>
      <c r="HS49" s="162">
        <v>-4.0975999999999999</v>
      </c>
      <c r="HT49" s="162">
        <v>-3.6903000000000001</v>
      </c>
      <c r="HU49" s="162">
        <v>14.57</v>
      </c>
      <c r="HV49" s="162">
        <v>14.61</v>
      </c>
      <c r="HW49" s="162">
        <v>-30.2</v>
      </c>
      <c r="HX49" s="162">
        <v>-30.4</v>
      </c>
      <c r="HY49" s="162">
        <v>1.1087</v>
      </c>
      <c r="HZ49" s="162">
        <v>-9.92</v>
      </c>
      <c r="IA49" s="162">
        <v>34.515099999999997</v>
      </c>
      <c r="IB49" s="162">
        <v>28.520199999999999</v>
      </c>
      <c r="IC49" s="162">
        <v>28.3874</v>
      </c>
      <c r="ID49" s="162">
        <v>-18.2</v>
      </c>
      <c r="IE49" s="162">
        <v>-36.700000000000003</v>
      </c>
      <c r="IF49" s="162">
        <v>-1.5</v>
      </c>
      <c r="IG49" s="162">
        <v>-2.1</v>
      </c>
      <c r="IH49" s="163"/>
      <c r="II49" s="162">
        <v>-17.2668</v>
      </c>
      <c r="IJ49" s="162">
        <v>-22.8187</v>
      </c>
      <c r="IK49" s="162">
        <v>-19.3522</v>
      </c>
      <c r="IL49" s="162">
        <v>-270.22629999999998</v>
      </c>
      <c r="IM49" s="162">
        <v>-18.479800000000001</v>
      </c>
      <c r="IN49" s="162">
        <v>5.9866000000000001</v>
      </c>
      <c r="IO49" s="162">
        <v>109.578</v>
      </c>
      <c r="IP49" s="162">
        <v>56.060899999999997</v>
      </c>
      <c r="IQ49" s="162">
        <v>103.3728</v>
      </c>
      <c r="IR49" s="162">
        <v>81.785300000000007</v>
      </c>
      <c r="IS49" s="162">
        <v>44.039900000000003</v>
      </c>
      <c r="IT49" s="162">
        <v>29.248000000000001</v>
      </c>
      <c r="IU49" s="162">
        <v>29.744299999999999</v>
      </c>
      <c r="IV49" s="162">
        <v>3.9965000000000002</v>
      </c>
      <c r="IW49" s="162">
        <v>206.4906</v>
      </c>
      <c r="IX49" s="162">
        <v>-189.38980000000001</v>
      </c>
      <c r="IY49" s="162">
        <v>28.957999999999998</v>
      </c>
      <c r="IZ49" s="162">
        <v>-17.974299999999999</v>
      </c>
      <c r="JA49" s="162">
        <v>1.1999999999999999E-3</v>
      </c>
      <c r="JB49" s="163"/>
      <c r="JC49" s="162">
        <v>-5.6</v>
      </c>
      <c r="JD49" s="162">
        <v>-1.29</v>
      </c>
      <c r="JE49" s="162">
        <v>-1.3029999999999999</v>
      </c>
      <c r="JF49" s="162">
        <v>2.16</v>
      </c>
      <c r="JG49" s="162">
        <v>-0.08</v>
      </c>
      <c r="JH49" s="162">
        <v>-2.6154000000000002</v>
      </c>
      <c r="JI49" s="162">
        <v>-6.0624000000000002</v>
      </c>
      <c r="JJ49" s="162">
        <v>13.420299999999999</v>
      </c>
      <c r="JK49" s="162">
        <v>-8.8457000000000008</v>
      </c>
      <c r="JL49" s="162">
        <v>2.8</v>
      </c>
      <c r="JM49" s="162">
        <v>-0.34899999999999998</v>
      </c>
      <c r="JN49" s="162">
        <v>-0.45500000000000002</v>
      </c>
      <c r="JO49" s="162">
        <v>2.1280000000000001</v>
      </c>
      <c r="JP49" s="163"/>
      <c r="JQ49" s="162">
        <v>3.9232</v>
      </c>
      <c r="JR49" s="162">
        <v>3.1095999999999999</v>
      </c>
      <c r="JS49" s="162">
        <v>3.8898999999999999</v>
      </c>
      <c r="JT49" s="163"/>
      <c r="JU49" s="162">
        <v>21.6</v>
      </c>
      <c r="JV49" s="162">
        <v>8.0353999999999992</v>
      </c>
      <c r="JW49" s="162">
        <v>0.03</v>
      </c>
      <c r="JX49" s="163"/>
      <c r="JY49" s="162">
        <v>-7.7762000000000002</v>
      </c>
      <c r="JZ49" s="162">
        <v>-13.130100000000001</v>
      </c>
      <c r="KA49" s="162">
        <v>-16.190799999999999</v>
      </c>
      <c r="KB49" s="162">
        <v>-7.0736999999999997</v>
      </c>
      <c r="KC49" s="162">
        <v>7.8091999999999997</v>
      </c>
      <c r="KD49" s="162">
        <v>-11.178599999999999</v>
      </c>
      <c r="KE49" s="162">
        <v>0</v>
      </c>
      <c r="KF49" s="162">
        <v>-23.8</v>
      </c>
      <c r="KG49" s="162">
        <v>6.2</v>
      </c>
      <c r="KH49" s="163"/>
      <c r="KI49" s="162">
        <v>-125.084</v>
      </c>
    </row>
    <row r="50" spans="1:295" ht="18" customHeight="1">
      <c r="A50" s="161" t="s">
        <v>61</v>
      </c>
      <c r="B50" s="161" t="s">
        <v>834</v>
      </c>
      <c r="C50" s="166"/>
      <c r="D50" s="165">
        <v>4.2706999999999997</v>
      </c>
      <c r="E50" s="165">
        <v>-8.8519000000000005</v>
      </c>
      <c r="F50" s="165">
        <v>2.1783000000000001</v>
      </c>
      <c r="G50" s="165">
        <v>8.2050000000000001</v>
      </c>
      <c r="H50" s="166"/>
      <c r="I50" s="165">
        <v>15.502000000000001</v>
      </c>
      <c r="J50" s="166"/>
      <c r="K50" s="165">
        <v>12.5128</v>
      </c>
      <c r="L50" s="165">
        <v>4.8939000000000004</v>
      </c>
      <c r="M50" s="165">
        <v>6.3539000000000003</v>
      </c>
      <c r="N50" s="165">
        <v>-11.1</v>
      </c>
      <c r="O50" s="166"/>
      <c r="P50" s="166"/>
      <c r="Q50" s="166"/>
      <c r="R50" s="166"/>
      <c r="S50" s="165">
        <v>4.0042999999999997</v>
      </c>
      <c r="T50" s="165">
        <v>-6.1079999999999997</v>
      </c>
      <c r="U50" s="165">
        <v>5.1852</v>
      </c>
      <c r="V50" s="165">
        <v>5.0064000000000002</v>
      </c>
      <c r="W50" s="165">
        <v>8.9189000000000007</v>
      </c>
      <c r="X50" s="166"/>
      <c r="Y50" s="165">
        <v>0.90529999999999999</v>
      </c>
      <c r="Z50" s="165">
        <v>2.4548999999999999</v>
      </c>
      <c r="AA50" s="166"/>
      <c r="AB50" s="165">
        <v>-0.97199999999999998</v>
      </c>
      <c r="AC50" s="165">
        <v>-0.49</v>
      </c>
      <c r="AD50" s="165">
        <v>-0.48499999999999999</v>
      </c>
      <c r="AE50" s="165">
        <v>7.58</v>
      </c>
      <c r="AF50" s="165">
        <v>-8.8800000000000008</v>
      </c>
      <c r="AG50" s="165">
        <v>-8.8000000000000007</v>
      </c>
      <c r="AH50" s="165">
        <v>-0.40300000000000002</v>
      </c>
      <c r="AI50" s="165">
        <v>0.22800000000000001</v>
      </c>
      <c r="AJ50" s="165">
        <v>-17.440000000000001</v>
      </c>
      <c r="AK50" s="165">
        <v>-17.48</v>
      </c>
      <c r="AL50" s="166"/>
      <c r="AM50" s="165">
        <v>-7.67</v>
      </c>
      <c r="AN50" s="165">
        <v>-7.69</v>
      </c>
      <c r="AO50" s="165">
        <v>10.442299999999999</v>
      </c>
      <c r="AP50" s="166"/>
      <c r="AQ50" s="165">
        <v>20.1828</v>
      </c>
      <c r="AR50" s="165">
        <v>21.3111</v>
      </c>
      <c r="AS50" s="165">
        <v>-4.4132999999999996</v>
      </c>
      <c r="AT50" s="165">
        <v>-10.582800000000001</v>
      </c>
      <c r="AU50" s="165">
        <v>-10.4998</v>
      </c>
      <c r="AV50" s="165">
        <v>1.7833000000000001</v>
      </c>
      <c r="AW50" s="165">
        <v>1.845</v>
      </c>
      <c r="AX50" s="166"/>
      <c r="AY50" s="165">
        <v>-14.0657</v>
      </c>
      <c r="AZ50" s="165">
        <v>4.7469000000000001</v>
      </c>
      <c r="BA50" s="165">
        <v>24.531600000000001</v>
      </c>
      <c r="BB50" s="165">
        <v>-30.449300000000001</v>
      </c>
      <c r="BC50" s="165">
        <v>3.2454999999999998</v>
      </c>
      <c r="BD50" s="165">
        <v>-3.7</v>
      </c>
      <c r="BE50" s="165">
        <v>-4</v>
      </c>
      <c r="BF50" s="165">
        <v>-25.7546</v>
      </c>
      <c r="BG50" s="165">
        <v>-25.644100000000002</v>
      </c>
      <c r="BH50" s="165">
        <v>-2.2008999999999999</v>
      </c>
      <c r="BI50" s="166"/>
      <c r="BJ50" s="165">
        <v>-4.2187999999999999</v>
      </c>
      <c r="BK50" s="165">
        <v>1.0919000000000001</v>
      </c>
      <c r="BL50" s="165">
        <v>-1.5166999999999999</v>
      </c>
      <c r="BM50" s="165">
        <v>-0.90610000000000002</v>
      </c>
      <c r="BN50" s="165">
        <v>-131.5652</v>
      </c>
      <c r="BO50" s="165">
        <v>92.043800000000005</v>
      </c>
      <c r="BP50" s="165">
        <v>92.257400000000004</v>
      </c>
      <c r="BQ50" s="165">
        <v>-69.605199999999996</v>
      </c>
      <c r="BR50" s="165">
        <v>-117.8126</v>
      </c>
      <c r="BS50" s="166"/>
      <c r="BT50" s="166"/>
      <c r="BU50" s="166"/>
      <c r="BV50" s="166"/>
      <c r="BW50" s="165">
        <v>8</v>
      </c>
      <c r="BX50" s="165">
        <v>7.38</v>
      </c>
      <c r="BY50" s="165">
        <v>-9.7200000000000006</v>
      </c>
      <c r="BZ50" s="165">
        <v>0.35</v>
      </c>
      <c r="CA50" s="165">
        <v>-11.382199999999999</v>
      </c>
      <c r="CB50" s="165">
        <v>-11.382199999999999</v>
      </c>
      <c r="CC50" s="165">
        <v>20.6967</v>
      </c>
      <c r="CD50" s="165">
        <v>19.0015</v>
      </c>
      <c r="CE50" s="165">
        <v>-3.8498999999999999</v>
      </c>
      <c r="CF50" s="165">
        <v>-5.4530000000000003</v>
      </c>
      <c r="CG50" s="165">
        <v>-5.7537000000000003</v>
      </c>
      <c r="CH50" s="165">
        <v>-4.5885999999999996</v>
      </c>
      <c r="CI50" s="165">
        <v>21.602699999999999</v>
      </c>
      <c r="CJ50" s="166"/>
      <c r="CK50" s="166"/>
      <c r="CL50" s="165">
        <v>67.599999999999994</v>
      </c>
      <c r="CM50" s="165">
        <v>-39.5</v>
      </c>
      <c r="CN50" s="165">
        <v>-1.88</v>
      </c>
      <c r="CO50" s="165">
        <v>42.7149</v>
      </c>
      <c r="CP50" s="165">
        <v>43.1937</v>
      </c>
      <c r="CQ50" s="165">
        <v>41.938600000000001</v>
      </c>
      <c r="CR50" s="165">
        <v>116.3978</v>
      </c>
      <c r="CS50" s="165">
        <v>116.3229</v>
      </c>
      <c r="CT50" s="165">
        <v>-20.178999999999998</v>
      </c>
      <c r="CU50" s="165">
        <v>-105.78789999999999</v>
      </c>
      <c r="CV50" s="165">
        <v>-18.922699999999999</v>
      </c>
      <c r="CW50" s="165">
        <v>3.3189000000000002</v>
      </c>
      <c r="CX50" s="165">
        <v>26.96</v>
      </c>
      <c r="CY50" s="165">
        <v>8.5500000000000007</v>
      </c>
      <c r="CZ50" s="165">
        <v>8.1298999999999992</v>
      </c>
      <c r="DA50" s="165">
        <v>8.3038000000000007</v>
      </c>
      <c r="DB50" s="165">
        <v>-9.01</v>
      </c>
      <c r="DC50" s="166"/>
      <c r="DD50" s="165">
        <v>-21.976900000000001</v>
      </c>
      <c r="DE50" s="165">
        <v>-22.417899999999999</v>
      </c>
      <c r="DF50" s="165">
        <v>29.804500000000001</v>
      </c>
      <c r="DG50" s="165">
        <v>1.47E-2</v>
      </c>
      <c r="DH50" s="165">
        <v>-4.3956</v>
      </c>
      <c r="DI50" s="165">
        <v>7.6</v>
      </c>
      <c r="DJ50" s="166"/>
      <c r="DK50" s="165">
        <v>-6.9824000000000002</v>
      </c>
      <c r="DL50" s="165">
        <v>3.5590000000000002</v>
      </c>
      <c r="DM50" s="165">
        <v>36.594799999999999</v>
      </c>
      <c r="DN50" s="165">
        <v>12.0663</v>
      </c>
      <c r="DO50" s="165">
        <v>4.0599999999999996</v>
      </c>
      <c r="DP50" s="165">
        <v>-0.39</v>
      </c>
      <c r="DQ50" s="165">
        <v>4.3739999999999997</v>
      </c>
      <c r="DR50" s="165">
        <v>-30.8461</v>
      </c>
      <c r="DS50" s="165">
        <v>-8.73</v>
      </c>
      <c r="DT50" s="165">
        <v>-8.92</v>
      </c>
      <c r="DU50" s="165">
        <v>31.54</v>
      </c>
      <c r="DV50" s="165">
        <v>28.65</v>
      </c>
      <c r="DW50" s="165">
        <v>-34.0364</v>
      </c>
      <c r="DX50" s="165">
        <v>-16.7273</v>
      </c>
      <c r="DY50" s="165">
        <v>-32.357900000000001</v>
      </c>
      <c r="DZ50" s="165">
        <v>-31.545500000000001</v>
      </c>
      <c r="EA50" s="165">
        <v>15.384399999999999</v>
      </c>
      <c r="EB50" s="165">
        <v>-3.4923000000000002</v>
      </c>
      <c r="EC50" s="165">
        <v>-10.386699999999999</v>
      </c>
      <c r="ED50" s="165">
        <v>-10.730600000000001</v>
      </c>
      <c r="EE50" s="165">
        <v>-17.370999999999999</v>
      </c>
      <c r="EF50" s="165">
        <v>-23.947099999999999</v>
      </c>
      <c r="EG50" s="165">
        <v>-13.085000000000001</v>
      </c>
      <c r="EH50" s="165">
        <v>-26.252500000000001</v>
      </c>
      <c r="EI50" s="165">
        <v>11.9293</v>
      </c>
      <c r="EJ50" s="166"/>
      <c r="EK50" s="165">
        <v>-5.9781000000000004</v>
      </c>
      <c r="EL50" s="165">
        <v>-5.2823000000000002</v>
      </c>
      <c r="EM50" s="166"/>
      <c r="EN50" s="165">
        <v>-14.6715</v>
      </c>
      <c r="EO50" s="165">
        <v>-15.0082</v>
      </c>
      <c r="EP50" s="165">
        <v>-7.6840000000000002</v>
      </c>
      <c r="EQ50" s="165">
        <v>-17.063800000000001</v>
      </c>
      <c r="ER50" s="165">
        <v>-17.936699999999998</v>
      </c>
      <c r="ES50" s="165">
        <v>19.991499999999998</v>
      </c>
      <c r="ET50" s="166"/>
      <c r="EU50" s="166"/>
      <c r="EV50" s="165">
        <v>-0.3</v>
      </c>
      <c r="EW50" s="165">
        <v>2.4542999999999999</v>
      </c>
      <c r="EX50" s="165">
        <v>-19.712299999999999</v>
      </c>
      <c r="EY50" s="165">
        <v>-11.1602</v>
      </c>
      <c r="EZ50" s="165">
        <v>-11.3263</v>
      </c>
      <c r="FA50" s="165">
        <v>6.8227000000000002</v>
      </c>
      <c r="FB50" s="165">
        <v>15.3667</v>
      </c>
      <c r="FC50" s="165">
        <v>-36.551699999999997</v>
      </c>
      <c r="FD50" s="165">
        <v>5.9394999999999998</v>
      </c>
      <c r="FE50" s="166"/>
      <c r="FF50" s="166"/>
      <c r="FG50" s="165">
        <v>4.3555000000000001</v>
      </c>
      <c r="FH50" s="165">
        <v>3.5596999999999999</v>
      </c>
      <c r="FI50" s="165">
        <v>2.6677</v>
      </c>
      <c r="FJ50" s="165">
        <v>-0.50239999999999996</v>
      </c>
      <c r="FK50" s="165">
        <v>-0.83730000000000004</v>
      </c>
      <c r="FL50" s="165">
        <v>29.807200000000002</v>
      </c>
      <c r="FM50" s="165">
        <v>15.4472</v>
      </c>
      <c r="FN50" s="165">
        <v>15.3833</v>
      </c>
      <c r="FO50" s="165">
        <v>27.8064</v>
      </c>
      <c r="FP50" s="165">
        <v>36.204500000000003</v>
      </c>
      <c r="FQ50" s="166"/>
      <c r="FR50" s="165">
        <v>-6.83</v>
      </c>
      <c r="FS50" s="165">
        <v>-2.7187000000000001</v>
      </c>
      <c r="FT50" s="166"/>
      <c r="FU50" s="165">
        <v>1.8</v>
      </c>
      <c r="FV50" s="165">
        <v>3.11</v>
      </c>
      <c r="FW50" s="165">
        <v>0</v>
      </c>
      <c r="FX50" s="165">
        <v>1.5691999999999999</v>
      </c>
      <c r="FY50" s="165">
        <v>7.0970000000000004</v>
      </c>
      <c r="FZ50" s="165">
        <v>0.752</v>
      </c>
      <c r="GA50" s="165">
        <v>2.9510000000000001</v>
      </c>
      <c r="GB50" s="165">
        <v>15.91</v>
      </c>
      <c r="GC50" s="165">
        <v>-37.203099999999999</v>
      </c>
      <c r="GD50" s="165">
        <v>-27.6737</v>
      </c>
      <c r="GE50" s="166"/>
      <c r="GF50" s="165">
        <v>34.001899999999999</v>
      </c>
      <c r="GG50" s="166"/>
      <c r="GH50" s="165">
        <v>18.534199999999998</v>
      </c>
      <c r="GI50" s="166"/>
      <c r="GJ50" s="165">
        <v>-3.4113000000000002</v>
      </c>
      <c r="GK50" s="165">
        <v>3.0314999999999999</v>
      </c>
      <c r="GL50" s="166"/>
      <c r="GM50" s="166"/>
      <c r="GN50" s="165">
        <v>-12.647399999999999</v>
      </c>
      <c r="GO50" s="165">
        <v>-11.7318</v>
      </c>
      <c r="GP50" s="165">
        <v>8.7166999999999994</v>
      </c>
      <c r="GQ50" s="165">
        <v>-29.159099999999999</v>
      </c>
      <c r="GR50" s="165">
        <v>-15.8576</v>
      </c>
      <c r="GS50" s="165">
        <v>-11.8469</v>
      </c>
      <c r="GT50" s="165">
        <v>133.93530000000001</v>
      </c>
      <c r="GU50" s="165">
        <v>-7.7698</v>
      </c>
      <c r="GV50" s="165">
        <v>-11.513400000000001</v>
      </c>
      <c r="GW50" s="165">
        <v>-8.2182999999999993</v>
      </c>
      <c r="GX50" s="165">
        <v>2.3849</v>
      </c>
      <c r="GY50" s="165">
        <v>9.8165999999999993</v>
      </c>
      <c r="GZ50" s="165">
        <v>10.0403</v>
      </c>
      <c r="HA50" s="165">
        <v>1.8934</v>
      </c>
      <c r="HB50" s="165">
        <v>20.052700000000002</v>
      </c>
      <c r="HC50" s="165">
        <v>21.904399999999999</v>
      </c>
      <c r="HD50" s="165">
        <v>-1.68</v>
      </c>
      <c r="HE50" s="165">
        <v>5.4481999999999999</v>
      </c>
      <c r="HF50" s="165">
        <v>47.599800000000002</v>
      </c>
      <c r="HG50" s="165">
        <v>30.939</v>
      </c>
      <c r="HH50" s="165">
        <v>21.264800000000001</v>
      </c>
      <c r="HI50" s="165">
        <v>32.365200000000002</v>
      </c>
      <c r="HJ50" s="165">
        <v>32.378599999999999</v>
      </c>
      <c r="HK50" s="165">
        <v>-12.5931</v>
      </c>
      <c r="HL50" s="165">
        <v>-12.6508</v>
      </c>
      <c r="HM50" s="165">
        <v>0</v>
      </c>
      <c r="HN50" s="165">
        <v>0</v>
      </c>
      <c r="HO50" s="166"/>
      <c r="HP50" s="166"/>
      <c r="HQ50" s="165">
        <v>-9.5294000000000008</v>
      </c>
      <c r="HR50" s="165">
        <v>-8.5241000000000007</v>
      </c>
      <c r="HS50" s="165">
        <v>-3.5396999999999998</v>
      </c>
      <c r="HT50" s="165">
        <v>-3.7887</v>
      </c>
      <c r="HU50" s="165">
        <v>14.95</v>
      </c>
      <c r="HV50" s="165">
        <v>14.91</v>
      </c>
      <c r="HW50" s="165">
        <v>-29.5</v>
      </c>
      <c r="HX50" s="165">
        <v>-28.7</v>
      </c>
      <c r="HY50" s="165">
        <v>1.1966000000000001</v>
      </c>
      <c r="HZ50" s="165">
        <v>-10.4</v>
      </c>
      <c r="IA50" s="165">
        <v>33.434899999999999</v>
      </c>
      <c r="IB50" s="165">
        <v>31.7667</v>
      </c>
      <c r="IC50" s="165">
        <v>31.797999999999998</v>
      </c>
      <c r="ID50" s="165">
        <v>-18.7</v>
      </c>
      <c r="IE50" s="165">
        <v>-37.1</v>
      </c>
      <c r="IF50" s="165">
        <v>-2</v>
      </c>
      <c r="IG50" s="165">
        <v>-3</v>
      </c>
      <c r="IH50" s="166"/>
      <c r="II50" s="166"/>
      <c r="IJ50" s="165">
        <v>-25.1812</v>
      </c>
      <c r="IK50" s="165">
        <v>-17.4908</v>
      </c>
      <c r="IL50" s="165">
        <v>-270.68619999999999</v>
      </c>
      <c r="IM50" s="165">
        <v>-16.302</v>
      </c>
      <c r="IN50" s="165">
        <v>6.875</v>
      </c>
      <c r="IO50" s="165">
        <v>113.8017</v>
      </c>
      <c r="IP50" s="165">
        <v>51.566200000000002</v>
      </c>
      <c r="IQ50" s="165">
        <v>99.543199999999999</v>
      </c>
      <c r="IR50" s="165">
        <v>79.693200000000004</v>
      </c>
      <c r="IS50" s="165">
        <v>41.817799999999998</v>
      </c>
      <c r="IT50" s="165">
        <v>31.601800000000001</v>
      </c>
      <c r="IU50" s="165">
        <v>29.376100000000001</v>
      </c>
      <c r="IV50" s="165">
        <v>7.8025000000000002</v>
      </c>
      <c r="IW50" s="165">
        <v>207.8005</v>
      </c>
      <c r="IX50" s="165">
        <v>-187.7927</v>
      </c>
      <c r="IY50" s="165">
        <v>29.583100000000002</v>
      </c>
      <c r="IZ50" s="165">
        <v>-18.614100000000001</v>
      </c>
      <c r="JA50" s="165">
        <v>-0.5847</v>
      </c>
      <c r="JB50" s="166"/>
      <c r="JC50" s="165">
        <v>-4.5599999999999996</v>
      </c>
      <c r="JD50" s="165">
        <v>-1.335</v>
      </c>
      <c r="JE50" s="165">
        <v>-1.3420000000000001</v>
      </c>
      <c r="JF50" s="165">
        <v>1.1200000000000001</v>
      </c>
      <c r="JG50" s="165">
        <v>0.32</v>
      </c>
      <c r="JH50" s="165">
        <v>-2.3908999999999998</v>
      </c>
      <c r="JI50" s="165">
        <v>-6.2973999999999997</v>
      </c>
      <c r="JJ50" s="165">
        <v>13.508800000000001</v>
      </c>
      <c r="JK50" s="165">
        <v>-9.0806000000000004</v>
      </c>
      <c r="JL50" s="165">
        <v>2.4</v>
      </c>
      <c r="JM50" s="165">
        <v>0.49199999999999999</v>
      </c>
      <c r="JN50" s="165">
        <v>1.554</v>
      </c>
      <c r="JO50" s="166"/>
      <c r="JP50" s="166"/>
      <c r="JQ50" s="165">
        <v>4.0693999999999999</v>
      </c>
      <c r="JR50" s="165">
        <v>3.85</v>
      </c>
      <c r="JS50" s="165">
        <v>4.0688000000000004</v>
      </c>
      <c r="JT50" s="166"/>
      <c r="JU50" s="165">
        <v>21.9</v>
      </c>
      <c r="JV50" s="165">
        <v>8.2921999999999993</v>
      </c>
      <c r="JW50" s="165">
        <v>-0.03</v>
      </c>
      <c r="JX50" s="166"/>
      <c r="JY50" s="165">
        <v>-8.3268000000000004</v>
      </c>
      <c r="JZ50" s="165">
        <v>-13.7241</v>
      </c>
      <c r="KA50" s="165">
        <v>-16.832599999999999</v>
      </c>
      <c r="KB50" s="165">
        <v>-6.3624999999999998</v>
      </c>
      <c r="KC50" s="165">
        <v>8.8147000000000002</v>
      </c>
      <c r="KD50" s="165">
        <v>-11.1945</v>
      </c>
      <c r="KE50" s="165">
        <v>0</v>
      </c>
      <c r="KF50" s="165">
        <v>-22.9</v>
      </c>
      <c r="KG50" s="165">
        <v>6.1</v>
      </c>
      <c r="KH50" s="166"/>
      <c r="KI50" s="165">
        <v>-126.1348</v>
      </c>
    </row>
    <row r="51" spans="1:295" ht="18" customHeight="1">
      <c r="A51" s="161" t="s">
        <v>61</v>
      </c>
      <c r="B51" s="161" t="s">
        <v>835</v>
      </c>
      <c r="C51" s="166"/>
      <c r="D51" s="165">
        <v>4.0864000000000003</v>
      </c>
      <c r="E51" s="165">
        <v>-8.9405000000000001</v>
      </c>
      <c r="F51" s="165">
        <v>5.3567</v>
      </c>
      <c r="G51" s="165">
        <v>7.9469000000000003</v>
      </c>
      <c r="H51" s="166"/>
      <c r="I51" s="165">
        <v>14.597</v>
      </c>
      <c r="J51" s="166"/>
      <c r="K51" s="165">
        <v>11.496700000000001</v>
      </c>
      <c r="L51" s="165">
        <v>4.5358999999999998</v>
      </c>
      <c r="M51" s="165">
        <v>5.9401000000000002</v>
      </c>
      <c r="N51" s="165">
        <v>-11.1</v>
      </c>
      <c r="O51" s="165">
        <v>-26.4</v>
      </c>
      <c r="P51" s="165">
        <v>2.2000000000000002</v>
      </c>
      <c r="Q51" s="165">
        <v>0.82799999999999996</v>
      </c>
      <c r="R51" s="166"/>
      <c r="S51" s="165">
        <v>3.9034</v>
      </c>
      <c r="T51" s="165">
        <v>-5.4180000000000001</v>
      </c>
      <c r="U51" s="165">
        <v>4.6696999999999997</v>
      </c>
      <c r="V51" s="165">
        <v>4.3827999999999996</v>
      </c>
      <c r="W51" s="165">
        <v>7.9690000000000003</v>
      </c>
      <c r="X51" s="166"/>
      <c r="Y51" s="165">
        <v>0.76639999999999997</v>
      </c>
      <c r="Z51" s="165">
        <v>2.3601000000000001</v>
      </c>
      <c r="AA51" s="166"/>
      <c r="AB51" s="165">
        <v>-1.1272</v>
      </c>
      <c r="AC51" s="165">
        <v>-0.63400000000000001</v>
      </c>
      <c r="AD51" s="165">
        <v>-0.63</v>
      </c>
      <c r="AE51" s="165">
        <v>7.7430000000000003</v>
      </c>
      <c r="AF51" s="165">
        <v>-6.66</v>
      </c>
      <c r="AG51" s="165">
        <v>-8.8000000000000007</v>
      </c>
      <c r="AH51" s="165">
        <v>-0.36499999999999999</v>
      </c>
      <c r="AI51" s="165">
        <v>0.22500000000000001</v>
      </c>
      <c r="AJ51" s="165">
        <v>-18.61</v>
      </c>
      <c r="AK51" s="165">
        <v>-18.66</v>
      </c>
      <c r="AL51" s="166"/>
      <c r="AM51" s="165">
        <v>-8.0399999999999991</v>
      </c>
      <c r="AN51" s="165">
        <v>-7.95</v>
      </c>
      <c r="AO51" s="165">
        <v>10.5563</v>
      </c>
      <c r="AP51" s="166"/>
      <c r="AQ51" s="165">
        <v>20.421800000000001</v>
      </c>
      <c r="AR51" s="165">
        <v>21.837399999999999</v>
      </c>
      <c r="AS51" s="165">
        <v>-4.4950000000000001</v>
      </c>
      <c r="AT51" s="165">
        <v>-11.118600000000001</v>
      </c>
      <c r="AU51" s="165">
        <v>-10.527100000000001</v>
      </c>
      <c r="AV51" s="165">
        <v>-0.70150000000000001</v>
      </c>
      <c r="AW51" s="165">
        <v>-0.50070000000000003</v>
      </c>
      <c r="AX51" s="166"/>
      <c r="AY51" s="165">
        <v>-12.994</v>
      </c>
      <c r="AZ51" s="165">
        <v>4.7469000000000001</v>
      </c>
      <c r="BA51" s="165">
        <v>22.0914</v>
      </c>
      <c r="BB51" s="165">
        <v>-27.3277</v>
      </c>
      <c r="BC51" s="165">
        <v>3.2010000000000001</v>
      </c>
      <c r="BD51" s="165">
        <v>-4</v>
      </c>
      <c r="BE51" s="165">
        <v>-4.5</v>
      </c>
      <c r="BF51" s="165">
        <v>-26.221499999999999</v>
      </c>
      <c r="BG51" s="165">
        <v>-25.8142</v>
      </c>
      <c r="BH51" s="165">
        <v>-2.3027000000000002</v>
      </c>
      <c r="BI51" s="166"/>
      <c r="BJ51" s="165">
        <v>-3.2827000000000002</v>
      </c>
      <c r="BK51" s="165">
        <v>1.0076000000000001</v>
      </c>
      <c r="BL51" s="165">
        <v>-1.6375999999999999</v>
      </c>
      <c r="BM51" s="165">
        <v>-0.92859999999999998</v>
      </c>
      <c r="BN51" s="165">
        <v>-134.64760000000001</v>
      </c>
      <c r="BO51" s="165">
        <v>91.860699999999994</v>
      </c>
      <c r="BP51" s="165">
        <v>91.952200000000005</v>
      </c>
      <c r="BQ51" s="165">
        <v>-66.351299999999995</v>
      </c>
      <c r="BR51" s="165">
        <v>-119.354</v>
      </c>
      <c r="BS51" s="166"/>
      <c r="BT51" s="166"/>
      <c r="BU51" s="166"/>
      <c r="BV51" s="165">
        <v>20.068899999999999</v>
      </c>
      <c r="BW51" s="165">
        <v>8</v>
      </c>
      <c r="BX51" s="165">
        <v>6.2</v>
      </c>
      <c r="BY51" s="165">
        <v>-10.45</v>
      </c>
      <c r="BZ51" s="165">
        <v>2.92</v>
      </c>
      <c r="CA51" s="165">
        <v>-11.248200000000001</v>
      </c>
      <c r="CB51" s="165">
        <v>-12.319900000000001</v>
      </c>
      <c r="CC51" s="165">
        <v>22.485499999999998</v>
      </c>
      <c r="CD51" s="165">
        <v>20.372699999999998</v>
      </c>
      <c r="CE51" s="165">
        <v>-3.9014000000000002</v>
      </c>
      <c r="CF51" s="165">
        <v>-6.1646999999999998</v>
      </c>
      <c r="CG51" s="165">
        <v>-6.1641000000000004</v>
      </c>
      <c r="CH51" s="165">
        <v>-4.2815000000000003</v>
      </c>
      <c r="CI51" s="165">
        <v>22.535399999999999</v>
      </c>
      <c r="CJ51" s="166"/>
      <c r="CK51" s="166"/>
      <c r="CL51" s="165">
        <v>68.3</v>
      </c>
      <c r="CM51" s="165">
        <v>-41</v>
      </c>
      <c r="CN51" s="165">
        <v>-1.78</v>
      </c>
      <c r="CO51" s="165">
        <v>43.826500000000003</v>
      </c>
      <c r="CP51" s="165">
        <v>43.010399999999997</v>
      </c>
      <c r="CQ51" s="165">
        <v>40.963700000000003</v>
      </c>
      <c r="CR51" s="165">
        <v>117.99720000000001</v>
      </c>
      <c r="CS51" s="165">
        <v>118.1283</v>
      </c>
      <c r="CT51" s="165">
        <v>-21.5031</v>
      </c>
      <c r="CU51" s="165">
        <v>-106.4097</v>
      </c>
      <c r="CV51" s="165">
        <v>-19.707699999999999</v>
      </c>
      <c r="CW51" s="165">
        <v>3.1259999999999999</v>
      </c>
      <c r="CX51" s="165">
        <v>25.61</v>
      </c>
      <c r="CY51" s="165">
        <v>8.2899999999999991</v>
      </c>
      <c r="CZ51" s="165">
        <v>7.5049000000000001</v>
      </c>
      <c r="DA51" s="165">
        <v>7.7179000000000002</v>
      </c>
      <c r="DB51" s="165">
        <v>-8.41</v>
      </c>
      <c r="DC51" s="166"/>
      <c r="DD51" s="165">
        <v>-23.2959</v>
      </c>
      <c r="DE51" s="165">
        <v>-23.367699999999999</v>
      </c>
      <c r="DF51" s="165">
        <v>30.636199999999999</v>
      </c>
      <c r="DG51" s="165">
        <v>1.47E-2</v>
      </c>
      <c r="DH51" s="165">
        <v>-3.8900999999999999</v>
      </c>
      <c r="DI51" s="166"/>
      <c r="DJ51" s="166"/>
      <c r="DK51" s="165">
        <v>-6.7821999999999996</v>
      </c>
      <c r="DL51" s="165">
        <v>2.4369000000000001</v>
      </c>
      <c r="DM51" s="165">
        <v>35.648499999999999</v>
      </c>
      <c r="DN51" s="165">
        <v>10.3964</v>
      </c>
      <c r="DO51" s="165">
        <v>3.08</v>
      </c>
      <c r="DP51" s="165">
        <v>-0.13</v>
      </c>
      <c r="DQ51" s="165">
        <v>4.5225</v>
      </c>
      <c r="DR51" s="165">
        <v>-33.460700000000003</v>
      </c>
      <c r="DS51" s="165">
        <v>-9.59</v>
      </c>
      <c r="DT51" s="165">
        <v>-9.76</v>
      </c>
      <c r="DU51" s="165">
        <v>33.43</v>
      </c>
      <c r="DV51" s="165">
        <v>27.94</v>
      </c>
      <c r="DW51" s="165">
        <v>-35.0364</v>
      </c>
      <c r="DX51" s="165">
        <v>-17.136399999999998</v>
      </c>
      <c r="DY51" s="165">
        <v>-34.633099999999999</v>
      </c>
      <c r="DZ51" s="165">
        <v>-32.290900000000001</v>
      </c>
      <c r="EA51" s="165">
        <v>12.278</v>
      </c>
      <c r="EB51" s="165">
        <v>-5.4497999999999998</v>
      </c>
      <c r="EC51" s="165">
        <v>-12.527799999999999</v>
      </c>
      <c r="ED51" s="165">
        <v>-11.505800000000001</v>
      </c>
      <c r="EE51" s="165">
        <v>-17.592400000000001</v>
      </c>
      <c r="EF51" s="165">
        <v>-24.669799999999999</v>
      </c>
      <c r="EG51" s="165">
        <v>-13.006</v>
      </c>
      <c r="EH51" s="165">
        <v>-28.458600000000001</v>
      </c>
      <c r="EI51" s="165">
        <v>12.7723</v>
      </c>
      <c r="EJ51" s="166"/>
      <c r="EK51" s="165">
        <v>-6.2649999999999997</v>
      </c>
      <c r="EL51" s="165">
        <v>-6.9848999999999997</v>
      </c>
      <c r="EM51" s="166"/>
      <c r="EN51" s="165">
        <v>-17.0001</v>
      </c>
      <c r="EO51" s="165">
        <v>-16.791699999999999</v>
      </c>
      <c r="EP51" s="165">
        <v>-2.052</v>
      </c>
      <c r="EQ51" s="165">
        <v>-18.194299999999998</v>
      </c>
      <c r="ER51" s="165">
        <v>-18.562899999999999</v>
      </c>
      <c r="ES51" s="165">
        <v>17.734200000000001</v>
      </c>
      <c r="ET51" s="166"/>
      <c r="EU51" s="166"/>
      <c r="EV51" s="165">
        <v>7.6</v>
      </c>
      <c r="EW51" s="165">
        <v>2.0874999999999999</v>
      </c>
      <c r="EX51" s="165">
        <v>-21.712399999999999</v>
      </c>
      <c r="EY51" s="165">
        <v>-10.947100000000001</v>
      </c>
      <c r="EZ51" s="165">
        <v>-11.086499999999999</v>
      </c>
      <c r="FA51" s="165">
        <v>6.4196999999999997</v>
      </c>
      <c r="FB51" s="165">
        <v>15.0733</v>
      </c>
      <c r="FC51" s="165">
        <v>-30.479199999999999</v>
      </c>
      <c r="FD51" s="165">
        <v>6.3247999999999998</v>
      </c>
      <c r="FE51" s="166"/>
      <c r="FF51" s="166"/>
      <c r="FG51" s="165">
        <v>3.4754999999999998</v>
      </c>
      <c r="FH51" s="165">
        <v>4.4024000000000001</v>
      </c>
      <c r="FI51" s="165">
        <v>3.8538999999999999</v>
      </c>
      <c r="FJ51" s="165">
        <v>0</v>
      </c>
      <c r="FK51" s="165">
        <v>-0.33489999999999998</v>
      </c>
      <c r="FL51" s="165">
        <v>26.792999999999999</v>
      </c>
      <c r="FM51" s="165">
        <v>16.187100000000001</v>
      </c>
      <c r="FN51" s="165">
        <v>16.0702</v>
      </c>
      <c r="FO51" s="165">
        <v>24.824999999999999</v>
      </c>
      <c r="FP51" s="165">
        <v>34.392499999999998</v>
      </c>
      <c r="FQ51" s="166"/>
      <c r="FR51" s="166"/>
      <c r="FS51" s="165">
        <v>-2.7168999999999999</v>
      </c>
      <c r="FT51" s="166"/>
      <c r="FU51" s="166"/>
      <c r="FV51" s="165">
        <v>3</v>
      </c>
      <c r="FW51" s="165">
        <v>0</v>
      </c>
      <c r="FX51" s="165">
        <v>1.4455</v>
      </c>
      <c r="FY51" s="165">
        <v>7.0220000000000002</v>
      </c>
      <c r="FZ51" s="165">
        <v>0.81399999999999995</v>
      </c>
      <c r="GA51" s="165">
        <v>3.2347999999999999</v>
      </c>
      <c r="GB51" s="165">
        <v>17.21</v>
      </c>
      <c r="GC51" s="165">
        <v>-39.263800000000003</v>
      </c>
      <c r="GD51" s="165">
        <v>-29.323399999999999</v>
      </c>
      <c r="GE51" s="166"/>
      <c r="GF51" s="165">
        <v>36.397500000000001</v>
      </c>
      <c r="GG51" s="166"/>
      <c r="GH51" s="165">
        <v>22.6632</v>
      </c>
      <c r="GI51" s="166"/>
      <c r="GJ51" s="165">
        <v>-4.9753999999999996</v>
      </c>
      <c r="GK51" s="165">
        <v>2.7938999999999998</v>
      </c>
      <c r="GL51" s="166"/>
      <c r="GM51" s="166"/>
      <c r="GN51" s="166"/>
      <c r="GO51" s="165">
        <v>-8.2249999999999996</v>
      </c>
      <c r="GP51" s="165">
        <v>11.193300000000001</v>
      </c>
      <c r="GQ51" s="165">
        <v>-31.259899999999998</v>
      </c>
      <c r="GR51" s="165">
        <v>-20.006900000000002</v>
      </c>
      <c r="GS51" s="165">
        <v>-12.4314</v>
      </c>
      <c r="GT51" s="165">
        <v>154.8023</v>
      </c>
      <c r="GU51" s="165">
        <v>-7.3501000000000003</v>
      </c>
      <c r="GV51" s="165">
        <v>-12.2128</v>
      </c>
      <c r="GW51" s="165">
        <v>-1.0228999999999999</v>
      </c>
      <c r="GX51" s="165">
        <v>2.5830000000000002</v>
      </c>
      <c r="GY51" s="165">
        <v>9.4063999999999997</v>
      </c>
      <c r="GZ51" s="165">
        <v>9.7239000000000004</v>
      </c>
      <c r="HA51" s="165">
        <v>2</v>
      </c>
      <c r="HB51" s="165">
        <v>19.4816</v>
      </c>
      <c r="HC51" s="165">
        <v>22.359200000000001</v>
      </c>
      <c r="HD51" s="165">
        <v>-2.1</v>
      </c>
      <c r="HE51" s="165">
        <v>5.6073000000000004</v>
      </c>
      <c r="HF51" s="165">
        <v>46.167299999999997</v>
      </c>
      <c r="HG51" s="165">
        <v>32.190600000000003</v>
      </c>
      <c r="HH51" s="165">
        <v>20.279699999999998</v>
      </c>
      <c r="HI51" s="165">
        <v>33.116799999999998</v>
      </c>
      <c r="HJ51" s="165">
        <v>33.194600000000001</v>
      </c>
      <c r="HK51" s="165">
        <v>-13.3268</v>
      </c>
      <c r="HL51" s="165">
        <v>-13.421200000000001</v>
      </c>
      <c r="HM51" s="165">
        <v>0</v>
      </c>
      <c r="HN51" s="165">
        <v>0</v>
      </c>
      <c r="HO51" s="166"/>
      <c r="HP51" s="166"/>
      <c r="HQ51" s="165">
        <v>-7.9748000000000001</v>
      </c>
      <c r="HR51" s="165">
        <v>-7.7057000000000002</v>
      </c>
      <c r="HS51" s="165">
        <v>-3.6726000000000001</v>
      </c>
      <c r="HT51" s="165">
        <v>-2.8088000000000002</v>
      </c>
      <c r="HU51" s="165">
        <v>14.36</v>
      </c>
      <c r="HV51" s="165">
        <v>14.37</v>
      </c>
      <c r="HW51" s="165">
        <v>-30.4</v>
      </c>
      <c r="HX51" s="165">
        <v>-29.5</v>
      </c>
      <c r="HY51" s="165">
        <v>1.1087</v>
      </c>
      <c r="HZ51" s="165">
        <v>-10.8</v>
      </c>
      <c r="IA51" s="165">
        <v>30.561299999999999</v>
      </c>
      <c r="IB51" s="165">
        <v>34.105699999999999</v>
      </c>
      <c r="IC51" s="165">
        <v>33.979300000000002</v>
      </c>
      <c r="ID51" s="166"/>
      <c r="IE51" s="165">
        <v>-38.4</v>
      </c>
      <c r="IF51" s="165">
        <v>-2</v>
      </c>
      <c r="IG51" s="165">
        <v>-2.6</v>
      </c>
      <c r="IH51" s="166"/>
      <c r="II51" s="165">
        <v>-17.031199999999998</v>
      </c>
      <c r="IJ51" s="165">
        <v>-21.973500000000001</v>
      </c>
      <c r="IK51" s="165">
        <v>-20.791699999999999</v>
      </c>
      <c r="IL51" s="165">
        <v>-270.4452</v>
      </c>
      <c r="IM51" s="165">
        <v>-18.786999999999999</v>
      </c>
      <c r="IN51" s="165">
        <v>6.3308999999999997</v>
      </c>
      <c r="IO51" s="165">
        <v>109.5386</v>
      </c>
      <c r="IP51" s="165">
        <v>54.1768</v>
      </c>
      <c r="IQ51" s="165">
        <v>96.193299999999994</v>
      </c>
      <c r="IR51" s="165">
        <v>81.928799999999995</v>
      </c>
      <c r="IS51" s="165">
        <v>47.648099999999999</v>
      </c>
      <c r="IT51" s="165">
        <v>33.798999999999999</v>
      </c>
      <c r="IU51" s="165">
        <v>32.533000000000001</v>
      </c>
      <c r="IV51" s="165">
        <v>10.270899999999999</v>
      </c>
      <c r="IW51" s="165">
        <v>209.43620000000001</v>
      </c>
      <c r="IX51" s="165">
        <v>-186.46289999999999</v>
      </c>
      <c r="IY51" s="165">
        <v>34.369700000000002</v>
      </c>
      <c r="IZ51" s="165">
        <v>-22.342600000000001</v>
      </c>
      <c r="JA51" s="165">
        <v>-1.0290999999999999</v>
      </c>
      <c r="JB51" s="166"/>
      <c r="JC51" s="165">
        <v>-5.28</v>
      </c>
      <c r="JD51" s="165">
        <v>-1.37</v>
      </c>
      <c r="JE51" s="165">
        <v>-1.377</v>
      </c>
      <c r="JF51" s="165">
        <v>1.36</v>
      </c>
      <c r="JG51" s="165">
        <v>-0.16</v>
      </c>
      <c r="JH51" s="165">
        <v>-2.3052000000000001</v>
      </c>
      <c r="JI51" s="165">
        <v>-6.2973999999999997</v>
      </c>
      <c r="JJ51" s="165">
        <v>13.389799999999999</v>
      </c>
      <c r="JK51" s="165">
        <v>-8.6991999999999994</v>
      </c>
      <c r="JL51" s="165">
        <v>2.2000000000000002</v>
      </c>
      <c r="JM51" s="165">
        <v>-0.25800000000000001</v>
      </c>
      <c r="JN51" s="165">
        <v>-1.2569999999999999</v>
      </c>
      <c r="JO51" s="165">
        <v>2.3479000000000001</v>
      </c>
      <c r="JP51" s="166"/>
      <c r="JQ51" s="165">
        <v>3.8706999999999998</v>
      </c>
      <c r="JR51" s="165">
        <v>3.5693999999999999</v>
      </c>
      <c r="JS51" s="165">
        <v>3.5232999999999999</v>
      </c>
      <c r="JT51" s="166"/>
      <c r="JU51" s="165">
        <v>23.6</v>
      </c>
      <c r="JV51" s="165">
        <v>7.6801000000000004</v>
      </c>
      <c r="JW51" s="165">
        <v>-0.15</v>
      </c>
      <c r="JX51" s="166"/>
      <c r="JY51" s="165">
        <v>-7.5915999999999997</v>
      </c>
      <c r="JZ51" s="165">
        <v>-12.54</v>
      </c>
      <c r="KA51" s="165">
        <v>-16.4772</v>
      </c>
      <c r="KB51" s="165">
        <v>-6.9890999999999996</v>
      </c>
      <c r="KC51" s="165">
        <v>8.4</v>
      </c>
      <c r="KD51" s="165">
        <v>-10.3775</v>
      </c>
      <c r="KE51" s="165">
        <v>0</v>
      </c>
      <c r="KF51" s="165">
        <v>-24.7</v>
      </c>
      <c r="KG51" s="165">
        <v>7.4</v>
      </c>
      <c r="KH51" s="166"/>
      <c r="KI51" s="165">
        <v>-125.1103</v>
      </c>
    </row>
    <row r="52" spans="1:295" ht="18" customHeight="1">
      <c r="A52" s="161" t="s">
        <v>61</v>
      </c>
      <c r="B52" s="161" t="s">
        <v>836</v>
      </c>
      <c r="C52" s="166"/>
      <c r="D52" s="165">
        <v>4.2477</v>
      </c>
      <c r="E52" s="165">
        <v>-9.0516000000000005</v>
      </c>
      <c r="F52" s="165">
        <v>7.01</v>
      </c>
      <c r="G52" s="165">
        <v>7.4916</v>
      </c>
      <c r="H52" s="166"/>
      <c r="I52" s="165">
        <v>13.760400000000001</v>
      </c>
      <c r="J52" s="166"/>
      <c r="K52" s="165">
        <v>10.2712</v>
      </c>
      <c r="L52" s="165">
        <v>3.8809</v>
      </c>
      <c r="M52" s="165">
        <v>5.4012000000000002</v>
      </c>
      <c r="N52" s="165">
        <v>-11.1</v>
      </c>
      <c r="O52" s="165">
        <v>-24.2</v>
      </c>
      <c r="P52" s="165">
        <v>0</v>
      </c>
      <c r="Q52" s="165">
        <v>0.82799999999999996</v>
      </c>
      <c r="R52" s="166"/>
      <c r="S52" s="165">
        <v>3.3401999999999998</v>
      </c>
      <c r="T52" s="165">
        <v>-7.0137999999999998</v>
      </c>
      <c r="U52" s="165">
        <v>4.0426000000000002</v>
      </c>
      <c r="V52" s="165">
        <v>3.8363</v>
      </c>
      <c r="W52" s="165">
        <v>6.7689000000000004</v>
      </c>
      <c r="X52" s="166"/>
      <c r="Y52" s="165">
        <v>0.64290000000000003</v>
      </c>
      <c r="Z52" s="165">
        <v>2.4131</v>
      </c>
      <c r="AA52" s="166"/>
      <c r="AB52" s="165">
        <v>-1.0840000000000001</v>
      </c>
      <c r="AC52" s="165">
        <v>-0.72899999999999998</v>
      </c>
      <c r="AD52" s="165">
        <v>-0.74099999999999999</v>
      </c>
      <c r="AE52" s="165">
        <v>7.7039999999999997</v>
      </c>
      <c r="AF52" s="165">
        <v>-8.8800000000000008</v>
      </c>
      <c r="AG52" s="166"/>
      <c r="AH52" s="165">
        <v>-0.14599999999999999</v>
      </c>
      <c r="AI52" s="165">
        <v>0.22</v>
      </c>
      <c r="AJ52" s="165">
        <v>-18.829999999999998</v>
      </c>
      <c r="AK52" s="165">
        <v>-18.91</v>
      </c>
      <c r="AL52" s="166"/>
      <c r="AM52" s="165">
        <v>-8.2100000000000009</v>
      </c>
      <c r="AN52" s="165">
        <v>-8.25</v>
      </c>
      <c r="AO52" s="165">
        <v>10.576700000000001</v>
      </c>
      <c r="AP52" s="166"/>
      <c r="AQ52" s="165">
        <v>21.8857</v>
      </c>
      <c r="AR52" s="165">
        <v>23.439900000000002</v>
      </c>
      <c r="AS52" s="165">
        <v>-4.2</v>
      </c>
      <c r="AT52" s="165">
        <v>-11.654400000000001</v>
      </c>
      <c r="AU52" s="165">
        <v>-11.795400000000001</v>
      </c>
      <c r="AV52" s="165">
        <v>-0.89239999999999997</v>
      </c>
      <c r="AW52" s="165">
        <v>-0.57589999999999997</v>
      </c>
      <c r="AX52" s="166"/>
      <c r="AY52" s="165">
        <v>-12.324199999999999</v>
      </c>
      <c r="AZ52" s="165">
        <v>4.7469000000000001</v>
      </c>
      <c r="BA52" s="165">
        <v>24.664999999999999</v>
      </c>
      <c r="BB52" s="165">
        <v>-29.857099999999999</v>
      </c>
      <c r="BC52" s="165">
        <v>4.1618000000000004</v>
      </c>
      <c r="BD52" s="165">
        <v>-3.9</v>
      </c>
      <c r="BE52" s="165">
        <v>-4.5</v>
      </c>
      <c r="BF52" s="165">
        <v>-26.945499999999999</v>
      </c>
      <c r="BG52" s="165">
        <v>-26.3703</v>
      </c>
      <c r="BH52" s="165">
        <v>-2.331</v>
      </c>
      <c r="BI52" s="166"/>
      <c r="BJ52" s="165">
        <v>-4.1977000000000002</v>
      </c>
      <c r="BK52" s="165">
        <v>0.75039999999999996</v>
      </c>
      <c r="BL52" s="165">
        <v>-1.4169</v>
      </c>
      <c r="BM52" s="165">
        <v>-0.88749999999999996</v>
      </c>
      <c r="BN52" s="165">
        <v>-137.4248</v>
      </c>
      <c r="BO52" s="165">
        <v>93.111900000000006</v>
      </c>
      <c r="BP52" s="165">
        <v>92.684700000000007</v>
      </c>
      <c r="BQ52" s="165">
        <v>-64.328400000000002</v>
      </c>
      <c r="BR52" s="165">
        <v>-118.80029999999999</v>
      </c>
      <c r="BS52" s="166"/>
      <c r="BT52" s="166"/>
      <c r="BU52" s="166"/>
      <c r="BV52" s="165">
        <v>19.021000000000001</v>
      </c>
      <c r="BW52" s="165">
        <v>8.02</v>
      </c>
      <c r="BX52" s="165">
        <v>5.81</v>
      </c>
      <c r="BY52" s="165">
        <v>-11.24</v>
      </c>
      <c r="BZ52" s="165">
        <v>3.16</v>
      </c>
      <c r="CA52" s="165">
        <v>-9.3727999999999998</v>
      </c>
      <c r="CB52" s="165">
        <v>-9.3727999999999998</v>
      </c>
      <c r="CC52" s="165">
        <v>21.4084</v>
      </c>
      <c r="CD52" s="165">
        <v>19.503900000000002</v>
      </c>
      <c r="CE52" s="165">
        <v>-3.3144</v>
      </c>
      <c r="CF52" s="165">
        <v>-8.7550000000000008</v>
      </c>
      <c r="CG52" s="165">
        <v>-8.7535000000000007</v>
      </c>
      <c r="CH52" s="165">
        <v>-5.9576000000000002</v>
      </c>
      <c r="CI52" s="165">
        <v>19.819299999999998</v>
      </c>
      <c r="CJ52" s="166"/>
      <c r="CK52" s="166"/>
      <c r="CL52" s="165">
        <v>61.7</v>
      </c>
      <c r="CM52" s="165">
        <v>-37</v>
      </c>
      <c r="CN52" s="165">
        <v>-1.82</v>
      </c>
      <c r="CO52" s="165">
        <v>39.525300000000001</v>
      </c>
      <c r="CP52" s="165">
        <v>39.661099999999998</v>
      </c>
      <c r="CQ52" s="165">
        <v>37.865299999999998</v>
      </c>
      <c r="CR52" s="165">
        <v>119.4954</v>
      </c>
      <c r="CS52" s="165">
        <v>119.9863</v>
      </c>
      <c r="CT52" s="165">
        <v>-21.4329</v>
      </c>
      <c r="CU52" s="165">
        <v>-107.0869</v>
      </c>
      <c r="CV52" s="165">
        <v>-20.700199999999999</v>
      </c>
      <c r="CW52" s="165">
        <v>2.9178999999999999</v>
      </c>
      <c r="CX52" s="165">
        <v>25.47</v>
      </c>
      <c r="CY52" s="165">
        <v>8.1</v>
      </c>
      <c r="CZ52" s="165">
        <v>7.0361000000000002</v>
      </c>
      <c r="DA52" s="165">
        <v>7.3273000000000001</v>
      </c>
      <c r="DB52" s="165">
        <v>-8.07</v>
      </c>
      <c r="DC52" s="166"/>
      <c r="DD52" s="165">
        <v>-20.9451</v>
      </c>
      <c r="DE52" s="165">
        <v>-20.852900000000002</v>
      </c>
      <c r="DF52" s="165">
        <v>21.437200000000001</v>
      </c>
      <c r="DG52" s="165">
        <v>1.49E-2</v>
      </c>
      <c r="DH52" s="165">
        <v>-3.9140000000000001</v>
      </c>
      <c r="DI52" s="165">
        <v>9.9</v>
      </c>
      <c r="DJ52" s="166"/>
      <c r="DK52" s="165">
        <v>-6.8346999999999998</v>
      </c>
      <c r="DL52" s="165">
        <v>1.5019</v>
      </c>
      <c r="DM52" s="165">
        <v>35.963900000000002</v>
      </c>
      <c r="DN52" s="165">
        <v>9.2830999999999992</v>
      </c>
      <c r="DO52" s="165">
        <v>1.97</v>
      </c>
      <c r="DP52" s="165">
        <v>-0.11</v>
      </c>
      <c r="DQ52" s="165">
        <v>4.4009999999999998</v>
      </c>
      <c r="DR52" s="165">
        <v>-22.7925</v>
      </c>
      <c r="DS52" s="165">
        <v>-9.81</v>
      </c>
      <c r="DT52" s="165">
        <v>-9.99</v>
      </c>
      <c r="DU52" s="165">
        <v>32.31</v>
      </c>
      <c r="DV52" s="165">
        <v>16.93</v>
      </c>
      <c r="DW52" s="165">
        <v>-25.709099999999999</v>
      </c>
      <c r="DX52" s="165">
        <v>-12.7364</v>
      </c>
      <c r="DY52" s="165">
        <v>-30.468399999999999</v>
      </c>
      <c r="DZ52" s="165">
        <v>-29.0091</v>
      </c>
      <c r="EA52" s="166"/>
      <c r="EB52" s="165">
        <v>-8.5507000000000009</v>
      </c>
      <c r="EC52" s="165">
        <v>-13.333299999999999</v>
      </c>
      <c r="ED52" s="165">
        <v>-14.1858</v>
      </c>
      <c r="EE52" s="165">
        <v>-24.1219</v>
      </c>
      <c r="EF52" s="165">
        <v>-31.2</v>
      </c>
      <c r="EG52" s="165">
        <v>-12.335000000000001</v>
      </c>
      <c r="EH52" s="165">
        <v>-30.945900000000002</v>
      </c>
      <c r="EI52" s="165">
        <v>9.2571999999999992</v>
      </c>
      <c r="EJ52" s="166"/>
      <c r="EK52" s="165">
        <v>-6.5834999999999999</v>
      </c>
      <c r="EL52" s="165">
        <v>-6.1452999999999998</v>
      </c>
      <c r="EM52" s="166"/>
      <c r="EN52" s="165">
        <v>-11.333500000000001</v>
      </c>
      <c r="EO52" s="165">
        <v>-10.5472</v>
      </c>
      <c r="EP52" s="165">
        <v>-17.411999999999999</v>
      </c>
      <c r="EQ52" s="165">
        <v>-17.253499999999999</v>
      </c>
      <c r="ER52" s="165">
        <v>-16.845199999999998</v>
      </c>
      <c r="ES52" s="165">
        <v>16.805900000000001</v>
      </c>
      <c r="ET52" s="166"/>
      <c r="EU52" s="166"/>
      <c r="EV52" s="165">
        <v>-0.1</v>
      </c>
      <c r="EW52" s="165">
        <v>2.2473999999999998</v>
      </c>
      <c r="EX52" s="165">
        <v>-11.9191</v>
      </c>
      <c r="EY52" s="165">
        <v>-11.487299999999999</v>
      </c>
      <c r="EZ52" s="165">
        <v>-11.5443</v>
      </c>
      <c r="FA52" s="165">
        <v>6.3198999999999996</v>
      </c>
      <c r="FB52" s="165">
        <v>16.9482</v>
      </c>
      <c r="FC52" s="165">
        <v>-33.291899999999998</v>
      </c>
      <c r="FD52" s="165">
        <v>6.3430999999999997</v>
      </c>
      <c r="FE52" s="166"/>
      <c r="FF52" s="166"/>
      <c r="FG52" s="165">
        <v>3.6898</v>
      </c>
      <c r="FH52" s="165">
        <v>3.5264000000000002</v>
      </c>
      <c r="FI52" s="165">
        <v>3.3052000000000001</v>
      </c>
      <c r="FJ52" s="165">
        <v>-1.8420000000000001</v>
      </c>
      <c r="FK52" s="165">
        <v>-2.5118</v>
      </c>
      <c r="FL52" s="165">
        <v>31.314299999999999</v>
      </c>
      <c r="FM52" s="165">
        <v>12.6999</v>
      </c>
      <c r="FN52" s="165">
        <v>12.6343</v>
      </c>
      <c r="FO52" s="165">
        <v>29.309699999999999</v>
      </c>
      <c r="FP52" s="165">
        <v>39.294699999999999</v>
      </c>
      <c r="FQ52" s="166"/>
      <c r="FR52" s="166"/>
      <c r="FS52" s="165">
        <v>-3.3174999999999999</v>
      </c>
      <c r="FT52" s="166"/>
      <c r="FU52" s="166"/>
      <c r="FV52" s="165">
        <v>1.1499999999999999</v>
      </c>
      <c r="FW52" s="165">
        <v>-9.1519999999999992</v>
      </c>
      <c r="FX52" s="165">
        <v>1.5920000000000001</v>
      </c>
      <c r="FY52" s="165">
        <v>7.1130000000000004</v>
      </c>
      <c r="FZ52" s="165">
        <v>0.74099999999999999</v>
      </c>
      <c r="GA52" s="165">
        <v>2.8031000000000001</v>
      </c>
      <c r="GB52" s="165">
        <v>17.18</v>
      </c>
      <c r="GC52" s="165">
        <v>-41.901299999999999</v>
      </c>
      <c r="GD52" s="165">
        <v>-31.6968</v>
      </c>
      <c r="GE52" s="165">
        <v>-2.86</v>
      </c>
      <c r="GF52" s="165">
        <v>37.353700000000003</v>
      </c>
      <c r="GG52" s="166"/>
      <c r="GH52" s="165">
        <v>22.343</v>
      </c>
      <c r="GI52" s="166"/>
      <c r="GJ52" s="165">
        <v>-4.7805</v>
      </c>
      <c r="GK52" s="165">
        <v>2.6636000000000002</v>
      </c>
      <c r="GL52" s="166"/>
      <c r="GM52" s="166"/>
      <c r="GN52" s="166"/>
      <c r="GO52" s="165">
        <v>-2.6577999999999999</v>
      </c>
      <c r="GP52" s="165">
        <v>13.566000000000001</v>
      </c>
      <c r="GQ52" s="165">
        <v>-32.772500000000001</v>
      </c>
      <c r="GR52" s="165">
        <v>-18.549399999999999</v>
      </c>
      <c r="GS52" s="165">
        <v>-13.8323</v>
      </c>
      <c r="GT52" s="165">
        <v>150.47030000000001</v>
      </c>
      <c r="GU52" s="165">
        <v>-8.0130999999999997</v>
      </c>
      <c r="GV52" s="165">
        <v>-12.2194</v>
      </c>
      <c r="GW52" s="165">
        <v>-0.93030000000000002</v>
      </c>
      <c r="GX52" s="166"/>
      <c r="GY52" s="165">
        <v>8.9303000000000008</v>
      </c>
      <c r="GZ52" s="165">
        <v>8.9802999999999997</v>
      </c>
      <c r="HA52" s="166"/>
      <c r="HB52" s="165">
        <v>20.856200000000001</v>
      </c>
      <c r="HC52" s="165">
        <v>21.290500000000002</v>
      </c>
      <c r="HD52" s="165">
        <v>-5.03</v>
      </c>
      <c r="HE52" s="165">
        <v>7.7005999999999997</v>
      </c>
      <c r="HF52" s="165">
        <v>49.812399999999997</v>
      </c>
      <c r="HG52" s="165">
        <v>30.579499999999999</v>
      </c>
      <c r="HH52" s="165">
        <v>17.3599</v>
      </c>
      <c r="HI52" s="165">
        <v>30.396699999999999</v>
      </c>
      <c r="HJ52" s="165">
        <v>29.8903</v>
      </c>
      <c r="HK52" s="165">
        <v>-10.620699999999999</v>
      </c>
      <c r="HL52" s="165">
        <v>-11.491199999999999</v>
      </c>
      <c r="HM52" s="165">
        <v>0</v>
      </c>
      <c r="HN52" s="165">
        <v>0</v>
      </c>
      <c r="HO52" s="166"/>
      <c r="HP52" s="166"/>
      <c r="HQ52" s="165">
        <v>-10.452299999999999</v>
      </c>
      <c r="HR52" s="165">
        <v>-9.4689999999999994</v>
      </c>
      <c r="HS52" s="165">
        <v>-2.0406</v>
      </c>
      <c r="HT52" s="165">
        <v>-2.2694999999999999</v>
      </c>
      <c r="HU52" s="165">
        <v>14.43</v>
      </c>
      <c r="HV52" s="165">
        <v>14.46</v>
      </c>
      <c r="HW52" s="165">
        <v>-30</v>
      </c>
      <c r="HX52" s="165">
        <v>-29.4</v>
      </c>
      <c r="HY52" s="165">
        <v>1.1435</v>
      </c>
      <c r="HZ52" s="165">
        <v>-11.12</v>
      </c>
      <c r="IA52" s="165">
        <v>26.935199999999998</v>
      </c>
      <c r="IB52" s="165">
        <v>32.5379</v>
      </c>
      <c r="IC52" s="165">
        <v>32.055</v>
      </c>
      <c r="ID52" s="165">
        <v>-19.100000000000001</v>
      </c>
      <c r="IE52" s="165">
        <v>-38</v>
      </c>
      <c r="IF52" s="165">
        <v>-1.2</v>
      </c>
      <c r="IG52" s="165">
        <v>-2.1</v>
      </c>
      <c r="IH52" s="166"/>
      <c r="II52" s="166"/>
      <c r="IJ52" s="165">
        <v>0</v>
      </c>
      <c r="IK52" s="165">
        <v>-24.009799999999998</v>
      </c>
      <c r="IL52" s="165">
        <v>-270.09429999999998</v>
      </c>
      <c r="IM52" s="165">
        <v>-17.084399999999999</v>
      </c>
      <c r="IN52" s="165">
        <v>6.0701000000000001</v>
      </c>
      <c r="IO52" s="165">
        <v>103.9134</v>
      </c>
      <c r="IP52" s="165">
        <v>60.092500000000001</v>
      </c>
      <c r="IQ52" s="165">
        <v>97.869500000000002</v>
      </c>
      <c r="IR52" s="165">
        <v>77.569500000000005</v>
      </c>
      <c r="IS52" s="165">
        <v>36.9514</v>
      </c>
      <c r="IT52" s="165">
        <v>35.508800000000001</v>
      </c>
      <c r="IU52" s="165">
        <v>32.069299999999998</v>
      </c>
      <c r="IV52" s="165">
        <v>6.9470999999999998</v>
      </c>
      <c r="IW52" s="165">
        <v>202.83099999999999</v>
      </c>
      <c r="IX52" s="165">
        <v>-185.0318</v>
      </c>
      <c r="IY52" s="165">
        <v>26.0715</v>
      </c>
      <c r="IZ52" s="165">
        <v>-16.604399999999998</v>
      </c>
      <c r="JA52" s="165">
        <v>-0.63109999999999999</v>
      </c>
      <c r="JB52" s="166"/>
      <c r="JC52" s="165">
        <v>-5.36</v>
      </c>
      <c r="JD52" s="165">
        <v>-1.2969999999999999</v>
      </c>
      <c r="JE52" s="165">
        <v>-1.3029999999999999</v>
      </c>
      <c r="JF52" s="165">
        <v>1.1200000000000001</v>
      </c>
      <c r="JG52" s="165">
        <v>0.24</v>
      </c>
      <c r="JH52" s="165">
        <v>-2.1385999999999998</v>
      </c>
      <c r="JI52" s="165">
        <v>-6.2668999999999997</v>
      </c>
      <c r="JJ52" s="165">
        <v>14.943199999999999</v>
      </c>
      <c r="JK52" s="165">
        <v>-9.1386000000000003</v>
      </c>
      <c r="JL52" s="165">
        <v>1.6</v>
      </c>
      <c r="JM52" s="165">
        <v>-6.4000000000000001E-2</v>
      </c>
      <c r="JN52" s="165">
        <v>-0.17100000000000001</v>
      </c>
      <c r="JO52" s="166"/>
      <c r="JP52" s="166"/>
      <c r="JQ52" s="165">
        <v>4.0110000000000001</v>
      </c>
      <c r="JR52" s="165">
        <v>4.2435</v>
      </c>
      <c r="JS52" s="165">
        <v>3.7252999999999998</v>
      </c>
      <c r="JT52" s="166"/>
      <c r="JU52" s="165">
        <v>23.8</v>
      </c>
      <c r="JV52" s="165">
        <v>9.0024999999999995</v>
      </c>
      <c r="JW52" s="165">
        <v>-0.22</v>
      </c>
      <c r="JX52" s="166"/>
      <c r="JY52" s="165">
        <v>-6.9725000000000001</v>
      </c>
      <c r="JZ52" s="165">
        <v>-13.8271</v>
      </c>
      <c r="KA52" s="165">
        <v>-17.120200000000001</v>
      </c>
      <c r="KB52" s="165">
        <v>-4.6898999999999997</v>
      </c>
      <c r="KC52" s="165">
        <v>8.9526000000000003</v>
      </c>
      <c r="KD52" s="165">
        <v>-11.116</v>
      </c>
      <c r="KE52" s="165">
        <v>1.7775000000000001</v>
      </c>
      <c r="KF52" s="165">
        <v>-25</v>
      </c>
      <c r="KG52" s="165">
        <v>7.6</v>
      </c>
      <c r="KH52" s="166"/>
      <c r="KI52" s="165">
        <v>-125.7908</v>
      </c>
    </row>
    <row r="53" spans="1:295" ht="18" customHeight="1">
      <c r="A53" s="161" t="s">
        <v>61</v>
      </c>
      <c r="B53" s="161" t="s">
        <v>837</v>
      </c>
      <c r="C53" s="166"/>
      <c r="D53" s="165">
        <v>5.5316999999999998</v>
      </c>
      <c r="E53" s="165">
        <v>-11.533899999999999</v>
      </c>
      <c r="F53" s="165">
        <v>3.4369999999999998</v>
      </c>
      <c r="G53" s="165">
        <v>6.8353000000000002</v>
      </c>
      <c r="H53" s="166"/>
      <c r="I53" s="165">
        <v>12.5434</v>
      </c>
      <c r="J53" s="166"/>
      <c r="K53" s="165">
        <v>9.2439</v>
      </c>
      <c r="L53" s="165">
        <v>3.3229000000000002</v>
      </c>
      <c r="M53" s="165">
        <v>4.7868000000000004</v>
      </c>
      <c r="N53" s="165">
        <v>-2.2200000000000002</v>
      </c>
      <c r="O53" s="166"/>
      <c r="P53" s="165">
        <v>-2.2000000000000002</v>
      </c>
      <c r="Q53" s="165">
        <v>-0.82799999999999996</v>
      </c>
      <c r="R53" s="166"/>
      <c r="S53" s="165">
        <v>3.1560000000000001</v>
      </c>
      <c r="T53" s="165">
        <v>0.47660000000000002</v>
      </c>
      <c r="U53" s="165">
        <v>3.4868000000000001</v>
      </c>
      <c r="V53" s="165">
        <v>3.2376</v>
      </c>
      <c r="W53" s="165">
        <v>5.8940000000000001</v>
      </c>
      <c r="X53" s="166"/>
      <c r="Y53" s="165">
        <v>0.50670000000000004</v>
      </c>
      <c r="Z53" s="165">
        <v>2.4826999999999999</v>
      </c>
      <c r="AA53" s="166"/>
      <c r="AB53" s="165">
        <v>-0.90690000000000004</v>
      </c>
      <c r="AC53" s="165">
        <v>-0.30199999999999999</v>
      </c>
      <c r="AD53" s="165">
        <v>-0.28399999999999997</v>
      </c>
      <c r="AE53" s="165">
        <v>7.64</v>
      </c>
      <c r="AF53" s="165">
        <v>-17.760000000000002</v>
      </c>
      <c r="AG53" s="166"/>
      <c r="AH53" s="165">
        <v>-3.2000000000000001E-2</v>
      </c>
      <c r="AI53" s="165">
        <v>0.20899999999999999</v>
      </c>
      <c r="AJ53" s="165">
        <v>-16.760000000000002</v>
      </c>
      <c r="AK53" s="165">
        <v>-16.940000000000001</v>
      </c>
      <c r="AL53" s="166"/>
      <c r="AM53" s="165">
        <v>-8.26</v>
      </c>
      <c r="AN53" s="165">
        <v>-8.26</v>
      </c>
      <c r="AO53" s="165">
        <v>10.958299999999999</v>
      </c>
      <c r="AP53" s="166"/>
      <c r="AQ53" s="165">
        <v>19.275600000000001</v>
      </c>
      <c r="AR53" s="165">
        <v>21.6357</v>
      </c>
      <c r="AS53" s="165">
        <v>-15.7202</v>
      </c>
      <c r="AT53" s="165">
        <v>-11.788399999999999</v>
      </c>
      <c r="AU53" s="165">
        <v>-11.5779</v>
      </c>
      <c r="AV53" s="165">
        <v>-0.45029999999999998</v>
      </c>
      <c r="AW53" s="165">
        <v>-0.58140000000000003</v>
      </c>
      <c r="AX53" s="166"/>
      <c r="AY53" s="165">
        <v>-16.878799999999998</v>
      </c>
      <c r="AZ53" s="165">
        <v>3.9578000000000002</v>
      </c>
      <c r="BA53" s="165">
        <v>21.102599999999999</v>
      </c>
      <c r="BB53" s="165">
        <v>-7.1216999999999997</v>
      </c>
      <c r="BC53" s="165">
        <v>3.6720999999999999</v>
      </c>
      <c r="BD53" s="165">
        <v>-3.8</v>
      </c>
      <c r="BE53" s="165">
        <v>-4.0999999999999996</v>
      </c>
      <c r="BF53" s="165">
        <v>-24.0382</v>
      </c>
      <c r="BG53" s="165">
        <v>-23.675899999999999</v>
      </c>
      <c r="BH53" s="165">
        <v>-2.1739000000000002</v>
      </c>
      <c r="BI53" s="166"/>
      <c r="BJ53" s="165">
        <v>-6.7278000000000002</v>
      </c>
      <c r="BK53" s="165">
        <v>0.8085</v>
      </c>
      <c r="BL53" s="165">
        <v>-1.6183000000000001</v>
      </c>
      <c r="BM53" s="165">
        <v>-1.0067999999999999</v>
      </c>
      <c r="BN53" s="165">
        <v>-146.88550000000001</v>
      </c>
      <c r="BO53" s="165">
        <v>94.882000000000005</v>
      </c>
      <c r="BP53" s="165">
        <v>95.187200000000004</v>
      </c>
      <c r="BQ53" s="165">
        <v>-61.547800000000002</v>
      </c>
      <c r="BR53" s="165">
        <v>-124.55540000000001</v>
      </c>
      <c r="BS53" s="166"/>
      <c r="BT53" s="166"/>
      <c r="BU53" s="166"/>
      <c r="BV53" s="166"/>
      <c r="BW53" s="165">
        <v>7.69</v>
      </c>
      <c r="BX53" s="165">
        <v>5.52</v>
      </c>
      <c r="BY53" s="165">
        <v>-12.21</v>
      </c>
      <c r="BZ53" s="165">
        <v>2.76</v>
      </c>
      <c r="CA53" s="165">
        <v>-9.1049000000000007</v>
      </c>
      <c r="CB53" s="165">
        <v>-8.8369999999999997</v>
      </c>
      <c r="CC53" s="165">
        <v>19.572900000000001</v>
      </c>
      <c r="CD53" s="165">
        <v>17.6891</v>
      </c>
      <c r="CE53" s="165">
        <v>-5.1314000000000002</v>
      </c>
      <c r="CF53" s="165">
        <v>-9.1273999999999997</v>
      </c>
      <c r="CG53" s="165">
        <v>-9.1083999999999996</v>
      </c>
      <c r="CH53" s="165">
        <v>-6.9598000000000004</v>
      </c>
      <c r="CI53" s="165">
        <v>20.9191</v>
      </c>
      <c r="CJ53" s="166"/>
      <c r="CK53" s="166"/>
      <c r="CL53" s="165">
        <v>59</v>
      </c>
      <c r="CM53" s="165">
        <v>-39.4</v>
      </c>
      <c r="CN53" s="165">
        <v>-1.59</v>
      </c>
      <c r="CO53" s="165">
        <v>38.116199999999999</v>
      </c>
      <c r="CP53" s="165">
        <v>38.212800000000001</v>
      </c>
      <c r="CQ53" s="165">
        <v>36.749899999999997</v>
      </c>
      <c r="CR53" s="165">
        <v>120.8259</v>
      </c>
      <c r="CS53" s="165">
        <v>122.092</v>
      </c>
      <c r="CT53" s="165">
        <v>-19.467300000000002</v>
      </c>
      <c r="CU53" s="165">
        <v>-109.5909</v>
      </c>
      <c r="CV53" s="165">
        <v>-19.109400000000001</v>
      </c>
      <c r="CW53" s="165">
        <v>2.6667000000000001</v>
      </c>
      <c r="CX53" s="165">
        <v>26.09</v>
      </c>
      <c r="CY53" s="165">
        <v>7.09</v>
      </c>
      <c r="CZ53" s="165">
        <v>5.7861000000000002</v>
      </c>
      <c r="DA53" s="165">
        <v>5.9600999999999997</v>
      </c>
      <c r="DB53" s="165">
        <v>-7.38</v>
      </c>
      <c r="DC53" s="166"/>
      <c r="DD53" s="165">
        <v>-22.163399999999999</v>
      </c>
      <c r="DE53" s="165">
        <v>-22.057300000000001</v>
      </c>
      <c r="DF53" s="165">
        <v>26.3748</v>
      </c>
      <c r="DG53" s="165">
        <v>1.5100000000000001E-2</v>
      </c>
      <c r="DH53" s="165">
        <v>-3.5882000000000001</v>
      </c>
      <c r="DI53" s="166"/>
      <c r="DJ53" s="166"/>
      <c r="DK53" s="165">
        <v>-7.4695</v>
      </c>
      <c r="DL53" s="165">
        <v>0.37990000000000002</v>
      </c>
      <c r="DM53" s="165">
        <v>35.333100000000002</v>
      </c>
      <c r="DN53" s="165">
        <v>7.7988</v>
      </c>
      <c r="DO53" s="165">
        <v>0.87</v>
      </c>
      <c r="DP53" s="165">
        <v>-0.56999999999999995</v>
      </c>
      <c r="DQ53" s="165">
        <v>3.8610000000000002</v>
      </c>
      <c r="DR53" s="165">
        <v>-27.801600000000001</v>
      </c>
      <c r="DS53" s="165">
        <v>-10.53</v>
      </c>
      <c r="DT53" s="165">
        <v>-10.77</v>
      </c>
      <c r="DU53" s="165">
        <v>33.71</v>
      </c>
      <c r="DV53" s="165">
        <v>16.170000000000002</v>
      </c>
      <c r="DW53" s="165">
        <v>-30.0182</v>
      </c>
      <c r="DX53" s="165">
        <v>-15.4818</v>
      </c>
      <c r="DY53" s="165">
        <v>-30.443300000000001</v>
      </c>
      <c r="DZ53" s="165">
        <v>-29</v>
      </c>
      <c r="EA53" s="166"/>
      <c r="EB53" s="165">
        <v>-11.957800000000001</v>
      </c>
      <c r="EC53" s="165">
        <v>-17.014900000000001</v>
      </c>
      <c r="ED53" s="165">
        <v>-17.2377</v>
      </c>
      <c r="EE53" s="165">
        <v>-24.712399999999999</v>
      </c>
      <c r="EF53" s="165">
        <v>-30.117000000000001</v>
      </c>
      <c r="EG53" s="165">
        <v>-11.964</v>
      </c>
      <c r="EH53" s="165">
        <v>-35.831299999999999</v>
      </c>
      <c r="EI53" s="165">
        <v>9.8571000000000009</v>
      </c>
      <c r="EJ53" s="166"/>
      <c r="EK53" s="165">
        <v>-6.7055999999999996</v>
      </c>
      <c r="EL53" s="165">
        <v>-6.3173000000000004</v>
      </c>
      <c r="EM53" s="166"/>
      <c r="EN53" s="165">
        <v>-12.1107</v>
      </c>
      <c r="EO53" s="165">
        <v>-11.5626</v>
      </c>
      <c r="EP53" s="165">
        <v>-14.34</v>
      </c>
      <c r="EQ53" s="165">
        <v>-17.22</v>
      </c>
      <c r="ER53" s="165">
        <v>-16.861000000000001</v>
      </c>
      <c r="ES53" s="165">
        <v>15.605600000000001</v>
      </c>
      <c r="ET53" s="166"/>
      <c r="EU53" s="166"/>
      <c r="EV53" s="165">
        <v>0</v>
      </c>
      <c r="EW53" s="165">
        <v>1.9145000000000001</v>
      </c>
      <c r="EX53" s="165">
        <v>-12.3985</v>
      </c>
      <c r="EY53" s="165">
        <v>-11.6915</v>
      </c>
      <c r="EZ53" s="165">
        <v>-11.8574</v>
      </c>
      <c r="FA53" s="165">
        <v>7.3982999999999999</v>
      </c>
      <c r="FB53" s="165">
        <v>15.817600000000001</v>
      </c>
      <c r="FC53" s="165">
        <v>-34.574199999999998</v>
      </c>
      <c r="FD53" s="165">
        <v>6.3430999999999997</v>
      </c>
      <c r="FE53" s="166"/>
      <c r="FF53" s="166"/>
      <c r="FG53" s="165">
        <v>3.3752</v>
      </c>
      <c r="FH53" s="165">
        <v>3.3452999999999999</v>
      </c>
      <c r="FI53" s="165">
        <v>0</v>
      </c>
      <c r="FJ53" s="165">
        <v>-3.5165999999999999</v>
      </c>
      <c r="FK53" s="165">
        <v>-3.5165999999999999</v>
      </c>
      <c r="FL53" s="165">
        <v>31.816700000000001</v>
      </c>
      <c r="FM53" s="165">
        <v>12.2387</v>
      </c>
      <c r="FN53" s="165">
        <v>12.295</v>
      </c>
      <c r="FO53" s="165">
        <v>29.126200000000001</v>
      </c>
      <c r="FP53" s="166"/>
      <c r="FQ53" s="166"/>
      <c r="FR53" s="166"/>
      <c r="FS53" s="165">
        <v>-3.2113</v>
      </c>
      <c r="FT53" s="166"/>
      <c r="FU53" s="166"/>
      <c r="FV53" s="165">
        <v>1.71</v>
      </c>
      <c r="FW53" s="165">
        <v>-9.1614000000000004</v>
      </c>
      <c r="FX53" s="165">
        <v>1.2352000000000001</v>
      </c>
      <c r="FY53" s="165">
        <v>7.2969999999999997</v>
      </c>
      <c r="FZ53" s="165">
        <v>0.72199999999999998</v>
      </c>
      <c r="GA53" s="165">
        <v>2.6755</v>
      </c>
      <c r="GB53" s="165">
        <v>16.86</v>
      </c>
      <c r="GC53" s="165">
        <v>-42.7376</v>
      </c>
      <c r="GD53" s="165">
        <v>-32.876800000000003</v>
      </c>
      <c r="GE53" s="165">
        <v>-2.97</v>
      </c>
      <c r="GF53" s="165">
        <v>35.721299999999999</v>
      </c>
      <c r="GG53" s="166"/>
      <c r="GH53" s="165">
        <v>20.820399999999999</v>
      </c>
      <c r="GI53" s="166"/>
      <c r="GJ53" s="165">
        <v>-5.4203999999999999</v>
      </c>
      <c r="GK53" s="165">
        <v>2.4470000000000001</v>
      </c>
      <c r="GL53" s="166"/>
      <c r="GM53" s="166"/>
      <c r="GN53" s="166"/>
      <c r="GO53" s="165">
        <v>-2.9632999999999998</v>
      </c>
      <c r="GP53" s="165">
        <v>11.3245</v>
      </c>
      <c r="GQ53" s="165">
        <v>-32.3523</v>
      </c>
      <c r="GR53" s="165">
        <v>-19.6845</v>
      </c>
      <c r="GS53" s="165">
        <v>-13.5771</v>
      </c>
      <c r="GT53" s="165">
        <v>155.99809999999999</v>
      </c>
      <c r="GU53" s="165">
        <v>-8.5024999999999995</v>
      </c>
      <c r="GV53" s="165">
        <v>-10.5817</v>
      </c>
      <c r="GW53" s="165">
        <v>-1.8885000000000001</v>
      </c>
      <c r="GX53" s="165">
        <v>2.5270999999999999</v>
      </c>
      <c r="GY53" s="165">
        <v>8.4176000000000002</v>
      </c>
      <c r="GZ53" s="165">
        <v>8.4740000000000002</v>
      </c>
      <c r="HA53" s="166"/>
      <c r="HB53" s="165">
        <v>19.069500000000001</v>
      </c>
      <c r="HC53" s="165">
        <v>21.086400000000001</v>
      </c>
      <c r="HD53" s="166"/>
      <c r="HE53" s="165">
        <v>9.7048000000000005</v>
      </c>
      <c r="HF53" s="165">
        <v>55.253900000000002</v>
      </c>
      <c r="HG53" s="165">
        <v>23.591899999999999</v>
      </c>
      <c r="HH53" s="165">
        <v>13.023099999999999</v>
      </c>
      <c r="HI53" s="165">
        <v>28.5442</v>
      </c>
      <c r="HJ53" s="165">
        <v>28.742999999999999</v>
      </c>
      <c r="HK53" s="165">
        <v>-10.135400000000001</v>
      </c>
      <c r="HL53" s="165">
        <v>-11.0732</v>
      </c>
      <c r="HM53" s="165">
        <v>0</v>
      </c>
      <c r="HN53" s="165">
        <v>0</v>
      </c>
      <c r="HO53" s="166"/>
      <c r="HP53" s="166"/>
      <c r="HQ53" s="165">
        <v>-11.4795</v>
      </c>
      <c r="HR53" s="165">
        <v>-10.6555</v>
      </c>
      <c r="HS53" s="165">
        <v>-4.2904999999999998</v>
      </c>
      <c r="HT53" s="165">
        <v>-4.1254</v>
      </c>
      <c r="HU53" s="165">
        <v>15.8</v>
      </c>
      <c r="HV53" s="165">
        <v>15.86</v>
      </c>
      <c r="HW53" s="165">
        <v>-30.8</v>
      </c>
      <c r="HX53" s="165">
        <v>-30.6</v>
      </c>
      <c r="HY53" s="165">
        <v>0.98599999999999999</v>
      </c>
      <c r="HZ53" s="165">
        <v>-11.84</v>
      </c>
      <c r="IA53" s="165">
        <v>32.667200000000001</v>
      </c>
      <c r="IB53" s="165">
        <v>30.127500000000001</v>
      </c>
      <c r="IC53" s="165">
        <v>30.003</v>
      </c>
      <c r="ID53" s="166"/>
      <c r="IE53" s="165">
        <v>-37.5</v>
      </c>
      <c r="IF53" s="165">
        <v>0.9</v>
      </c>
      <c r="IG53" s="165">
        <v>0.4</v>
      </c>
      <c r="IH53" s="166"/>
      <c r="II53" s="166"/>
      <c r="IJ53" s="165">
        <v>0</v>
      </c>
      <c r="IK53" s="165">
        <v>-28.325099999999999</v>
      </c>
      <c r="IL53" s="165">
        <v>-266.88850000000002</v>
      </c>
      <c r="IM53" s="165">
        <v>-15.0985</v>
      </c>
      <c r="IN53" s="165">
        <v>6.1353</v>
      </c>
      <c r="IO53" s="165">
        <v>101.85980000000001</v>
      </c>
      <c r="IP53" s="165">
        <v>64.105900000000005</v>
      </c>
      <c r="IQ53" s="165">
        <v>112.09269999999999</v>
      </c>
      <c r="IR53" s="165">
        <v>78.433199999999999</v>
      </c>
      <c r="IS53" s="165">
        <v>34.043599999999998</v>
      </c>
      <c r="IT53" s="165">
        <v>35.545000000000002</v>
      </c>
      <c r="IU53" s="165">
        <v>32.935400000000001</v>
      </c>
      <c r="IV53" s="165">
        <v>1.3364</v>
      </c>
      <c r="IW53" s="165">
        <v>194.8432</v>
      </c>
      <c r="IX53" s="165">
        <v>-186.3237</v>
      </c>
      <c r="IY53" s="165">
        <v>15.027200000000001</v>
      </c>
      <c r="IZ53" s="165">
        <v>-7.3967000000000001</v>
      </c>
      <c r="JA53" s="165">
        <v>1.1999999999999999E-3</v>
      </c>
      <c r="JB53" s="166"/>
      <c r="JC53" s="165">
        <v>-5.52</v>
      </c>
      <c r="JD53" s="165">
        <v>-1.3120000000000001</v>
      </c>
      <c r="JE53" s="165">
        <v>-1.3180000000000001</v>
      </c>
      <c r="JF53" s="165">
        <v>1.6</v>
      </c>
      <c r="JG53" s="165">
        <v>-0.24</v>
      </c>
      <c r="JH53" s="165">
        <v>-2.2065000000000001</v>
      </c>
      <c r="JI53" s="165">
        <v>-5.6535000000000002</v>
      </c>
      <c r="JJ53" s="165">
        <v>14.6807</v>
      </c>
      <c r="JK53" s="165">
        <v>-8.9067000000000007</v>
      </c>
      <c r="JL53" s="165">
        <v>0.6</v>
      </c>
      <c r="JM53" s="165">
        <v>0.30399999999999999</v>
      </c>
      <c r="JN53" s="165">
        <v>-0.59499999999999997</v>
      </c>
      <c r="JO53" s="166"/>
      <c r="JP53" s="166"/>
      <c r="JQ53" s="165">
        <v>3.7766999999999999</v>
      </c>
      <c r="JR53" s="165">
        <v>3.9020000000000001</v>
      </c>
      <c r="JS53" s="165">
        <v>3.302</v>
      </c>
      <c r="JT53" s="166"/>
      <c r="JU53" s="165">
        <v>22</v>
      </c>
      <c r="JV53" s="165">
        <v>8.9171999999999993</v>
      </c>
      <c r="JW53" s="165">
        <v>-0.25</v>
      </c>
      <c r="JX53" s="166"/>
      <c r="JY53" s="165">
        <v>-6.8819999999999997</v>
      </c>
      <c r="JZ53" s="165">
        <v>-14.7279</v>
      </c>
      <c r="KA53" s="165">
        <v>-17.266400000000001</v>
      </c>
      <c r="KB53" s="165">
        <v>-3.9531000000000001</v>
      </c>
      <c r="KC53" s="165">
        <v>10.804500000000001</v>
      </c>
      <c r="KD53" s="165">
        <v>-12.047499999999999</v>
      </c>
      <c r="KE53" s="165">
        <v>0</v>
      </c>
      <c r="KF53" s="165">
        <v>-23.3</v>
      </c>
      <c r="KG53" s="165">
        <v>5.6</v>
      </c>
      <c r="KH53" s="166"/>
      <c r="KI53" s="165">
        <v>-126.4053</v>
      </c>
    </row>
    <row r="54" spans="1:295" ht="18" customHeight="1">
      <c r="A54" s="161" t="s">
        <v>61</v>
      </c>
      <c r="B54" s="161" t="s">
        <v>838</v>
      </c>
      <c r="C54" s="166"/>
      <c r="D54" s="165">
        <v>4.4577999999999998</v>
      </c>
      <c r="E54" s="165">
        <v>-9.5982000000000003</v>
      </c>
      <c r="F54" s="165">
        <v>0.46660000000000001</v>
      </c>
      <c r="G54" s="165">
        <v>6.2163000000000004</v>
      </c>
      <c r="H54" s="166"/>
      <c r="I54" s="165">
        <v>11.382300000000001</v>
      </c>
      <c r="J54" s="166"/>
      <c r="K54" s="165">
        <v>6.6223999999999998</v>
      </c>
      <c r="L54" s="165">
        <v>1.7948999999999999</v>
      </c>
      <c r="M54" s="165">
        <v>5.3970000000000002</v>
      </c>
      <c r="N54" s="165">
        <v>-4.4400000000000004</v>
      </c>
      <c r="O54" s="165">
        <v>-17.600000000000001</v>
      </c>
      <c r="P54" s="165">
        <v>-4.4000000000000004</v>
      </c>
      <c r="Q54" s="166"/>
      <c r="R54" s="166"/>
      <c r="S54" s="165">
        <v>3.0792999999999999</v>
      </c>
      <c r="T54" s="165">
        <v>6.843</v>
      </c>
      <c r="U54" s="165">
        <v>3.0400999999999998</v>
      </c>
      <c r="V54" s="165">
        <v>2.9235000000000002</v>
      </c>
      <c r="W54" s="165">
        <v>5.2423999999999999</v>
      </c>
      <c r="X54" s="166"/>
      <c r="Y54" s="165">
        <v>0.55089999999999995</v>
      </c>
      <c r="Z54" s="165">
        <v>2.4121000000000001</v>
      </c>
      <c r="AA54" s="166"/>
      <c r="AB54" s="165">
        <v>-0.88480000000000003</v>
      </c>
      <c r="AC54" s="165">
        <v>-0.505</v>
      </c>
      <c r="AD54" s="165">
        <v>-0.502</v>
      </c>
      <c r="AE54" s="165">
        <v>7.9480000000000004</v>
      </c>
      <c r="AF54" s="165">
        <v>-15.54</v>
      </c>
      <c r="AG54" s="165">
        <v>-17.600000000000001</v>
      </c>
      <c r="AH54" s="165">
        <v>0.19400000000000001</v>
      </c>
      <c r="AI54" s="165">
        <v>0.21</v>
      </c>
      <c r="AJ54" s="165">
        <v>-15.54</v>
      </c>
      <c r="AK54" s="165">
        <v>-15.62</v>
      </c>
      <c r="AL54" s="166"/>
      <c r="AM54" s="165">
        <v>-8.77</v>
      </c>
      <c r="AN54" s="165">
        <v>-8.6999999999999993</v>
      </c>
      <c r="AO54" s="165">
        <v>10.586499999999999</v>
      </c>
      <c r="AP54" s="166"/>
      <c r="AQ54" s="165">
        <v>18.543600000000001</v>
      </c>
      <c r="AR54" s="165">
        <v>20.133800000000001</v>
      </c>
      <c r="AS54" s="165">
        <v>-15.499599999999999</v>
      </c>
      <c r="AT54" s="165">
        <v>-10.180899999999999</v>
      </c>
      <c r="AU54" s="165">
        <v>-10.4335</v>
      </c>
      <c r="AV54" s="165">
        <v>-0.73109999999999997</v>
      </c>
      <c r="AW54" s="165">
        <v>-0.64829999999999999</v>
      </c>
      <c r="AX54" s="166"/>
      <c r="AY54" s="165">
        <v>-15.8072</v>
      </c>
      <c r="AZ54" s="165">
        <v>3.1686999999999999</v>
      </c>
      <c r="BA54" s="165">
        <v>16.009499999999999</v>
      </c>
      <c r="BB54" s="165">
        <v>-4.1559999999999997</v>
      </c>
      <c r="BC54" s="165">
        <v>4.9528999999999996</v>
      </c>
      <c r="BD54" s="165">
        <v>-4.5999999999999996</v>
      </c>
      <c r="BE54" s="165">
        <v>-5</v>
      </c>
      <c r="BF54" s="165">
        <v>-24.596299999999999</v>
      </c>
      <c r="BG54" s="165">
        <v>-24.458500000000001</v>
      </c>
      <c r="BH54" s="165">
        <v>-1.9215</v>
      </c>
      <c r="BI54" s="166"/>
      <c r="BJ54" s="165">
        <v>-7.2483000000000004</v>
      </c>
      <c r="BK54" s="165">
        <v>-0.25340000000000001</v>
      </c>
      <c r="BL54" s="165">
        <v>-1.83</v>
      </c>
      <c r="BM54" s="165">
        <v>-1.085</v>
      </c>
      <c r="BN54" s="165">
        <v>-150.6088</v>
      </c>
      <c r="BO54" s="165">
        <v>93.844399999999993</v>
      </c>
      <c r="BP54" s="165">
        <v>93.722300000000004</v>
      </c>
      <c r="BQ54" s="165">
        <v>-60.725900000000003</v>
      </c>
      <c r="BR54" s="165">
        <v>-129.4718</v>
      </c>
      <c r="BS54" s="166"/>
      <c r="BT54" s="166"/>
      <c r="BU54" s="166"/>
      <c r="BV54" s="165">
        <v>17.025099999999998</v>
      </c>
      <c r="BW54" s="165">
        <v>7.83</v>
      </c>
      <c r="BX54" s="165">
        <v>5.16</v>
      </c>
      <c r="BY54" s="165">
        <v>-12.83</v>
      </c>
      <c r="BZ54" s="165">
        <v>2.0299999999999998</v>
      </c>
      <c r="CA54" s="165">
        <v>-8.7029999999999994</v>
      </c>
      <c r="CB54" s="165">
        <v>-8.9709000000000003</v>
      </c>
      <c r="CC54" s="165">
        <v>20.161999999999999</v>
      </c>
      <c r="CD54" s="165">
        <v>18.579699999999999</v>
      </c>
      <c r="CE54" s="165">
        <v>-5.0316999999999998</v>
      </c>
      <c r="CF54" s="165">
        <v>-6.4641999999999999</v>
      </c>
      <c r="CG54" s="165">
        <v>-7.0080999999999998</v>
      </c>
      <c r="CH54" s="165">
        <v>-7.1093999999999999</v>
      </c>
      <c r="CI54" s="165">
        <v>21.839400000000001</v>
      </c>
      <c r="CJ54" s="166"/>
      <c r="CK54" s="166"/>
      <c r="CL54" s="165">
        <v>57.8</v>
      </c>
      <c r="CM54" s="165">
        <v>-42</v>
      </c>
      <c r="CN54" s="165">
        <v>-1.52</v>
      </c>
      <c r="CO54" s="165">
        <v>38.480499999999999</v>
      </c>
      <c r="CP54" s="165">
        <v>37.9193</v>
      </c>
      <c r="CQ54" s="165">
        <v>37.076500000000003</v>
      </c>
      <c r="CR54" s="165">
        <v>124.175</v>
      </c>
      <c r="CS54" s="165">
        <v>124.13290000000001</v>
      </c>
      <c r="CT54" s="165">
        <v>-22.316400000000002</v>
      </c>
      <c r="CU54" s="165">
        <v>-109.9111</v>
      </c>
      <c r="CV54" s="165">
        <v>-21.9161</v>
      </c>
      <c r="CW54" s="165">
        <v>2.7496999999999998</v>
      </c>
      <c r="CX54" s="165">
        <v>25.62</v>
      </c>
      <c r="CY54" s="165">
        <v>6</v>
      </c>
      <c r="CZ54" s="165">
        <v>5.6299000000000001</v>
      </c>
      <c r="DA54" s="165">
        <v>5.8624000000000001</v>
      </c>
      <c r="DB54" s="165">
        <v>-7.21</v>
      </c>
      <c r="DC54" s="166"/>
      <c r="DD54" s="165">
        <v>-23.1752</v>
      </c>
      <c r="DE54" s="165">
        <v>-23.315899999999999</v>
      </c>
      <c r="DF54" s="165">
        <v>30.889600000000002</v>
      </c>
      <c r="DG54" s="165">
        <v>1.54E-2</v>
      </c>
      <c r="DH54" s="165">
        <v>-3.4308000000000001</v>
      </c>
      <c r="DI54" s="166"/>
      <c r="DJ54" s="166"/>
      <c r="DK54" s="165">
        <v>-7.6269999999999998</v>
      </c>
      <c r="DL54" s="165">
        <v>-0.187</v>
      </c>
      <c r="DM54" s="165">
        <v>35.017600000000002</v>
      </c>
      <c r="DN54" s="165">
        <v>6.6855000000000002</v>
      </c>
      <c r="DO54" s="165">
        <v>0.2</v>
      </c>
      <c r="DP54" s="165">
        <v>-0.39</v>
      </c>
      <c r="DQ54" s="165">
        <v>3.24</v>
      </c>
      <c r="DR54" s="165">
        <v>-31.5093</v>
      </c>
      <c r="DS54" s="165">
        <v>-11.02</v>
      </c>
      <c r="DT54" s="165">
        <v>-11.23</v>
      </c>
      <c r="DU54" s="165">
        <v>31.23</v>
      </c>
      <c r="DV54" s="165">
        <v>15.48</v>
      </c>
      <c r="DW54" s="165">
        <v>-34.2727</v>
      </c>
      <c r="DX54" s="165">
        <v>-16.5182</v>
      </c>
      <c r="DY54" s="165">
        <v>-31.206800000000001</v>
      </c>
      <c r="DZ54" s="165">
        <v>-29.9</v>
      </c>
      <c r="EA54" s="166"/>
      <c r="EB54" s="165">
        <v>-14.6412</v>
      </c>
      <c r="EC54" s="165">
        <v>-20.078499999999998</v>
      </c>
      <c r="ED54" s="165">
        <v>-21.1206</v>
      </c>
      <c r="EE54" s="165">
        <v>-26.352</v>
      </c>
      <c r="EF54" s="165">
        <v>-32.328000000000003</v>
      </c>
      <c r="EG54" s="165">
        <v>-11.474</v>
      </c>
      <c r="EH54" s="165">
        <v>-35.47</v>
      </c>
      <c r="EI54" s="165">
        <v>9.9583999999999993</v>
      </c>
      <c r="EJ54" s="166"/>
      <c r="EK54" s="165">
        <v>-6.6337000000000002</v>
      </c>
      <c r="EL54" s="165">
        <v>-6.1951999999999998</v>
      </c>
      <c r="EM54" s="166"/>
      <c r="EN54" s="165">
        <v>-13.555999999999999</v>
      </c>
      <c r="EO54" s="165">
        <v>-13.6554</v>
      </c>
      <c r="EP54" s="165">
        <v>-17.923999999999999</v>
      </c>
      <c r="EQ54" s="165">
        <v>-15.157400000000001</v>
      </c>
      <c r="ER54" s="165">
        <v>-15.6701</v>
      </c>
      <c r="ES54" s="165">
        <v>19.046099999999999</v>
      </c>
      <c r="ET54" s="166"/>
      <c r="EU54" s="166"/>
      <c r="EV54" s="165">
        <v>3</v>
      </c>
      <c r="EW54" s="165">
        <v>1.7206999999999999</v>
      </c>
      <c r="EX54" s="165">
        <v>-14.1675</v>
      </c>
      <c r="EY54" s="165">
        <v>-11.166600000000001</v>
      </c>
      <c r="EZ54" s="165">
        <v>-11.366300000000001</v>
      </c>
      <c r="FA54" s="165">
        <v>7.5960000000000001</v>
      </c>
      <c r="FB54" s="165">
        <v>18.484100000000002</v>
      </c>
      <c r="FC54" s="165">
        <v>-31.229600000000001</v>
      </c>
      <c r="FD54" s="165">
        <v>5.4573</v>
      </c>
      <c r="FE54" s="166"/>
      <c r="FF54" s="166"/>
      <c r="FG54" s="165">
        <v>4.8970000000000002</v>
      </c>
      <c r="FH54" s="165">
        <v>3.9125999999999999</v>
      </c>
      <c r="FI54" s="165">
        <v>2.8988</v>
      </c>
      <c r="FJ54" s="165">
        <v>-3.3491</v>
      </c>
      <c r="FK54" s="165">
        <v>-3.0142000000000002</v>
      </c>
      <c r="FL54" s="165">
        <v>30.812000000000001</v>
      </c>
      <c r="FM54" s="165">
        <v>12.1534</v>
      </c>
      <c r="FN54" s="165">
        <v>12.0053</v>
      </c>
      <c r="FO54" s="165">
        <v>27.409700000000001</v>
      </c>
      <c r="FP54" s="165">
        <v>37.267600000000002</v>
      </c>
      <c r="FQ54" s="166"/>
      <c r="FR54" s="166"/>
      <c r="FS54" s="165">
        <v>-2.911</v>
      </c>
      <c r="FT54" s="166"/>
      <c r="FU54" s="166"/>
      <c r="FV54" s="165">
        <v>2.0299999999999998</v>
      </c>
      <c r="FW54" s="165">
        <v>-9.2933000000000003</v>
      </c>
      <c r="FX54" s="165">
        <v>1.0129999999999999</v>
      </c>
      <c r="FY54" s="165">
        <v>7.258</v>
      </c>
      <c r="FZ54" s="165">
        <v>0.58899999999999997</v>
      </c>
      <c r="GA54" s="165">
        <v>2.6320999999999999</v>
      </c>
      <c r="GB54" s="165">
        <v>16.98</v>
      </c>
      <c r="GC54" s="165">
        <v>-42.287300000000002</v>
      </c>
      <c r="GD54" s="165">
        <v>-32.1068</v>
      </c>
      <c r="GE54" s="166"/>
      <c r="GF54" s="165">
        <v>35.009799999999998</v>
      </c>
      <c r="GG54" s="166"/>
      <c r="GH54" s="165">
        <v>21.389199999999999</v>
      </c>
      <c r="GI54" s="166"/>
      <c r="GJ54" s="165">
        <v>-5.2149000000000001</v>
      </c>
      <c r="GK54" s="165">
        <v>2.3210999999999999</v>
      </c>
      <c r="GL54" s="166"/>
      <c r="GM54" s="166"/>
      <c r="GN54" s="166"/>
      <c r="GO54" s="165">
        <v>-1.3631</v>
      </c>
      <c r="GP54" s="165">
        <v>12.2477</v>
      </c>
      <c r="GQ54" s="165">
        <v>-33.6128</v>
      </c>
      <c r="GR54" s="165">
        <v>-19.472100000000001</v>
      </c>
      <c r="GS54" s="165">
        <v>-14.3002</v>
      </c>
      <c r="GT54" s="165">
        <v>155.3374</v>
      </c>
      <c r="GU54" s="165">
        <v>-8.1511999999999993</v>
      </c>
      <c r="GV54" s="165">
        <v>-11.256600000000001</v>
      </c>
      <c r="GW54" s="165">
        <v>-0.30209999999999998</v>
      </c>
      <c r="GX54" s="166"/>
      <c r="GY54" s="165">
        <v>8.3516999999999992</v>
      </c>
      <c r="GZ54" s="165">
        <v>8.4266000000000005</v>
      </c>
      <c r="HA54" s="166"/>
      <c r="HB54" s="165">
        <v>19.138999999999999</v>
      </c>
      <c r="HC54" s="165">
        <v>21.138300000000001</v>
      </c>
      <c r="HD54" s="165">
        <v>-5.03</v>
      </c>
      <c r="HE54" s="165">
        <v>9.0295000000000005</v>
      </c>
      <c r="HF54" s="165">
        <v>54.064700000000002</v>
      </c>
      <c r="HG54" s="165">
        <v>24.224399999999999</v>
      </c>
      <c r="HH54" s="165">
        <v>12.3384</v>
      </c>
      <c r="HI54" s="165">
        <v>29.095600000000001</v>
      </c>
      <c r="HJ54" s="165">
        <v>28.946999999999999</v>
      </c>
      <c r="HK54" s="165">
        <v>-11.869400000000001</v>
      </c>
      <c r="HL54" s="165">
        <v>-13.254799999999999</v>
      </c>
      <c r="HM54" s="165">
        <v>0</v>
      </c>
      <c r="HN54" s="165">
        <v>-10.315899999999999</v>
      </c>
      <c r="HO54" s="166"/>
      <c r="HP54" s="166"/>
      <c r="HQ54" s="165">
        <v>-10.65</v>
      </c>
      <c r="HR54" s="165">
        <v>-9.8810000000000002</v>
      </c>
      <c r="HS54" s="165">
        <v>-3.8128000000000002</v>
      </c>
      <c r="HT54" s="165">
        <v>-3.863</v>
      </c>
      <c r="HU54" s="165">
        <v>15.91</v>
      </c>
      <c r="HV54" s="165">
        <v>16.09</v>
      </c>
      <c r="HW54" s="165">
        <v>-31.2</v>
      </c>
      <c r="HX54" s="165">
        <v>-31.2</v>
      </c>
      <c r="HY54" s="165">
        <v>0.5978</v>
      </c>
      <c r="HZ54" s="165">
        <v>-12.32</v>
      </c>
      <c r="IA54" s="165">
        <v>26.764099999999999</v>
      </c>
      <c r="IB54" s="165">
        <v>31.398</v>
      </c>
      <c r="IC54" s="165">
        <v>31.141500000000001</v>
      </c>
      <c r="ID54" s="165">
        <v>-19.899999999999999</v>
      </c>
      <c r="IE54" s="165">
        <v>-37.1</v>
      </c>
      <c r="IF54" s="165">
        <v>0</v>
      </c>
      <c r="IG54" s="165">
        <v>-0.4</v>
      </c>
      <c r="IH54" s="165">
        <v>-17.520700000000001</v>
      </c>
      <c r="II54" s="165">
        <v>-17.360800000000001</v>
      </c>
      <c r="IJ54" s="165">
        <v>0</v>
      </c>
      <c r="IK54" s="165">
        <v>-29.899000000000001</v>
      </c>
      <c r="IL54" s="165">
        <v>-267.14299999999997</v>
      </c>
      <c r="IM54" s="165">
        <v>-14.785299999999999</v>
      </c>
      <c r="IN54" s="165">
        <v>5.8529</v>
      </c>
      <c r="IO54" s="165">
        <v>100.3109</v>
      </c>
      <c r="IP54" s="165">
        <v>62.475900000000003</v>
      </c>
      <c r="IQ54" s="165">
        <v>108.8113</v>
      </c>
      <c r="IR54" s="165">
        <v>77.453900000000004</v>
      </c>
      <c r="IS54" s="165">
        <v>35.738799999999998</v>
      </c>
      <c r="IT54" s="165">
        <v>33.784199999999998</v>
      </c>
      <c r="IU54" s="165">
        <v>31.226900000000001</v>
      </c>
      <c r="IV54" s="165">
        <v>-1.8475999999999999</v>
      </c>
      <c r="IW54" s="165">
        <v>193.27770000000001</v>
      </c>
      <c r="IX54" s="165">
        <v>-184.55969999999999</v>
      </c>
      <c r="IY54" s="165">
        <v>13.364699999999999</v>
      </c>
      <c r="IZ54" s="165">
        <v>-6.8781999999999996</v>
      </c>
      <c r="JA54" s="165">
        <v>1.1999999999999999E-3</v>
      </c>
      <c r="JB54" s="166"/>
      <c r="JC54" s="165">
        <v>-5.52</v>
      </c>
      <c r="JD54" s="165">
        <v>-1.3580000000000001</v>
      </c>
      <c r="JE54" s="165">
        <v>-1.365</v>
      </c>
      <c r="JF54" s="165">
        <v>1.92</v>
      </c>
      <c r="JG54" s="165">
        <v>0</v>
      </c>
      <c r="JH54" s="165">
        <v>-2.2925</v>
      </c>
      <c r="JI54" s="165">
        <v>-5.5343999999999998</v>
      </c>
      <c r="JJ54" s="165">
        <v>13.6828</v>
      </c>
      <c r="JK54" s="165">
        <v>-8.7296999999999993</v>
      </c>
      <c r="JL54" s="165">
        <v>2.2000000000000002</v>
      </c>
      <c r="JM54" s="165">
        <v>-0.38100000000000001</v>
      </c>
      <c r="JN54" s="165">
        <v>-0.04</v>
      </c>
      <c r="JO54" s="166"/>
      <c r="JP54" s="166"/>
      <c r="JQ54" s="165">
        <v>4.4290000000000003</v>
      </c>
      <c r="JR54" s="165">
        <v>3.7570000000000001</v>
      </c>
      <c r="JS54" s="165">
        <v>3.6457000000000002</v>
      </c>
      <c r="JT54" s="166"/>
      <c r="JU54" s="165">
        <v>22.2</v>
      </c>
      <c r="JV54" s="165">
        <v>9.1204999999999998</v>
      </c>
      <c r="JW54" s="165">
        <v>-0.33</v>
      </c>
      <c r="JX54" s="166"/>
      <c r="JY54" s="165">
        <v>-5.8045999999999998</v>
      </c>
      <c r="JZ54" s="165">
        <v>-14.6195</v>
      </c>
      <c r="KA54" s="165">
        <v>-16.5427</v>
      </c>
      <c r="KB54" s="165">
        <v>-2.9441999999999999</v>
      </c>
      <c r="KC54" s="165">
        <v>9.5916999999999994</v>
      </c>
      <c r="KD54" s="165">
        <v>-9.8874999999999993</v>
      </c>
      <c r="KE54" s="165">
        <v>0</v>
      </c>
      <c r="KF54" s="165">
        <v>-24.1</v>
      </c>
      <c r="KG54" s="165">
        <v>6.4</v>
      </c>
      <c r="KH54" s="166"/>
      <c r="KI54" s="165">
        <v>-130.50919999999999</v>
      </c>
    </row>
    <row r="55" spans="1:295" ht="18" customHeight="1">
      <c r="A55" s="161" t="s">
        <v>61</v>
      </c>
      <c r="B55" s="161" t="s">
        <v>839</v>
      </c>
      <c r="C55" s="166"/>
      <c r="D55" s="165">
        <v>3.8898000000000001</v>
      </c>
      <c r="E55" s="165">
        <v>-8.3486999999999991</v>
      </c>
      <c r="F55" s="165">
        <v>1.2299</v>
      </c>
      <c r="G55" s="165">
        <v>5.9067999999999996</v>
      </c>
      <c r="H55" s="166"/>
      <c r="I55" s="165">
        <v>10.615600000000001</v>
      </c>
      <c r="J55" s="166"/>
      <c r="K55" s="165">
        <v>7.0591999999999997</v>
      </c>
      <c r="L55" s="165">
        <v>2.3489</v>
      </c>
      <c r="M55" s="165">
        <v>3.9531999999999998</v>
      </c>
      <c r="N55" s="165">
        <v>-6.66</v>
      </c>
      <c r="O55" s="165">
        <v>-17.600000000000001</v>
      </c>
      <c r="P55" s="166"/>
      <c r="Q55" s="166"/>
      <c r="R55" s="165">
        <v>-11</v>
      </c>
      <c r="S55" s="165">
        <v>3.9232999999999998</v>
      </c>
      <c r="T55" s="165">
        <v>5.8834999999999997</v>
      </c>
      <c r="U55" s="165">
        <v>2.5371000000000001</v>
      </c>
      <c r="V55" s="165">
        <v>2.3439000000000001</v>
      </c>
      <c r="W55" s="165">
        <v>4.0617000000000001</v>
      </c>
      <c r="X55" s="166"/>
      <c r="Y55" s="165">
        <v>-0.1983</v>
      </c>
      <c r="Z55" s="165">
        <v>2.3683000000000001</v>
      </c>
      <c r="AA55" s="166"/>
      <c r="AB55" s="165">
        <v>-0.75609999999999999</v>
      </c>
      <c r="AC55" s="165">
        <v>-0.59799999999999998</v>
      </c>
      <c r="AD55" s="165">
        <v>-0.58499999999999996</v>
      </c>
      <c r="AE55" s="165">
        <v>7.7270000000000003</v>
      </c>
      <c r="AF55" s="165">
        <v>-13.32</v>
      </c>
      <c r="AG55" s="166"/>
      <c r="AH55" s="165">
        <v>0.16</v>
      </c>
      <c r="AI55" s="165">
        <v>0.19400000000000001</v>
      </c>
      <c r="AJ55" s="165">
        <v>-16.89</v>
      </c>
      <c r="AK55" s="165">
        <v>-16.86</v>
      </c>
      <c r="AL55" s="166"/>
      <c r="AM55" s="165">
        <v>-8.27</v>
      </c>
      <c r="AN55" s="165">
        <v>-8.27</v>
      </c>
      <c r="AO55" s="165">
        <v>10.9428</v>
      </c>
      <c r="AP55" s="166"/>
      <c r="AQ55" s="165">
        <v>12.557600000000001</v>
      </c>
      <c r="AR55" s="165">
        <v>13.839600000000001</v>
      </c>
      <c r="AS55" s="165">
        <v>-11.83</v>
      </c>
      <c r="AT55" s="165">
        <v>-12.5922</v>
      </c>
      <c r="AU55" s="165">
        <v>-11.8809</v>
      </c>
      <c r="AV55" s="165">
        <v>-1.1996</v>
      </c>
      <c r="AW55" s="165">
        <v>-1.0875999999999999</v>
      </c>
      <c r="AX55" s="166"/>
      <c r="AY55" s="165">
        <v>-11.5205</v>
      </c>
      <c r="AZ55" s="165">
        <v>2.7742</v>
      </c>
      <c r="BA55" s="165">
        <v>13.823600000000001</v>
      </c>
      <c r="BB55" s="165">
        <v>-14.2195</v>
      </c>
      <c r="BC55" s="165">
        <v>4.3289999999999997</v>
      </c>
      <c r="BD55" s="165">
        <v>-3.9</v>
      </c>
      <c r="BE55" s="165">
        <v>-4.4000000000000004</v>
      </c>
      <c r="BF55" s="165">
        <v>-23.334599999999998</v>
      </c>
      <c r="BG55" s="165">
        <v>-23.149799999999999</v>
      </c>
      <c r="BH55" s="165">
        <v>-1.8552</v>
      </c>
      <c r="BI55" s="166"/>
      <c r="BJ55" s="165">
        <v>-6.2816999999999998</v>
      </c>
      <c r="BK55" s="165">
        <v>-0.44590000000000002</v>
      </c>
      <c r="BL55" s="165">
        <v>-1.7987</v>
      </c>
      <c r="BM55" s="165">
        <v>-1.1036999999999999</v>
      </c>
      <c r="BN55" s="165">
        <v>-144.261</v>
      </c>
      <c r="BO55" s="165">
        <v>67.262799999999999</v>
      </c>
      <c r="BP55" s="165">
        <v>67.659499999999994</v>
      </c>
      <c r="BQ55" s="165">
        <v>-55.790900000000001</v>
      </c>
      <c r="BR55" s="165">
        <v>-170.0043</v>
      </c>
      <c r="BS55" s="166"/>
      <c r="BT55" s="166"/>
      <c r="BU55" s="166"/>
      <c r="BV55" s="166"/>
      <c r="BW55" s="165">
        <v>8.2100000000000009</v>
      </c>
      <c r="BX55" s="165">
        <v>5.47</v>
      </c>
      <c r="BY55" s="165">
        <v>-13.53</v>
      </c>
      <c r="BZ55" s="165">
        <v>1.51</v>
      </c>
      <c r="CA55" s="165">
        <v>-12.453799999999999</v>
      </c>
      <c r="CB55" s="165">
        <v>-12.453799999999999</v>
      </c>
      <c r="CC55" s="165">
        <v>12.233499999999999</v>
      </c>
      <c r="CD55" s="165">
        <v>10.3668</v>
      </c>
      <c r="CE55" s="165">
        <v>-5.7778</v>
      </c>
      <c r="CF55" s="165">
        <v>-15.0358</v>
      </c>
      <c r="CG55" s="165">
        <v>-14.676500000000001</v>
      </c>
      <c r="CH55" s="165">
        <v>-6.2727000000000004</v>
      </c>
      <c r="CI55" s="165">
        <v>17.818200000000001</v>
      </c>
      <c r="CJ55" s="166"/>
      <c r="CK55" s="166"/>
      <c r="CL55" s="165">
        <v>44.8</v>
      </c>
      <c r="CM55" s="165">
        <v>-30.4</v>
      </c>
      <c r="CN55" s="165">
        <v>-1.57</v>
      </c>
      <c r="CO55" s="165">
        <v>30.016400000000001</v>
      </c>
      <c r="CP55" s="165">
        <v>30.421399999999998</v>
      </c>
      <c r="CQ55" s="165">
        <v>29.996600000000001</v>
      </c>
      <c r="CR55" s="165">
        <v>102.7589</v>
      </c>
      <c r="CS55" s="165">
        <v>102.7714</v>
      </c>
      <c r="CT55" s="165">
        <v>-20.994299999999999</v>
      </c>
      <c r="CU55" s="165">
        <v>-88.418700000000001</v>
      </c>
      <c r="CV55" s="165">
        <v>-20.686299999999999</v>
      </c>
      <c r="CW55" s="165">
        <v>2.1696</v>
      </c>
      <c r="CX55" s="165">
        <v>25.1</v>
      </c>
      <c r="CY55" s="165">
        <v>8.74</v>
      </c>
      <c r="CZ55" s="165">
        <v>4.6924000000000001</v>
      </c>
      <c r="DA55" s="165">
        <v>4.9835000000000003</v>
      </c>
      <c r="DB55" s="165">
        <v>-6.54</v>
      </c>
      <c r="DC55" s="166"/>
      <c r="DD55" s="165">
        <v>-19.241299999999999</v>
      </c>
      <c r="DE55" s="165">
        <v>-18.893899999999999</v>
      </c>
      <c r="DF55" s="165">
        <v>24.4849</v>
      </c>
      <c r="DG55" s="165">
        <v>1.5100000000000001E-2</v>
      </c>
      <c r="DH55" s="165">
        <v>-3.2490999999999999</v>
      </c>
      <c r="DI55" s="166"/>
      <c r="DJ55" s="165">
        <v>16</v>
      </c>
      <c r="DK55" s="165">
        <v>-8.8292999999999999</v>
      </c>
      <c r="DL55" s="165">
        <v>-1.4961</v>
      </c>
      <c r="DM55" s="165">
        <v>34.859900000000003</v>
      </c>
      <c r="DN55" s="165">
        <v>5.2011000000000003</v>
      </c>
      <c r="DO55" s="165">
        <v>-1</v>
      </c>
      <c r="DP55" s="165">
        <v>-0.4</v>
      </c>
      <c r="DQ55" s="165">
        <v>3.024</v>
      </c>
      <c r="DR55" s="165">
        <v>-25.802099999999999</v>
      </c>
      <c r="DS55" s="165">
        <v>-10.98</v>
      </c>
      <c r="DT55" s="165">
        <v>-11.07</v>
      </c>
      <c r="DU55" s="165">
        <v>29.52</v>
      </c>
      <c r="DV55" s="165">
        <v>14.12</v>
      </c>
      <c r="DW55" s="165">
        <v>-27.4</v>
      </c>
      <c r="DX55" s="165">
        <v>-13.7455</v>
      </c>
      <c r="DY55" s="165">
        <v>-30.370899999999999</v>
      </c>
      <c r="DZ55" s="165">
        <v>-28.2636</v>
      </c>
      <c r="EA55" s="166"/>
      <c r="EB55" s="165">
        <v>-16.7287</v>
      </c>
      <c r="EC55" s="165">
        <v>-21.5839</v>
      </c>
      <c r="ED55" s="165">
        <v>-22.257200000000001</v>
      </c>
      <c r="EE55" s="165">
        <v>-24.871500000000001</v>
      </c>
      <c r="EF55" s="165">
        <v>-22.831700000000001</v>
      </c>
      <c r="EG55" s="165">
        <v>-10.561999999999999</v>
      </c>
      <c r="EH55" s="165">
        <v>-41.641399999999997</v>
      </c>
      <c r="EI55" s="165">
        <v>17.508500000000002</v>
      </c>
      <c r="EJ55" s="166"/>
      <c r="EK55" s="165">
        <v>-7.2112999999999996</v>
      </c>
      <c r="EL55" s="165">
        <v>-6.4084000000000003</v>
      </c>
      <c r="EM55" s="166"/>
      <c r="EN55" s="165">
        <v>-17.997399999999999</v>
      </c>
      <c r="EO55" s="165">
        <v>-17.3825</v>
      </c>
      <c r="EP55" s="165">
        <v>-5.6360000000000001</v>
      </c>
      <c r="EQ55" s="165">
        <v>-14.578200000000001</v>
      </c>
      <c r="ER55" s="165">
        <v>-14.5626</v>
      </c>
      <c r="ES55" s="165">
        <v>16.7943</v>
      </c>
      <c r="ET55" s="166"/>
      <c r="EU55" s="166"/>
      <c r="EV55" s="165">
        <v>0.6</v>
      </c>
      <c r="EW55" s="165">
        <v>0.26500000000000001</v>
      </c>
      <c r="EX55" s="165">
        <v>-21.060500000000001</v>
      </c>
      <c r="EY55" s="165">
        <v>-10.8141</v>
      </c>
      <c r="EZ55" s="165">
        <v>-11.1409</v>
      </c>
      <c r="FA55" s="165">
        <v>8.2014999999999993</v>
      </c>
      <c r="FB55" s="165">
        <v>16.552</v>
      </c>
      <c r="FC55" s="165">
        <v>-35.604500000000002</v>
      </c>
      <c r="FD55" s="165">
        <v>5.6403999999999996</v>
      </c>
      <c r="FE55" s="166"/>
      <c r="FF55" s="166"/>
      <c r="FG55" s="165">
        <v>3.5674000000000001</v>
      </c>
      <c r="FH55" s="165">
        <v>3.7682000000000002</v>
      </c>
      <c r="FI55" s="165">
        <v>2.9358</v>
      </c>
      <c r="FJ55" s="165">
        <v>0</v>
      </c>
      <c r="FK55" s="165">
        <v>-0.16750000000000001</v>
      </c>
      <c r="FL55" s="165">
        <v>28.969899999999999</v>
      </c>
      <c r="FM55" s="165">
        <v>12.1753</v>
      </c>
      <c r="FN55" s="165">
        <v>11.3855</v>
      </c>
      <c r="FO55" s="165">
        <v>26.639299999999999</v>
      </c>
      <c r="FP55" s="165">
        <v>36.686399999999999</v>
      </c>
      <c r="FQ55" s="166"/>
      <c r="FR55" s="166"/>
      <c r="FS55" s="165">
        <v>-3.8119000000000001</v>
      </c>
      <c r="FT55" s="166"/>
      <c r="FU55" s="165">
        <v>3.55</v>
      </c>
      <c r="FV55" s="165">
        <v>1.53</v>
      </c>
      <c r="FW55" s="165">
        <v>0</v>
      </c>
      <c r="FX55" s="165">
        <v>1.3210999999999999</v>
      </c>
      <c r="FY55" s="165">
        <v>7.2329999999999997</v>
      </c>
      <c r="FZ55" s="165">
        <v>0.68600000000000005</v>
      </c>
      <c r="GA55" s="165">
        <v>2.6223999999999998</v>
      </c>
      <c r="GB55" s="165">
        <v>17.11</v>
      </c>
      <c r="GC55" s="165">
        <v>-40.116300000000003</v>
      </c>
      <c r="GD55" s="165">
        <v>-31.120999999999999</v>
      </c>
      <c r="GE55" s="165">
        <v>-3.23</v>
      </c>
      <c r="GF55" s="165">
        <v>34.563699999999997</v>
      </c>
      <c r="GG55" s="166"/>
      <c r="GH55" s="165">
        <v>20.6815</v>
      </c>
      <c r="GI55" s="166"/>
      <c r="GJ55" s="165">
        <v>-4.7369000000000003</v>
      </c>
      <c r="GK55" s="165">
        <v>2.1505999999999998</v>
      </c>
      <c r="GL55" s="166"/>
      <c r="GM55" s="166"/>
      <c r="GN55" s="165">
        <v>-13.496499999999999</v>
      </c>
      <c r="GO55" s="165">
        <v>-0.29210000000000003</v>
      </c>
      <c r="GP55" s="165">
        <v>9.6245999999999992</v>
      </c>
      <c r="GQ55" s="165">
        <v>-34.2851</v>
      </c>
      <c r="GR55" s="165">
        <v>-16.0703</v>
      </c>
      <c r="GS55" s="165">
        <v>-12.9627</v>
      </c>
      <c r="GT55" s="165">
        <v>149.67850000000001</v>
      </c>
      <c r="GU55" s="165">
        <v>-8.8614999999999995</v>
      </c>
      <c r="GV55" s="165">
        <v>-11.3841</v>
      </c>
      <c r="GW55" s="165">
        <v>0.53380000000000005</v>
      </c>
      <c r="GX55" s="165">
        <v>2.0575999999999999</v>
      </c>
      <c r="GY55" s="165">
        <v>8.4248999999999992</v>
      </c>
      <c r="GZ55" s="165">
        <v>8.4027999999999992</v>
      </c>
      <c r="HA55" s="166"/>
      <c r="HB55" s="165">
        <v>15.958600000000001</v>
      </c>
      <c r="HC55" s="165">
        <v>18.479900000000001</v>
      </c>
      <c r="HD55" s="165">
        <v>-7.54</v>
      </c>
      <c r="HE55" s="165">
        <v>8.8863000000000003</v>
      </c>
      <c r="HF55" s="165">
        <v>61.253599999999999</v>
      </c>
      <c r="HG55" s="165">
        <v>19.0168</v>
      </c>
      <c r="HH55" s="165">
        <v>9.8491</v>
      </c>
      <c r="HI55" s="165">
        <v>26.625399999999999</v>
      </c>
      <c r="HJ55" s="165">
        <v>26.2698</v>
      </c>
      <c r="HK55" s="165">
        <v>-9.5679999999999996</v>
      </c>
      <c r="HL55" s="165">
        <v>-11.215400000000001</v>
      </c>
      <c r="HM55" s="165">
        <v>-9.7211999999999996</v>
      </c>
      <c r="HN55" s="165">
        <v>0</v>
      </c>
      <c r="HO55" s="165">
        <v>64.887799999999999</v>
      </c>
      <c r="HP55" s="165">
        <v>62.710999999999999</v>
      </c>
      <c r="HQ55" s="165">
        <v>-12.149699999999999</v>
      </c>
      <c r="HR55" s="165">
        <v>-11.5344</v>
      </c>
      <c r="HS55" s="165">
        <v>-3.7383999999999999</v>
      </c>
      <c r="HT55" s="165">
        <v>-4.1055000000000001</v>
      </c>
      <c r="HU55" s="165">
        <v>14.73</v>
      </c>
      <c r="HV55" s="165">
        <v>14.66</v>
      </c>
      <c r="HW55" s="165">
        <v>-31.5</v>
      </c>
      <c r="HX55" s="165">
        <v>-30.9</v>
      </c>
      <c r="HY55" s="165">
        <v>0.5978</v>
      </c>
      <c r="HZ55" s="165">
        <v>-12.24</v>
      </c>
      <c r="IA55" s="165">
        <v>26.428799999999999</v>
      </c>
      <c r="IB55" s="165">
        <v>31.985299999999999</v>
      </c>
      <c r="IC55" s="165">
        <v>31.857800000000001</v>
      </c>
      <c r="ID55" s="166"/>
      <c r="IE55" s="165">
        <v>-38.4</v>
      </c>
      <c r="IF55" s="165">
        <v>0.5</v>
      </c>
      <c r="IG55" s="165">
        <v>0</v>
      </c>
      <c r="IH55" s="166"/>
      <c r="II55" s="166"/>
      <c r="IJ55" s="166"/>
      <c r="IK55" s="165">
        <v>-36.502200000000002</v>
      </c>
      <c r="IL55" s="165">
        <v>-266.90870000000001</v>
      </c>
      <c r="IM55" s="165">
        <v>-13.0219</v>
      </c>
      <c r="IN55" s="165">
        <v>5.5510000000000002</v>
      </c>
      <c r="IO55" s="165">
        <v>93.365399999999994</v>
      </c>
      <c r="IP55" s="165">
        <v>72.874700000000004</v>
      </c>
      <c r="IQ55" s="165">
        <v>112.705</v>
      </c>
      <c r="IR55" s="165">
        <v>76.276399999999995</v>
      </c>
      <c r="IS55" s="165">
        <v>28.540400000000002</v>
      </c>
      <c r="IT55" s="165">
        <v>32.360900000000001</v>
      </c>
      <c r="IU55" s="165">
        <v>28.595099999999999</v>
      </c>
      <c r="IV55" s="165">
        <v>-3.4163999999999999</v>
      </c>
      <c r="IW55" s="165">
        <v>186.83670000000001</v>
      </c>
      <c r="IX55" s="165">
        <v>-182.50020000000001</v>
      </c>
      <c r="IY55" s="165">
        <v>10.758599999999999</v>
      </c>
      <c r="IZ55" s="165">
        <v>-3.8956</v>
      </c>
      <c r="JA55" s="165">
        <v>1.1999999999999999E-3</v>
      </c>
      <c r="JB55" s="166"/>
      <c r="JC55" s="165">
        <v>-5.92</v>
      </c>
      <c r="JD55" s="165">
        <v>-1.4359999999999999</v>
      </c>
      <c r="JE55" s="165">
        <v>-1.4450000000000001</v>
      </c>
      <c r="JF55" s="165">
        <v>2</v>
      </c>
      <c r="JG55" s="165">
        <v>-0.08</v>
      </c>
      <c r="JH55" s="165">
        <v>-2.5070999999999999</v>
      </c>
      <c r="JI55" s="165">
        <v>-6.0044000000000004</v>
      </c>
      <c r="JJ55" s="165">
        <v>14.4762</v>
      </c>
      <c r="JK55" s="165">
        <v>-8.7296999999999993</v>
      </c>
      <c r="JL55" s="165">
        <v>1</v>
      </c>
      <c r="JM55" s="165">
        <v>-0.68200000000000005</v>
      </c>
      <c r="JN55" s="165">
        <v>-1.139</v>
      </c>
      <c r="JO55" s="165">
        <v>2.3656999999999999</v>
      </c>
      <c r="JP55" s="166"/>
      <c r="JQ55" s="165">
        <v>4.5407999999999999</v>
      </c>
      <c r="JR55" s="165">
        <v>4.0251000000000001</v>
      </c>
      <c r="JS55" s="165">
        <v>3.3649</v>
      </c>
      <c r="JT55" s="166"/>
      <c r="JU55" s="165">
        <v>22.2</v>
      </c>
      <c r="JV55" s="165">
        <v>8.8642000000000003</v>
      </c>
      <c r="JW55" s="165">
        <v>-0.44</v>
      </c>
      <c r="JX55" s="166"/>
      <c r="JY55" s="165">
        <v>-5.3124000000000002</v>
      </c>
      <c r="JZ55" s="165">
        <v>-15.5266</v>
      </c>
      <c r="KA55" s="165">
        <v>-17.355399999999999</v>
      </c>
      <c r="KB55" s="165">
        <v>-2.4024999999999999</v>
      </c>
      <c r="KC55" s="165">
        <v>11.292199999999999</v>
      </c>
      <c r="KD55" s="165">
        <v>-12.441800000000001</v>
      </c>
      <c r="KE55" s="166"/>
      <c r="KF55" s="165">
        <v>-23.6</v>
      </c>
      <c r="KG55" s="165">
        <v>6.3</v>
      </c>
      <c r="KH55" s="166"/>
      <c r="KI55" s="165">
        <v>-137.10560000000001</v>
      </c>
    </row>
    <row r="56" spans="1:295" ht="18" customHeight="1">
      <c r="A56" s="161" t="s">
        <v>840</v>
      </c>
      <c r="B56" s="161" t="s">
        <v>62</v>
      </c>
      <c r="C56" s="169"/>
      <c r="D56" s="168">
        <v>3.3125</v>
      </c>
      <c r="E56" s="168">
        <v>-7.2465000000000002</v>
      </c>
      <c r="F56" s="168">
        <v>2.2092000000000001</v>
      </c>
      <c r="G56" s="168">
        <v>5.7832999999999997</v>
      </c>
      <c r="H56" s="169"/>
      <c r="I56" s="168">
        <v>10.641400000000001</v>
      </c>
      <c r="J56" s="169"/>
      <c r="K56" s="168">
        <v>6.7969999999999997</v>
      </c>
      <c r="L56" s="168">
        <v>2.1459000000000001</v>
      </c>
      <c r="M56" s="168">
        <v>3.6078999999999999</v>
      </c>
      <c r="N56" s="168">
        <v>-8.8800000000000008</v>
      </c>
      <c r="O56" s="169"/>
      <c r="P56" s="168">
        <v>-6.6</v>
      </c>
      <c r="Q56" s="168">
        <v>-0.82799999999999996</v>
      </c>
      <c r="R56" s="168">
        <v>-11</v>
      </c>
      <c r="S56" s="168">
        <v>4.0445000000000002</v>
      </c>
      <c r="T56" s="168">
        <v>6.1978999999999997</v>
      </c>
      <c r="U56" s="169"/>
      <c r="V56" s="168">
        <v>2.1833</v>
      </c>
      <c r="W56" s="168">
        <v>4.0298999999999996</v>
      </c>
      <c r="X56" s="169"/>
      <c r="Y56" s="168">
        <v>-0.25659999999999999</v>
      </c>
      <c r="Z56" s="168">
        <v>2.4565999999999999</v>
      </c>
      <c r="AA56" s="169"/>
      <c r="AB56" s="168">
        <v>-0.94820000000000004</v>
      </c>
      <c r="AC56" s="168">
        <v>-0.747</v>
      </c>
      <c r="AD56" s="168">
        <v>-0.74299999999999999</v>
      </c>
      <c r="AE56" s="168">
        <v>7.6820000000000004</v>
      </c>
      <c r="AF56" s="168">
        <v>-11.1</v>
      </c>
      <c r="AG56" s="168">
        <v>-19.8</v>
      </c>
      <c r="AH56" s="168">
        <v>0.30599999999999999</v>
      </c>
      <c r="AI56" s="168">
        <v>0.191</v>
      </c>
      <c r="AJ56" s="168">
        <v>-18.39</v>
      </c>
      <c r="AK56" s="168">
        <v>-18.46</v>
      </c>
      <c r="AL56" s="169"/>
      <c r="AM56" s="168">
        <v>-7.37</v>
      </c>
      <c r="AN56" s="168">
        <v>-7.41</v>
      </c>
      <c r="AO56" s="168">
        <v>10.952400000000001</v>
      </c>
      <c r="AP56" s="169"/>
      <c r="AQ56" s="168">
        <v>13.5213</v>
      </c>
      <c r="AR56" s="168">
        <v>14.765000000000001</v>
      </c>
      <c r="AS56" s="168">
        <v>-12.1905</v>
      </c>
      <c r="AT56" s="168">
        <v>-13.128</v>
      </c>
      <c r="AU56" s="168">
        <v>-13.2515</v>
      </c>
      <c r="AV56" s="168">
        <v>-0.26290000000000002</v>
      </c>
      <c r="AW56" s="168">
        <v>-0.26319999999999999</v>
      </c>
      <c r="AX56" s="169"/>
      <c r="AY56" s="168">
        <v>-11.118600000000001</v>
      </c>
      <c r="AZ56" s="168">
        <v>2.7742</v>
      </c>
      <c r="BA56" s="168">
        <v>14.734500000000001</v>
      </c>
      <c r="BB56" s="168">
        <v>-17.203199999999999</v>
      </c>
      <c r="BC56" s="168">
        <v>5.0041000000000002</v>
      </c>
      <c r="BD56" s="168">
        <v>-4.2</v>
      </c>
      <c r="BE56" s="168">
        <v>-4.8</v>
      </c>
      <c r="BF56" s="168">
        <v>-22.978300000000001</v>
      </c>
      <c r="BG56" s="168">
        <v>-22.919899999999998</v>
      </c>
      <c r="BH56" s="168">
        <v>-1.9278</v>
      </c>
      <c r="BI56" s="169"/>
      <c r="BJ56" s="168">
        <v>-5.9409999999999998</v>
      </c>
      <c r="BK56" s="168">
        <v>-0.39989999999999998</v>
      </c>
      <c r="BL56" s="168">
        <v>-1.7676000000000001</v>
      </c>
      <c r="BM56" s="168">
        <v>-1.0671999999999999</v>
      </c>
      <c r="BN56" s="168">
        <v>-144.01679999999999</v>
      </c>
      <c r="BO56" s="168">
        <v>67.629000000000005</v>
      </c>
      <c r="BP56" s="168">
        <v>67.842600000000004</v>
      </c>
      <c r="BQ56" s="168">
        <v>-54.888300000000001</v>
      </c>
      <c r="BR56" s="168">
        <v>-168.9316</v>
      </c>
      <c r="BS56" s="169"/>
      <c r="BT56" s="169"/>
      <c r="BU56" s="169"/>
      <c r="BV56" s="169"/>
      <c r="BW56" s="168">
        <v>8.0500000000000007</v>
      </c>
      <c r="BX56" s="168">
        <v>5.22</v>
      </c>
      <c r="BY56" s="168">
        <v>-14.04</v>
      </c>
      <c r="BZ56" s="168">
        <v>1.52</v>
      </c>
      <c r="CA56" s="168">
        <v>-12.319900000000001</v>
      </c>
      <c r="CB56" s="168">
        <v>-12.319900000000001</v>
      </c>
      <c r="CC56" s="168">
        <v>13.3833</v>
      </c>
      <c r="CD56" s="168">
        <v>11.8345</v>
      </c>
      <c r="CE56" s="168">
        <v>-6.0643000000000002</v>
      </c>
      <c r="CF56" s="168">
        <v>-17.971499999999999</v>
      </c>
      <c r="CG56" s="168">
        <v>-17.760899999999999</v>
      </c>
      <c r="CH56" s="168">
        <v>-5.9359000000000002</v>
      </c>
      <c r="CI56" s="168">
        <v>16.791699999999999</v>
      </c>
      <c r="CJ56" s="169"/>
      <c r="CK56" s="169"/>
      <c r="CL56" s="168">
        <v>41.9</v>
      </c>
      <c r="CM56" s="168">
        <v>-27.8</v>
      </c>
      <c r="CN56" s="168">
        <v>-1.56</v>
      </c>
      <c r="CO56" s="168">
        <v>27.822099999999999</v>
      </c>
      <c r="CP56" s="168">
        <v>27.8184</v>
      </c>
      <c r="CQ56" s="168">
        <v>26.742799999999999</v>
      </c>
      <c r="CR56" s="168">
        <v>105.5018</v>
      </c>
      <c r="CS56" s="168">
        <v>106.2799</v>
      </c>
      <c r="CT56" s="168">
        <v>-21.375599999999999</v>
      </c>
      <c r="CU56" s="168">
        <v>-89.201099999999997</v>
      </c>
      <c r="CV56" s="168">
        <v>-21.675799999999999</v>
      </c>
      <c r="CW56" s="168">
        <v>1.9605999999999999</v>
      </c>
      <c r="CX56" s="168">
        <v>24.71</v>
      </c>
      <c r="CY56" s="168">
        <v>8.2100000000000009</v>
      </c>
      <c r="CZ56" s="168">
        <v>4.3799000000000001</v>
      </c>
      <c r="DA56" s="168">
        <v>4.5929000000000002</v>
      </c>
      <c r="DB56" s="168">
        <v>-6.2</v>
      </c>
      <c r="DC56" s="169"/>
      <c r="DD56" s="168">
        <v>-18.351500000000001</v>
      </c>
      <c r="DE56" s="168">
        <v>-18.205100000000002</v>
      </c>
      <c r="DF56" s="168">
        <v>22.906400000000001</v>
      </c>
      <c r="DG56" s="168">
        <v>1.5299999999999999E-2</v>
      </c>
      <c r="DH56" s="168">
        <v>-2.9085000000000001</v>
      </c>
      <c r="DI56" s="168">
        <v>16.899999999999999</v>
      </c>
      <c r="DJ56" s="169"/>
      <c r="DK56" s="168">
        <v>-8.7487999999999992</v>
      </c>
      <c r="DL56" s="168">
        <v>-1.8701000000000001</v>
      </c>
      <c r="DM56" s="168">
        <v>34.228999999999999</v>
      </c>
      <c r="DN56" s="168">
        <v>4.4588999999999999</v>
      </c>
      <c r="DO56" s="168">
        <v>-1.51</v>
      </c>
      <c r="DP56" s="168">
        <v>-0.39</v>
      </c>
      <c r="DQ56" s="168">
        <v>3.0644999999999998</v>
      </c>
      <c r="DR56" s="168">
        <v>-24.1526</v>
      </c>
      <c r="DS56" s="168">
        <v>-10.64</v>
      </c>
      <c r="DT56" s="168">
        <v>-10.8</v>
      </c>
      <c r="DU56" s="168">
        <v>28.27</v>
      </c>
      <c r="DV56" s="168">
        <v>12.71</v>
      </c>
      <c r="DW56" s="168">
        <v>-26.927299999999999</v>
      </c>
      <c r="DX56" s="168">
        <v>-13.209099999999999</v>
      </c>
      <c r="DY56" s="168">
        <v>-30.257400000000001</v>
      </c>
      <c r="DZ56" s="168">
        <v>-28.836400000000001</v>
      </c>
      <c r="EA56" s="169"/>
      <c r="EB56" s="168">
        <v>-19.4635</v>
      </c>
      <c r="EC56" s="168">
        <v>-23.2011</v>
      </c>
      <c r="ED56" s="168">
        <v>-23.078600000000002</v>
      </c>
      <c r="EE56" s="168">
        <v>-23.5532</v>
      </c>
      <c r="EF56" s="168">
        <v>-27.124500000000001</v>
      </c>
      <c r="EG56" s="168">
        <v>-10.724</v>
      </c>
      <c r="EH56" s="168">
        <v>-44.4694</v>
      </c>
      <c r="EI56" s="168">
        <v>19.696200000000001</v>
      </c>
      <c r="EJ56" s="169"/>
      <c r="EK56" s="168">
        <v>-6.6962000000000002</v>
      </c>
      <c r="EL56" s="168">
        <v>-6.6875</v>
      </c>
      <c r="EM56" s="169"/>
      <c r="EN56" s="168">
        <v>-14.665100000000001</v>
      </c>
      <c r="EO56" s="168">
        <v>-14.039199999999999</v>
      </c>
      <c r="EP56" s="168">
        <v>-3.5880000000000001</v>
      </c>
      <c r="EQ56" s="168">
        <v>-16.419899999999998</v>
      </c>
      <c r="ER56" s="168">
        <v>-15.5366</v>
      </c>
      <c r="ES56" s="168">
        <v>12.1768</v>
      </c>
      <c r="ET56" s="169"/>
      <c r="EU56" s="169"/>
      <c r="EV56" s="168">
        <v>0.1</v>
      </c>
      <c r="EW56" s="168">
        <v>0.34060000000000001</v>
      </c>
      <c r="EX56" s="168">
        <v>-17.536999999999999</v>
      </c>
      <c r="EY56" s="168">
        <v>-10.4931</v>
      </c>
      <c r="EZ56" s="168">
        <v>-10.6097</v>
      </c>
      <c r="FA56" s="168">
        <v>7.5537000000000001</v>
      </c>
      <c r="FB56" s="168">
        <v>13.0327</v>
      </c>
      <c r="FC56" s="168">
        <v>-29.501100000000001</v>
      </c>
      <c r="FD56" s="168">
        <v>5.7137000000000002</v>
      </c>
      <c r="FE56" s="169"/>
      <c r="FF56" s="169"/>
      <c r="FG56" s="168">
        <v>4.2927</v>
      </c>
      <c r="FH56" s="168">
        <v>4.9978999999999996</v>
      </c>
      <c r="FI56" s="168">
        <v>3.0644999999999998</v>
      </c>
      <c r="FJ56" s="168">
        <v>0</v>
      </c>
      <c r="FK56" s="168">
        <v>0</v>
      </c>
      <c r="FL56" s="168">
        <v>22.271699999999999</v>
      </c>
      <c r="FM56" s="168">
        <v>11.573399999999999</v>
      </c>
      <c r="FN56" s="168">
        <v>11.466799999999999</v>
      </c>
      <c r="FO56" s="168">
        <v>19.802099999999999</v>
      </c>
      <c r="FP56" s="168">
        <v>30.422899999999998</v>
      </c>
      <c r="FQ56" s="169"/>
      <c r="FR56" s="169"/>
      <c r="FS56" s="168">
        <v>-4.2164999999999999</v>
      </c>
      <c r="FT56" s="169"/>
      <c r="FU56" s="168">
        <v>2.5299999999999998</v>
      </c>
      <c r="FV56" s="168">
        <v>2.1800000000000002</v>
      </c>
      <c r="FW56" s="168">
        <v>0</v>
      </c>
      <c r="FX56" s="168">
        <v>1.3765000000000001</v>
      </c>
      <c r="FY56" s="168">
        <v>7.3129999999999997</v>
      </c>
      <c r="FZ56" s="168">
        <v>0.248</v>
      </c>
      <c r="GA56" s="168">
        <v>2.1958000000000002</v>
      </c>
      <c r="GB56" s="168">
        <v>17.11</v>
      </c>
      <c r="GC56" s="168">
        <v>-37.839500000000001</v>
      </c>
      <c r="GD56" s="168">
        <v>-28.660599999999999</v>
      </c>
      <c r="GE56" s="168">
        <v>-3.35</v>
      </c>
      <c r="GF56" s="168">
        <v>34.795099999999998</v>
      </c>
      <c r="GG56" s="169"/>
      <c r="GH56" s="168">
        <v>19.838999999999999</v>
      </c>
      <c r="GI56" s="169"/>
      <c r="GJ56" s="168">
        <v>-4.0481999999999996</v>
      </c>
      <c r="GK56" s="168">
        <v>2.0672000000000001</v>
      </c>
      <c r="GL56" s="169"/>
      <c r="GM56" s="169"/>
      <c r="GN56" s="168">
        <v>-12.912699999999999</v>
      </c>
      <c r="GO56" s="168">
        <v>-1.3795999999999999</v>
      </c>
      <c r="GP56" s="168">
        <v>9.2736999999999998</v>
      </c>
      <c r="GQ56" s="168">
        <v>-33.528799999999997</v>
      </c>
      <c r="GR56" s="168">
        <v>-8.8663000000000007</v>
      </c>
      <c r="GS56" s="168">
        <v>-12.260400000000001</v>
      </c>
      <c r="GT56" s="168">
        <v>139.47540000000001</v>
      </c>
      <c r="GU56" s="168">
        <v>-9.5134000000000007</v>
      </c>
      <c r="GV56" s="168">
        <v>-11.4512</v>
      </c>
      <c r="GW56" s="168">
        <v>0.88449999999999995</v>
      </c>
      <c r="GX56" s="168">
        <v>1.9930000000000001</v>
      </c>
      <c r="GY56" s="168">
        <v>8.4542000000000002</v>
      </c>
      <c r="GZ56" s="168">
        <v>8.3394999999999992</v>
      </c>
      <c r="HA56" s="168">
        <v>1.36</v>
      </c>
      <c r="HB56" s="168">
        <v>16.1007</v>
      </c>
      <c r="HC56" s="168">
        <v>17.884799999999998</v>
      </c>
      <c r="HD56" s="168">
        <v>-8.8000000000000007</v>
      </c>
      <c r="HE56" s="168">
        <v>11.5114</v>
      </c>
      <c r="HF56" s="168">
        <v>62.953600000000002</v>
      </c>
      <c r="HG56" s="168">
        <v>16.870200000000001</v>
      </c>
      <c r="HH56" s="168">
        <v>7.3917999999999999</v>
      </c>
      <c r="HI56" s="168">
        <v>26.226700000000001</v>
      </c>
      <c r="HJ56" s="168">
        <v>26.6312</v>
      </c>
      <c r="HK56" s="168">
        <v>-7.915</v>
      </c>
      <c r="HL56" s="168">
        <v>-9.6351999999999993</v>
      </c>
      <c r="HM56" s="168">
        <v>0</v>
      </c>
      <c r="HN56" s="168">
        <v>-9.6949000000000005</v>
      </c>
      <c r="HO56" s="169"/>
      <c r="HP56" s="169"/>
      <c r="HQ56" s="168">
        <v>-11.3367</v>
      </c>
      <c r="HR56" s="168">
        <v>-10.304</v>
      </c>
      <c r="HS56" s="168">
        <v>-3.7928000000000002</v>
      </c>
      <c r="HT56" s="168">
        <v>-3.4645999999999999</v>
      </c>
      <c r="HU56" s="168">
        <v>14.04</v>
      </c>
      <c r="HV56" s="168">
        <v>14.04</v>
      </c>
      <c r="HW56" s="168">
        <v>-30.2</v>
      </c>
      <c r="HX56" s="168">
        <v>-30.4</v>
      </c>
      <c r="HY56" s="168">
        <v>0.51</v>
      </c>
      <c r="HZ56" s="168">
        <v>-12.4</v>
      </c>
      <c r="IA56" s="168">
        <v>25.134</v>
      </c>
      <c r="IB56" s="168">
        <v>32.498899999999999</v>
      </c>
      <c r="IC56" s="168">
        <v>32.366599999999998</v>
      </c>
      <c r="ID56" s="168">
        <v>-19.899999999999999</v>
      </c>
      <c r="IE56" s="168">
        <v>-37.5</v>
      </c>
      <c r="IF56" s="168">
        <v>0.5</v>
      </c>
      <c r="IG56" s="168">
        <v>0</v>
      </c>
      <c r="IH56" s="168">
        <v>-17.326599999999999</v>
      </c>
      <c r="II56" s="169"/>
      <c r="IJ56" s="169"/>
      <c r="IK56" s="168">
        <v>-42.609699999999997</v>
      </c>
      <c r="IL56" s="168">
        <v>-264.47710000000001</v>
      </c>
      <c r="IM56" s="168">
        <v>-10.861700000000001</v>
      </c>
      <c r="IN56" s="168">
        <v>6.4840999999999998</v>
      </c>
      <c r="IO56" s="168">
        <v>91.266499999999994</v>
      </c>
      <c r="IP56" s="168">
        <v>72.952500000000001</v>
      </c>
      <c r="IQ56" s="168">
        <v>108.60599999999999</v>
      </c>
      <c r="IR56" s="168">
        <v>73.481499999999997</v>
      </c>
      <c r="IS56" s="168">
        <v>24.1751</v>
      </c>
      <c r="IT56" s="168">
        <v>32.406799999999997</v>
      </c>
      <c r="IU56" s="168">
        <v>31.261700000000001</v>
      </c>
      <c r="IV56" s="168">
        <v>-2.2578999999999998</v>
      </c>
      <c r="IW56" s="168">
        <v>183.32669999999999</v>
      </c>
      <c r="IX56" s="168">
        <v>-182.0393</v>
      </c>
      <c r="IY56" s="168">
        <v>7.8362999999999996</v>
      </c>
      <c r="IZ56" s="168">
        <v>-1.3801000000000001</v>
      </c>
      <c r="JA56" s="168">
        <v>0.18920000000000001</v>
      </c>
      <c r="JB56" s="169"/>
      <c r="JC56" s="168">
        <v>-5.6</v>
      </c>
      <c r="JD56" s="168">
        <v>-1.5049999999999999</v>
      </c>
      <c r="JE56" s="168">
        <v>-1.5149999999999999</v>
      </c>
      <c r="JF56" s="168">
        <v>1.76</v>
      </c>
      <c r="JG56" s="168">
        <v>0.08</v>
      </c>
      <c r="JH56" s="168">
        <v>-2.3734999999999999</v>
      </c>
      <c r="JI56" s="168">
        <v>-6.2393999999999998</v>
      </c>
      <c r="JJ56" s="168">
        <v>15.2666</v>
      </c>
      <c r="JK56" s="168">
        <v>-8.8457000000000008</v>
      </c>
      <c r="JL56" s="168">
        <v>1.1000000000000001</v>
      </c>
      <c r="JM56" s="168">
        <v>-0.47199999999999998</v>
      </c>
      <c r="JN56" s="168">
        <v>4.3999999999999997E-2</v>
      </c>
      <c r="JO56" s="168">
        <v>2.1442999999999999</v>
      </c>
      <c r="JP56" s="169"/>
      <c r="JQ56" s="168">
        <v>4.5952999999999999</v>
      </c>
      <c r="JR56" s="168">
        <v>3.448</v>
      </c>
      <c r="JS56" s="168">
        <v>3.6193</v>
      </c>
      <c r="JT56" s="169"/>
      <c r="JU56" s="168">
        <v>21.8</v>
      </c>
      <c r="JV56" s="168">
        <v>8.7967999999999993</v>
      </c>
      <c r="JW56" s="168">
        <v>-0.45</v>
      </c>
      <c r="JX56" s="169"/>
      <c r="JY56" s="168">
        <v>-4.5301</v>
      </c>
      <c r="JZ56" s="168">
        <v>-16.263300000000001</v>
      </c>
      <c r="KA56" s="168">
        <v>-18.004000000000001</v>
      </c>
      <c r="KB56" s="168">
        <v>-2.1669999999999998</v>
      </c>
      <c r="KC56" s="168">
        <v>11.404299999999999</v>
      </c>
      <c r="KD56" s="168">
        <v>-12.800800000000001</v>
      </c>
      <c r="KE56" s="168">
        <v>0</v>
      </c>
      <c r="KF56" s="168">
        <v>-23.5</v>
      </c>
      <c r="KG56" s="168">
        <v>5.4</v>
      </c>
      <c r="KH56" s="169"/>
      <c r="KI56" s="168">
        <v>-139.72280000000001</v>
      </c>
    </row>
    <row r="57" spans="1:295">
      <c r="A57" s="246" t="s">
        <v>852</v>
      </c>
      <c r="B57" s="246"/>
      <c r="C57" s="171">
        <v>0</v>
      </c>
      <c r="D57" s="171">
        <v>6.1296999999999997</v>
      </c>
      <c r="E57" s="171">
        <v>-2.1631999999999998</v>
      </c>
      <c r="F57" s="171">
        <v>12.9558</v>
      </c>
      <c r="G57" s="171">
        <v>9.51</v>
      </c>
      <c r="H57" s="171">
        <v>0</v>
      </c>
      <c r="I57" s="171">
        <v>18.539100000000001</v>
      </c>
      <c r="J57" s="171">
        <v>0</v>
      </c>
      <c r="K57" s="171">
        <v>15.337300000000001</v>
      </c>
      <c r="L57" s="171">
        <v>6.4168000000000003</v>
      </c>
      <c r="M57" s="171">
        <v>7.891</v>
      </c>
      <c r="N57" s="171">
        <v>6.66</v>
      </c>
      <c r="O57" s="171">
        <v>-17.600000000000001</v>
      </c>
      <c r="P57" s="171">
        <v>6.6</v>
      </c>
      <c r="Q57" s="171">
        <v>3.3119999999999998</v>
      </c>
      <c r="R57" s="171">
        <v>-11</v>
      </c>
      <c r="S57" s="171">
        <v>4.9192999999999998</v>
      </c>
      <c r="T57" s="171">
        <v>6.843</v>
      </c>
      <c r="U57" s="171">
        <v>6.6478999999999999</v>
      </c>
      <c r="V57" s="171">
        <v>6.4640000000000004</v>
      </c>
      <c r="W57" s="171">
        <v>11.4194</v>
      </c>
      <c r="X57" s="171">
        <v>0</v>
      </c>
      <c r="Y57" s="171">
        <v>3.8641999999999999</v>
      </c>
      <c r="Z57" s="171">
        <v>2.7084999999999999</v>
      </c>
      <c r="AA57" s="171">
        <v>0</v>
      </c>
      <c r="AB57" s="171">
        <v>-0.6331</v>
      </c>
      <c r="AC57" s="171">
        <v>1.9650000000000001</v>
      </c>
      <c r="AD57" s="171">
        <v>2.117</v>
      </c>
      <c r="AE57" s="171">
        <v>7.9480000000000004</v>
      </c>
      <c r="AF57" s="171">
        <v>-4.4400000000000004</v>
      </c>
      <c r="AG57" s="171">
        <v>-4.4000000000000004</v>
      </c>
      <c r="AH57" s="171">
        <v>0.34</v>
      </c>
      <c r="AI57" s="171">
        <v>0.24299999999999999</v>
      </c>
      <c r="AJ57" s="171">
        <v>-0.28000000000000003</v>
      </c>
      <c r="AK57" s="171">
        <v>-0.78</v>
      </c>
      <c r="AL57" s="171">
        <v>-10</v>
      </c>
      <c r="AM57" s="171">
        <v>-2.6</v>
      </c>
      <c r="AN57" s="171">
        <v>-2.5099999999999998</v>
      </c>
      <c r="AO57" s="171">
        <v>11.959899999999999</v>
      </c>
      <c r="AP57" s="171">
        <v>0</v>
      </c>
      <c r="AQ57" s="171">
        <v>26.6187</v>
      </c>
      <c r="AR57" s="171">
        <v>28.4801</v>
      </c>
      <c r="AS57" s="171">
        <v>0.99339999999999995</v>
      </c>
      <c r="AT57" s="171">
        <v>28.131399999999999</v>
      </c>
      <c r="AU57" s="171">
        <v>30.6097</v>
      </c>
      <c r="AV57" s="171">
        <v>19.025700000000001</v>
      </c>
      <c r="AW57" s="171">
        <v>26.3127</v>
      </c>
      <c r="AX57" s="171">
        <v>0</v>
      </c>
      <c r="AY57" s="171">
        <v>-5.7602000000000002</v>
      </c>
      <c r="AZ57" s="171">
        <v>7.1142000000000003</v>
      </c>
      <c r="BA57" s="171">
        <v>37.4953</v>
      </c>
      <c r="BB57" s="171">
        <v>18.055700000000002</v>
      </c>
      <c r="BC57" s="171">
        <v>14.202</v>
      </c>
      <c r="BD57" s="171">
        <v>-2.2000000000000002</v>
      </c>
      <c r="BE57" s="171">
        <v>-2.5</v>
      </c>
      <c r="BF57" s="171">
        <v>-15.781000000000001</v>
      </c>
      <c r="BG57" s="171">
        <v>-16.138500000000001</v>
      </c>
      <c r="BH57" s="171">
        <v>-1.1991000000000001</v>
      </c>
      <c r="BI57" s="171">
        <v>0</v>
      </c>
      <c r="BJ57" s="171">
        <v>17.3154</v>
      </c>
      <c r="BK57" s="171">
        <v>5.0919999999999996</v>
      </c>
      <c r="BL57" s="171">
        <v>2.5981000000000001</v>
      </c>
      <c r="BM57" s="171">
        <v>1.8512999999999999</v>
      </c>
      <c r="BN57" s="171">
        <v>0</v>
      </c>
      <c r="BO57" s="171">
        <v>95.309299999999993</v>
      </c>
      <c r="BP57" s="171">
        <v>95.3703</v>
      </c>
      <c r="BQ57" s="171">
        <v>0</v>
      </c>
      <c r="BR57" s="171">
        <v>-89.072599999999994</v>
      </c>
      <c r="BS57" s="171">
        <v>0</v>
      </c>
      <c r="BT57" s="171">
        <v>0</v>
      </c>
      <c r="BU57" s="171">
        <v>0</v>
      </c>
      <c r="BV57" s="171">
        <v>21.595800000000001</v>
      </c>
      <c r="BW57" s="171">
        <v>8.83</v>
      </c>
      <c r="BX57" s="171">
        <v>7.78</v>
      </c>
      <c r="BY57" s="171">
        <v>-8.9600000000000009</v>
      </c>
      <c r="BZ57" s="171">
        <v>4.26</v>
      </c>
      <c r="CA57" s="171">
        <v>-6.8276000000000003</v>
      </c>
      <c r="CB57" s="171">
        <v>-6.6936999999999998</v>
      </c>
      <c r="CC57" s="171">
        <v>24.5976</v>
      </c>
      <c r="CD57" s="171">
        <v>23.017499999999998</v>
      </c>
      <c r="CE57" s="171">
        <v>-2.4177</v>
      </c>
      <c r="CF57" s="171">
        <v>-1.9651000000000001</v>
      </c>
      <c r="CG57" s="171">
        <v>-2.5297999999999998</v>
      </c>
      <c r="CH57" s="171">
        <v>17.545100000000001</v>
      </c>
      <c r="CI57" s="171">
        <v>22.535399999999999</v>
      </c>
      <c r="CJ57" s="171">
        <v>0</v>
      </c>
      <c r="CK57" s="171">
        <v>0</v>
      </c>
      <c r="CL57" s="171">
        <v>71.900000000000006</v>
      </c>
      <c r="CM57" s="171">
        <v>29.5</v>
      </c>
      <c r="CN57" s="171">
        <v>-0.9</v>
      </c>
      <c r="CO57" s="171">
        <v>45.266100000000002</v>
      </c>
      <c r="CP57" s="171">
        <v>44.872999999999998</v>
      </c>
      <c r="CQ57" s="171">
        <v>44.182200000000002</v>
      </c>
      <c r="CR57" s="171">
        <v>124.175</v>
      </c>
      <c r="CS57" s="171">
        <v>124.13290000000001</v>
      </c>
      <c r="CT57" s="171">
        <v>1</v>
      </c>
      <c r="CU57" s="171">
        <v>-48.856299999999997</v>
      </c>
      <c r="CV57" s="171">
        <v>-5.6913</v>
      </c>
      <c r="CW57" s="171">
        <v>3.7909999999999999</v>
      </c>
      <c r="CX57" s="171">
        <v>29.31</v>
      </c>
      <c r="CY57" s="171">
        <v>16.12</v>
      </c>
      <c r="CZ57" s="171">
        <v>9.0673999999999992</v>
      </c>
      <c r="DA57" s="171">
        <v>9.0851000000000006</v>
      </c>
      <c r="DB57" s="171">
        <v>-5.73</v>
      </c>
      <c r="DC57" s="171">
        <v>0</v>
      </c>
      <c r="DD57" s="171">
        <v>11.4655</v>
      </c>
      <c r="DE57" s="171">
        <v>11.519399999999999</v>
      </c>
      <c r="DF57" s="171">
        <v>41.5291</v>
      </c>
      <c r="DG57" s="171">
        <v>1.5800000000000002E-2</v>
      </c>
      <c r="DH57" s="171">
        <v>-2.7372000000000001</v>
      </c>
      <c r="DI57" s="171">
        <v>20.399999999999999</v>
      </c>
      <c r="DJ57" s="171">
        <v>20.8</v>
      </c>
      <c r="DK57" s="171">
        <v>-4.8510999999999997</v>
      </c>
      <c r="DL57" s="171">
        <v>13.657400000000001</v>
      </c>
      <c r="DM57" s="171">
        <v>40.222200000000001</v>
      </c>
      <c r="DN57" s="171">
        <v>13.7363</v>
      </c>
      <c r="DO57" s="171">
        <v>14.53</v>
      </c>
      <c r="DP57" s="171">
        <v>0.25</v>
      </c>
      <c r="DQ57" s="171">
        <v>6.6014999999999997</v>
      </c>
      <c r="DR57" s="171">
        <v>-12.2982</v>
      </c>
      <c r="DS57" s="171">
        <v>-3.75</v>
      </c>
      <c r="DT57" s="171">
        <v>-3.72</v>
      </c>
      <c r="DU57" s="171">
        <v>33.71</v>
      </c>
      <c r="DV57" s="171">
        <v>28.65</v>
      </c>
      <c r="DW57" s="171">
        <v>-13.2727</v>
      </c>
      <c r="DX57" s="171">
        <v>-7.3</v>
      </c>
      <c r="DY57" s="171">
        <v>-26.471800000000002</v>
      </c>
      <c r="DZ57" s="171">
        <v>-25.709099999999999</v>
      </c>
      <c r="EA57" s="171">
        <v>21.499400000000001</v>
      </c>
      <c r="EB57" s="171">
        <v>5.4756999999999998</v>
      </c>
      <c r="EC57" s="171">
        <v>-3.1295999999999999</v>
      </c>
      <c r="ED57" s="171">
        <v>-2.6</v>
      </c>
      <c r="EE57" s="171">
        <v>-5.4169999999999998</v>
      </c>
      <c r="EF57" s="171">
        <v>5.125</v>
      </c>
      <c r="EG57" s="171">
        <v>-9.9489999999999998</v>
      </c>
      <c r="EH57" s="171">
        <v>0</v>
      </c>
      <c r="EI57" s="171">
        <v>39.485500000000002</v>
      </c>
      <c r="EJ57" s="171">
        <v>0</v>
      </c>
      <c r="EK57" s="171">
        <v>-5.9781000000000004</v>
      </c>
      <c r="EL57" s="171">
        <v>0</v>
      </c>
      <c r="EM57" s="171">
        <v>0</v>
      </c>
      <c r="EN57" s="171">
        <v>7.0846</v>
      </c>
      <c r="EO57" s="171">
        <v>5.5559000000000003</v>
      </c>
      <c r="EP57" s="171">
        <v>10.768000000000001</v>
      </c>
      <c r="EQ57" s="171">
        <v>-5.0518000000000001</v>
      </c>
      <c r="ER57" s="171">
        <v>-5.4290000000000003</v>
      </c>
      <c r="ES57" s="171">
        <v>21.2041</v>
      </c>
      <c r="ET57" s="171">
        <v>0</v>
      </c>
      <c r="EU57" s="171">
        <v>0</v>
      </c>
      <c r="EV57" s="171">
        <v>7.6</v>
      </c>
      <c r="EW57" s="171">
        <v>2.5383</v>
      </c>
      <c r="EX57" s="171">
        <v>18.235299999999999</v>
      </c>
      <c r="EY57" s="171">
        <v>-8.2457999999999991</v>
      </c>
      <c r="EZ57" s="171">
        <v>-8.5394000000000005</v>
      </c>
      <c r="FA57" s="171">
        <v>10.9244</v>
      </c>
      <c r="FB57" s="171">
        <v>19.117999999999999</v>
      </c>
      <c r="FC57" s="171">
        <v>0</v>
      </c>
      <c r="FD57" s="171">
        <v>7.0388999999999999</v>
      </c>
      <c r="FE57" s="171">
        <v>0</v>
      </c>
      <c r="FF57" s="171">
        <v>0</v>
      </c>
      <c r="FG57" s="171">
        <v>4.8970000000000002</v>
      </c>
      <c r="FH57" s="171">
        <v>4.9978999999999996</v>
      </c>
      <c r="FI57" s="171">
        <v>3.8538999999999999</v>
      </c>
      <c r="FJ57" s="171">
        <v>4.5213000000000001</v>
      </c>
      <c r="FK57" s="171">
        <v>5.0236999999999998</v>
      </c>
      <c r="FL57" s="171">
        <v>31.816700000000001</v>
      </c>
      <c r="FM57" s="171">
        <v>20.019600000000001</v>
      </c>
      <c r="FN57" s="171">
        <v>18.9817</v>
      </c>
      <c r="FO57" s="171">
        <v>30.497199999999999</v>
      </c>
      <c r="FP57" s="171">
        <v>40.190100000000001</v>
      </c>
      <c r="FQ57" s="171">
        <v>17.301300000000001</v>
      </c>
      <c r="FR57" s="171">
        <v>-5.01</v>
      </c>
      <c r="FS57" s="171">
        <v>-1.6091</v>
      </c>
      <c r="FT57" s="171">
        <v>0.40400000000000003</v>
      </c>
      <c r="FU57" s="171">
        <v>3.55</v>
      </c>
      <c r="FV57" s="171">
        <v>5.74</v>
      </c>
      <c r="FW57" s="171">
        <v>0</v>
      </c>
      <c r="FX57" s="171">
        <v>1.5920000000000001</v>
      </c>
      <c r="FY57" s="171">
        <v>7.8490000000000002</v>
      </c>
      <c r="FZ57" s="171">
        <v>1.2250000000000001</v>
      </c>
      <c r="GA57" s="171">
        <v>3.2347999999999999</v>
      </c>
      <c r="GB57" s="171">
        <v>19.809999999999999</v>
      </c>
      <c r="GC57" s="171">
        <v>-27.227799999999998</v>
      </c>
      <c r="GD57" s="171">
        <v>-17.4466</v>
      </c>
      <c r="GE57" s="171">
        <v>-2.86</v>
      </c>
      <c r="GF57" s="171">
        <v>37.788899999999998</v>
      </c>
      <c r="GG57" s="171">
        <v>0</v>
      </c>
      <c r="GH57" s="171">
        <v>30.819199999999999</v>
      </c>
      <c r="GI57" s="171">
        <v>0</v>
      </c>
      <c r="GJ57" s="171">
        <v>-3.4113000000000002</v>
      </c>
      <c r="GK57" s="171">
        <v>3.2212999999999998</v>
      </c>
      <c r="GL57" s="171">
        <v>7.4300000000000005E-2</v>
      </c>
      <c r="GM57" s="171">
        <v>0</v>
      </c>
      <c r="GN57" s="171">
        <v>-12.1129</v>
      </c>
      <c r="GO57" s="171">
        <v>7.8026</v>
      </c>
      <c r="GP57" s="171">
        <v>13.566000000000001</v>
      </c>
      <c r="GQ57" s="171">
        <v>-24.789400000000001</v>
      </c>
      <c r="GR57" s="171">
        <v>-5.1749000000000001</v>
      </c>
      <c r="GS57" s="171">
        <v>-4.2278000000000002</v>
      </c>
      <c r="GT57" s="171">
        <v>208.63310000000001</v>
      </c>
      <c r="GU57" s="171">
        <v>-1.7101999999999999</v>
      </c>
      <c r="GV57" s="171">
        <v>-7.9080000000000004</v>
      </c>
      <c r="GW57" s="171">
        <v>8.4344999999999999</v>
      </c>
      <c r="GX57" s="171">
        <v>4.1440000000000001</v>
      </c>
      <c r="GY57" s="171">
        <v>10.827400000000001</v>
      </c>
      <c r="GZ57" s="171">
        <v>11.013299999999999</v>
      </c>
      <c r="HA57" s="171">
        <v>4.3684000000000003</v>
      </c>
      <c r="HB57" s="171">
        <v>23.523800000000001</v>
      </c>
      <c r="HC57" s="171">
        <v>25.478100000000001</v>
      </c>
      <c r="HD57" s="171">
        <v>-1.68</v>
      </c>
      <c r="HE57" s="171">
        <v>24.022400000000001</v>
      </c>
      <c r="HF57" s="171">
        <v>73.775199999999998</v>
      </c>
      <c r="HG57" s="171">
        <v>32.190600000000003</v>
      </c>
      <c r="HH57" s="171">
        <v>21.604199999999999</v>
      </c>
      <c r="HI57" s="171">
        <v>34.146000000000001</v>
      </c>
      <c r="HJ57" s="171">
        <v>34.360100000000003</v>
      </c>
      <c r="HK57" s="171">
        <v>0</v>
      </c>
      <c r="HL57" s="171">
        <v>9.4466000000000001</v>
      </c>
      <c r="HM57" s="171">
        <v>0</v>
      </c>
      <c r="HN57" s="171">
        <v>0</v>
      </c>
      <c r="HO57" s="171">
        <v>69.780900000000003</v>
      </c>
      <c r="HP57" s="171">
        <v>75.783000000000001</v>
      </c>
      <c r="HQ57" s="171">
        <v>-7.9748000000000001</v>
      </c>
      <c r="HR57" s="171">
        <v>-7.3045999999999998</v>
      </c>
      <c r="HS57" s="171">
        <v>-2.0406</v>
      </c>
      <c r="HT57" s="171">
        <v>-2.2694999999999999</v>
      </c>
      <c r="HU57" s="171">
        <v>29.17</v>
      </c>
      <c r="HV57" s="171">
        <v>29.28</v>
      </c>
      <c r="HW57" s="171">
        <v>-25.1</v>
      </c>
      <c r="HX57" s="171">
        <v>-25.2</v>
      </c>
      <c r="HY57" s="171">
        <v>1.2314000000000001</v>
      </c>
      <c r="HZ57" s="171">
        <v>1.52</v>
      </c>
      <c r="IA57" s="171">
        <v>44.0792</v>
      </c>
      <c r="IB57" s="171">
        <v>41.527500000000003</v>
      </c>
      <c r="IC57" s="171">
        <v>41.382800000000003</v>
      </c>
      <c r="ID57" s="171">
        <v>-16.5</v>
      </c>
      <c r="IE57" s="171">
        <v>-29.5</v>
      </c>
      <c r="IF57" s="171">
        <v>5.0999999999999996</v>
      </c>
      <c r="IG57" s="171">
        <v>4.2</v>
      </c>
      <c r="IH57" s="171">
        <v>-17.159300000000002</v>
      </c>
      <c r="II57" s="171">
        <v>-17.031199999999998</v>
      </c>
      <c r="IJ57" s="171">
        <v>0</v>
      </c>
      <c r="IK57" s="171">
        <v>-17.4908</v>
      </c>
      <c r="IL57" s="171">
        <v>-259.36349999999999</v>
      </c>
      <c r="IM57" s="171">
        <v>-7.9141000000000004</v>
      </c>
      <c r="IN57" s="171">
        <v>14.481199999999999</v>
      </c>
      <c r="IO57" s="171">
        <v>113.8017</v>
      </c>
      <c r="IP57" s="171">
        <v>114.52549999999999</v>
      </c>
      <c r="IQ57" s="171">
        <v>150.00069999999999</v>
      </c>
      <c r="IR57" s="171">
        <v>87.194400000000002</v>
      </c>
      <c r="IS57" s="171">
        <v>50.231000000000002</v>
      </c>
      <c r="IT57" s="171">
        <v>38.129399999999997</v>
      </c>
      <c r="IU57" s="171">
        <v>35.189300000000003</v>
      </c>
      <c r="IV57" s="171">
        <v>11.311400000000001</v>
      </c>
      <c r="IW57" s="171">
        <v>210.42080000000001</v>
      </c>
      <c r="IX57" s="171">
        <v>-172.8878</v>
      </c>
      <c r="IY57" s="171">
        <v>34.369700000000002</v>
      </c>
      <c r="IZ57" s="171">
        <v>36.797199999999997</v>
      </c>
      <c r="JA57" s="171">
        <v>0.63360000000000005</v>
      </c>
      <c r="JB57" s="171">
        <v>0</v>
      </c>
      <c r="JC57" s="171">
        <v>-3.76</v>
      </c>
      <c r="JD57" s="171">
        <v>-1.2090000000000001</v>
      </c>
      <c r="JE57" s="171">
        <v>-1.208</v>
      </c>
      <c r="JF57" s="171">
        <v>4.24</v>
      </c>
      <c r="JG57" s="171">
        <v>1.68</v>
      </c>
      <c r="JH57" s="171">
        <v>-1.3001</v>
      </c>
      <c r="JI57" s="171">
        <v>-2.9586999999999999</v>
      </c>
      <c r="JJ57" s="171">
        <v>17.317499999999999</v>
      </c>
      <c r="JK57" s="171">
        <v>-1.2863</v>
      </c>
      <c r="JL57" s="171">
        <v>2.8</v>
      </c>
      <c r="JM57" s="171">
        <v>1.278</v>
      </c>
      <c r="JN57" s="171">
        <v>1.554</v>
      </c>
      <c r="JO57" s="171">
        <v>2.4710999999999999</v>
      </c>
      <c r="JP57" s="171">
        <v>2.9398</v>
      </c>
      <c r="JQ57" s="171">
        <v>4.5952999999999999</v>
      </c>
      <c r="JR57" s="171">
        <v>4.7102000000000004</v>
      </c>
      <c r="JS57" s="171">
        <v>4.5788000000000002</v>
      </c>
      <c r="JT57" s="171">
        <v>0</v>
      </c>
      <c r="JU57" s="171">
        <v>24.7</v>
      </c>
      <c r="JV57" s="171">
        <v>11.0764</v>
      </c>
      <c r="JW57" s="171">
        <v>0.55000000000000004</v>
      </c>
      <c r="JX57" s="171">
        <v>0</v>
      </c>
      <c r="JY57" s="171">
        <v>-4.5301</v>
      </c>
      <c r="JZ57" s="171">
        <v>1.7525999999999999</v>
      </c>
      <c r="KA57" s="171">
        <v>-16.190799999999999</v>
      </c>
      <c r="KB57" s="171">
        <v>-2.1669999999999998</v>
      </c>
      <c r="KC57" s="171">
        <v>11.404299999999999</v>
      </c>
      <c r="KD57" s="171">
        <v>-9.8874999999999993</v>
      </c>
      <c r="KE57" s="171">
        <v>3.3348</v>
      </c>
      <c r="KF57" s="171">
        <v>-15.6</v>
      </c>
      <c r="KG57" s="171">
        <v>8</v>
      </c>
      <c r="KH57" s="171">
        <v>0</v>
      </c>
      <c r="KI57" s="171">
        <v>-109.9866</v>
      </c>
    </row>
    <row r="58" spans="1:295">
      <c r="A58" s="246" t="s">
        <v>853</v>
      </c>
      <c r="B58" s="246"/>
      <c r="C58" s="171">
        <v>0</v>
      </c>
      <c r="D58" s="171">
        <v>0.55030000000000001</v>
      </c>
      <c r="E58" s="171">
        <v>-12.6431</v>
      </c>
      <c r="F58" s="171">
        <v>-9.3960000000000008</v>
      </c>
      <c r="G58" s="171">
        <v>4.5209999999999999</v>
      </c>
      <c r="H58" s="171">
        <v>0</v>
      </c>
      <c r="I58" s="171">
        <v>7.8487</v>
      </c>
      <c r="J58" s="171">
        <v>0</v>
      </c>
      <c r="K58" s="171">
        <v>5.6387</v>
      </c>
      <c r="L58" s="171">
        <v>1.486</v>
      </c>
      <c r="M58" s="171">
        <v>2.9533999999999998</v>
      </c>
      <c r="N58" s="171">
        <v>-13.32</v>
      </c>
      <c r="O58" s="171">
        <v>-28.6</v>
      </c>
      <c r="P58" s="171">
        <v>-6.6</v>
      </c>
      <c r="Q58" s="171">
        <v>-0.82799999999999996</v>
      </c>
      <c r="R58" s="171">
        <v>-22</v>
      </c>
      <c r="S58" s="171">
        <v>-2.0817000000000001</v>
      </c>
      <c r="T58" s="171">
        <v>-18.529399999999999</v>
      </c>
      <c r="U58" s="171">
        <v>2.5371000000000001</v>
      </c>
      <c r="V58" s="171">
        <v>2.1833</v>
      </c>
      <c r="W58" s="171">
        <v>4.0298999999999996</v>
      </c>
      <c r="X58" s="171">
        <v>0</v>
      </c>
      <c r="Y58" s="171">
        <v>-0.25659999999999999</v>
      </c>
      <c r="Z58" s="171">
        <v>1.7549999999999999</v>
      </c>
      <c r="AA58" s="171">
        <v>0</v>
      </c>
      <c r="AB58" s="171">
        <v>-1.2144999999999999</v>
      </c>
      <c r="AC58" s="171">
        <v>-0.747</v>
      </c>
      <c r="AD58" s="171">
        <v>-0.74299999999999999</v>
      </c>
      <c r="AE58" s="171">
        <v>6.4850000000000003</v>
      </c>
      <c r="AF58" s="171">
        <v>-22.2</v>
      </c>
      <c r="AG58" s="171">
        <v>-19.8</v>
      </c>
      <c r="AH58" s="171">
        <v>-0.78</v>
      </c>
      <c r="AI58" s="171">
        <v>0.158</v>
      </c>
      <c r="AJ58" s="171">
        <v>-20.18</v>
      </c>
      <c r="AK58" s="171">
        <v>-20.3</v>
      </c>
      <c r="AL58" s="171">
        <v>-10</v>
      </c>
      <c r="AM58" s="171">
        <v>-8.77</v>
      </c>
      <c r="AN58" s="171">
        <v>-8.6999999999999993</v>
      </c>
      <c r="AO58" s="171">
        <v>-0.83530000000000004</v>
      </c>
      <c r="AP58" s="171">
        <v>0</v>
      </c>
      <c r="AQ58" s="171">
        <v>4.7821999999999996</v>
      </c>
      <c r="AR58" s="171">
        <v>5.4119000000000002</v>
      </c>
      <c r="AS58" s="171">
        <v>-23.2058</v>
      </c>
      <c r="AT58" s="171">
        <v>-13.395899999999999</v>
      </c>
      <c r="AU58" s="171">
        <v>-13.2515</v>
      </c>
      <c r="AV58" s="171">
        <v>-1.1996</v>
      </c>
      <c r="AW58" s="171">
        <v>-1.0875999999999999</v>
      </c>
      <c r="AX58" s="171">
        <v>0</v>
      </c>
      <c r="AY58" s="171">
        <v>-28.801200000000001</v>
      </c>
      <c r="AZ58" s="171">
        <v>1.5905</v>
      </c>
      <c r="BA58" s="171">
        <v>8.5653000000000006</v>
      </c>
      <c r="BB58" s="171">
        <v>-58.356000000000002</v>
      </c>
      <c r="BC58" s="171">
        <v>1.9415</v>
      </c>
      <c r="BD58" s="171">
        <v>-6.4</v>
      </c>
      <c r="BE58" s="171">
        <v>-6.7</v>
      </c>
      <c r="BF58" s="171">
        <v>-30.98</v>
      </c>
      <c r="BG58" s="171">
        <v>-30.868400000000001</v>
      </c>
      <c r="BH58" s="171">
        <v>-5.2152000000000003</v>
      </c>
      <c r="BI58" s="171">
        <v>0</v>
      </c>
      <c r="BJ58" s="171">
        <v>-9.4983000000000004</v>
      </c>
      <c r="BK58" s="171">
        <v>-1.4123000000000001</v>
      </c>
      <c r="BL58" s="171">
        <v>-1.9849000000000001</v>
      </c>
      <c r="BM58" s="171">
        <v>-2.0497999999999998</v>
      </c>
      <c r="BN58" s="171">
        <v>-169.68289999999999</v>
      </c>
      <c r="BO58" s="171">
        <v>34.455399999999997</v>
      </c>
      <c r="BP58" s="171">
        <v>34.8521</v>
      </c>
      <c r="BQ58" s="171">
        <v>-90.121200000000002</v>
      </c>
      <c r="BR58" s="171">
        <v>-217.57830000000001</v>
      </c>
      <c r="BS58" s="171">
        <v>0</v>
      </c>
      <c r="BT58" s="171">
        <v>0</v>
      </c>
      <c r="BU58" s="171">
        <v>0</v>
      </c>
      <c r="BV58" s="171">
        <v>4.0815999999999999</v>
      </c>
      <c r="BW58" s="171">
        <v>7.28</v>
      </c>
      <c r="BX58" s="171">
        <v>3.83</v>
      </c>
      <c r="BY58" s="171">
        <v>-17.510000000000002</v>
      </c>
      <c r="BZ58" s="171">
        <v>-2.36</v>
      </c>
      <c r="CA58" s="171">
        <v>-18.4819</v>
      </c>
      <c r="CB58" s="171">
        <v>-17.678100000000001</v>
      </c>
      <c r="CC58" s="171">
        <v>7.8659999999999997</v>
      </c>
      <c r="CD58" s="171">
        <v>5.8907999999999996</v>
      </c>
      <c r="CE58" s="171">
        <v>-8.2378999999999998</v>
      </c>
      <c r="CF58" s="171">
        <v>-22.897099999999998</v>
      </c>
      <c r="CG58" s="171">
        <v>-23.345800000000001</v>
      </c>
      <c r="CH58" s="171">
        <v>-9.7354000000000003</v>
      </c>
      <c r="CI58" s="171">
        <v>-13.31</v>
      </c>
      <c r="CJ58" s="171">
        <v>0</v>
      </c>
      <c r="CK58" s="171">
        <v>0</v>
      </c>
      <c r="CL58" s="171">
        <v>10.9</v>
      </c>
      <c r="CM58" s="171">
        <v>-42.3</v>
      </c>
      <c r="CN58" s="171">
        <v>-1.96</v>
      </c>
      <c r="CO58" s="171">
        <v>15.9617</v>
      </c>
      <c r="CP58" s="171">
        <v>15.8146</v>
      </c>
      <c r="CQ58" s="171">
        <v>14.7843</v>
      </c>
      <c r="CR58" s="171">
        <v>60.5642</v>
      </c>
      <c r="CS58" s="171">
        <v>59.8185</v>
      </c>
      <c r="CT58" s="171">
        <v>-24.627600000000001</v>
      </c>
      <c r="CU58" s="171">
        <v>-109.9111</v>
      </c>
      <c r="CV58" s="171">
        <v>-23.074200000000001</v>
      </c>
      <c r="CW58" s="171">
        <v>1.9605999999999999</v>
      </c>
      <c r="CX58" s="171">
        <v>24.71</v>
      </c>
      <c r="CY58" s="171">
        <v>6</v>
      </c>
      <c r="CZ58" s="171">
        <v>3.7549000000000001</v>
      </c>
      <c r="DA58" s="171">
        <v>4.1045999999999996</v>
      </c>
      <c r="DB58" s="171">
        <v>-9.5399999999999991</v>
      </c>
      <c r="DC58" s="171">
        <v>0</v>
      </c>
      <c r="DD58" s="171">
        <v>-23.400500000000001</v>
      </c>
      <c r="DE58" s="171">
        <v>-23.4389</v>
      </c>
      <c r="DF58" s="171">
        <v>10.960800000000001</v>
      </c>
      <c r="DG58" s="171">
        <v>1.4500000000000001E-2</v>
      </c>
      <c r="DH58" s="171">
        <v>-4.7889999999999997</v>
      </c>
      <c r="DI58" s="171">
        <v>5.2</v>
      </c>
      <c r="DJ58" s="171">
        <v>6.6</v>
      </c>
      <c r="DK58" s="171">
        <v>-10.5151</v>
      </c>
      <c r="DL58" s="171">
        <v>-2.6181000000000001</v>
      </c>
      <c r="DM58" s="171">
        <v>33.598199999999999</v>
      </c>
      <c r="DN58" s="171">
        <v>0</v>
      </c>
      <c r="DO58" s="171">
        <v>-2.46</v>
      </c>
      <c r="DP58" s="171">
        <v>-2.1800000000000002</v>
      </c>
      <c r="DQ58" s="171">
        <v>2.052</v>
      </c>
      <c r="DR58" s="171">
        <v>-40.974800000000002</v>
      </c>
      <c r="DS58" s="171">
        <v>-11.02</v>
      </c>
      <c r="DT58" s="171">
        <v>-11.23</v>
      </c>
      <c r="DU58" s="171">
        <v>14.15</v>
      </c>
      <c r="DV58" s="171">
        <v>11.6</v>
      </c>
      <c r="DW58" s="171">
        <v>-41.618200000000002</v>
      </c>
      <c r="DX58" s="171">
        <v>-20.7636</v>
      </c>
      <c r="DY58" s="171">
        <v>-37.042700000000004</v>
      </c>
      <c r="DZ58" s="171">
        <v>-34.0364</v>
      </c>
      <c r="EA58" s="171">
        <v>-12.66</v>
      </c>
      <c r="EB58" s="171">
        <v>-23.216200000000001</v>
      </c>
      <c r="EC58" s="171">
        <v>-27.0471</v>
      </c>
      <c r="ED58" s="171">
        <v>-27.6402</v>
      </c>
      <c r="EE58" s="171">
        <v>-32.198</v>
      </c>
      <c r="EF58" s="171">
        <v>-32.735999999999997</v>
      </c>
      <c r="EG58" s="171">
        <v>-14.16</v>
      </c>
      <c r="EH58" s="171">
        <v>-44.4694</v>
      </c>
      <c r="EI58" s="171">
        <v>-27.074300000000001</v>
      </c>
      <c r="EJ58" s="171">
        <v>0</v>
      </c>
      <c r="EK58" s="171">
        <v>-18.754999999999999</v>
      </c>
      <c r="EL58" s="171">
        <v>-8.4791000000000007</v>
      </c>
      <c r="EM58" s="171">
        <v>0</v>
      </c>
      <c r="EN58" s="171">
        <v>-20.075800000000001</v>
      </c>
      <c r="EO58" s="171">
        <v>-22.321100000000001</v>
      </c>
      <c r="EP58" s="171">
        <v>-22.532</v>
      </c>
      <c r="EQ58" s="171">
        <v>-20.434999999999999</v>
      </c>
      <c r="ER58" s="171">
        <v>-20.189499999999999</v>
      </c>
      <c r="ES58" s="171">
        <v>5.5137999999999998</v>
      </c>
      <c r="ET58" s="171">
        <v>0</v>
      </c>
      <c r="EU58" s="171">
        <v>0</v>
      </c>
      <c r="EV58" s="171">
        <v>-9.1</v>
      </c>
      <c r="EW58" s="171">
        <v>-0.192</v>
      </c>
      <c r="EX58" s="171">
        <v>-28.850999999999999</v>
      </c>
      <c r="EY58" s="171">
        <v>-12.629899999999999</v>
      </c>
      <c r="EZ58" s="171">
        <v>-12.89</v>
      </c>
      <c r="FA58" s="171">
        <v>3.4076</v>
      </c>
      <c r="FB58" s="171">
        <v>-18.282399999999999</v>
      </c>
      <c r="FC58" s="171">
        <v>-36.579599999999999</v>
      </c>
      <c r="FD58" s="171">
        <v>4.9141000000000004</v>
      </c>
      <c r="FE58" s="171">
        <v>0</v>
      </c>
      <c r="FF58" s="171">
        <v>0</v>
      </c>
      <c r="FG58" s="171">
        <v>0</v>
      </c>
      <c r="FH58" s="171">
        <v>0</v>
      </c>
      <c r="FI58" s="171">
        <v>0</v>
      </c>
      <c r="FJ58" s="171">
        <v>-3.5165999999999999</v>
      </c>
      <c r="FK58" s="171">
        <v>-3.5165999999999999</v>
      </c>
      <c r="FL58" s="171">
        <v>-7.5354999999999999</v>
      </c>
      <c r="FM58" s="171">
        <v>7.9470000000000001</v>
      </c>
      <c r="FN58" s="171">
        <v>8.0123999999999995</v>
      </c>
      <c r="FO58" s="171">
        <v>-6.59E-2</v>
      </c>
      <c r="FP58" s="171">
        <v>13.0915</v>
      </c>
      <c r="FQ58" s="171">
        <v>2.6575000000000002</v>
      </c>
      <c r="FR58" s="171">
        <v>-10.4</v>
      </c>
      <c r="FS58" s="171">
        <v>-4.4105999999999996</v>
      </c>
      <c r="FT58" s="171">
        <v>0.25380000000000003</v>
      </c>
      <c r="FU58" s="171">
        <v>0.82</v>
      </c>
      <c r="FV58" s="171">
        <v>-0.05</v>
      </c>
      <c r="FW58" s="171">
        <v>-18.605899999999998</v>
      </c>
      <c r="FX58" s="171">
        <v>1.0129999999999999</v>
      </c>
      <c r="FY58" s="171">
        <v>6.9770000000000003</v>
      </c>
      <c r="FZ58" s="171">
        <v>-0.112</v>
      </c>
      <c r="GA58" s="171">
        <v>1.7470000000000001</v>
      </c>
      <c r="GB58" s="171">
        <v>11.14</v>
      </c>
      <c r="GC58" s="171">
        <v>-42.901899999999998</v>
      </c>
      <c r="GD58" s="171">
        <v>-33.760300000000001</v>
      </c>
      <c r="GE58" s="171">
        <v>-4.72</v>
      </c>
      <c r="GF58" s="171">
        <v>30.660699999999999</v>
      </c>
      <c r="GG58" s="171">
        <v>0</v>
      </c>
      <c r="GH58" s="171">
        <v>17.3093</v>
      </c>
      <c r="GI58" s="171">
        <v>0</v>
      </c>
      <c r="GJ58" s="171">
        <v>-10.8736</v>
      </c>
      <c r="GK58" s="171">
        <v>1.6785000000000001</v>
      </c>
      <c r="GL58" s="171">
        <v>0.03</v>
      </c>
      <c r="GM58" s="171">
        <v>0</v>
      </c>
      <c r="GN58" s="171">
        <v>-13.837</v>
      </c>
      <c r="GO58" s="171">
        <v>-11.7318</v>
      </c>
      <c r="GP58" s="171">
        <v>4.0444000000000004</v>
      </c>
      <c r="GQ58" s="171">
        <v>-37.310200000000002</v>
      </c>
      <c r="GR58" s="171">
        <v>-39.931899999999999</v>
      </c>
      <c r="GS58" s="171">
        <v>-14.3002</v>
      </c>
      <c r="GT58" s="171">
        <v>126.6365</v>
      </c>
      <c r="GU58" s="171">
        <v>-9.5134000000000007</v>
      </c>
      <c r="GV58" s="171">
        <v>-12.390599999999999</v>
      </c>
      <c r="GW58" s="171">
        <v>-9.2383000000000006</v>
      </c>
      <c r="GX58" s="171">
        <v>1.9930000000000001</v>
      </c>
      <c r="GY58" s="171">
        <v>7.8170000000000002</v>
      </c>
      <c r="GZ58" s="171">
        <v>7.8480999999999996</v>
      </c>
      <c r="HA58" s="171">
        <v>1</v>
      </c>
      <c r="HB58" s="171">
        <v>5.6182999999999996</v>
      </c>
      <c r="HC58" s="171">
        <v>7.569</v>
      </c>
      <c r="HD58" s="171">
        <v>-21.37</v>
      </c>
      <c r="HE58" s="171">
        <v>4.9153000000000002</v>
      </c>
      <c r="HF58" s="171">
        <v>46.167299999999997</v>
      </c>
      <c r="HG58" s="171">
        <v>-25.603400000000001</v>
      </c>
      <c r="HH58" s="171">
        <v>-4.3456000000000001</v>
      </c>
      <c r="HI58" s="171">
        <v>0</v>
      </c>
      <c r="HJ58" s="171">
        <v>0</v>
      </c>
      <c r="HK58" s="171">
        <v>-13.344900000000001</v>
      </c>
      <c r="HL58" s="171">
        <v>-13.614599999999999</v>
      </c>
      <c r="HM58" s="171">
        <v>-13.0997</v>
      </c>
      <c r="HN58" s="171">
        <v>-16.050599999999999</v>
      </c>
      <c r="HO58" s="171">
        <v>27.1235</v>
      </c>
      <c r="HP58" s="171">
        <v>20.631599999999999</v>
      </c>
      <c r="HQ58" s="171">
        <v>-18.867899999999999</v>
      </c>
      <c r="HR58" s="171">
        <v>-18.313099999999999</v>
      </c>
      <c r="HS58" s="171">
        <v>-13.565799999999999</v>
      </c>
      <c r="HT58" s="171">
        <v>-13.841100000000001</v>
      </c>
      <c r="HU58" s="171">
        <v>12.3</v>
      </c>
      <c r="HV58" s="171">
        <v>12.59</v>
      </c>
      <c r="HW58" s="171">
        <v>-34.5</v>
      </c>
      <c r="HX58" s="171">
        <v>-34.6</v>
      </c>
      <c r="HY58" s="171">
        <v>0.51</v>
      </c>
      <c r="HZ58" s="171">
        <v>-12.72</v>
      </c>
      <c r="IA58" s="171">
        <v>20.7651</v>
      </c>
      <c r="IB58" s="171">
        <v>24.095500000000001</v>
      </c>
      <c r="IC58" s="171">
        <v>23.648700000000002</v>
      </c>
      <c r="ID58" s="171">
        <v>-20.399999999999999</v>
      </c>
      <c r="IE58" s="171">
        <v>-40.1</v>
      </c>
      <c r="IF58" s="171">
        <v>-3.2</v>
      </c>
      <c r="IG58" s="171">
        <v>-3.8</v>
      </c>
      <c r="IH58" s="171">
        <v>-18.072600000000001</v>
      </c>
      <c r="II58" s="171">
        <v>-18.016500000000001</v>
      </c>
      <c r="IJ58" s="171">
        <v>-63.159399999999998</v>
      </c>
      <c r="IK58" s="171">
        <v>-58.215899999999998</v>
      </c>
      <c r="IL58" s="171">
        <v>-278.13819999999998</v>
      </c>
      <c r="IM58" s="171">
        <v>-23.641300000000001</v>
      </c>
      <c r="IN58" s="171">
        <v>3.6806000000000001</v>
      </c>
      <c r="IO58" s="171">
        <v>58.711300000000001</v>
      </c>
      <c r="IP58" s="171">
        <v>51.566200000000002</v>
      </c>
      <c r="IQ58" s="171">
        <v>92.263099999999994</v>
      </c>
      <c r="IR58" s="171">
        <v>48.052100000000003</v>
      </c>
      <c r="IS58" s="171">
        <v>-19.9772</v>
      </c>
      <c r="IT58" s="171">
        <v>16.145900000000001</v>
      </c>
      <c r="IU58" s="171">
        <v>17.137899999999998</v>
      </c>
      <c r="IV58" s="171">
        <v>-38.341700000000003</v>
      </c>
      <c r="IW58" s="171">
        <v>137.0865</v>
      </c>
      <c r="IX58" s="171">
        <v>-190.96770000000001</v>
      </c>
      <c r="IY58" s="171">
        <v>-35.529299999999999</v>
      </c>
      <c r="IZ58" s="171">
        <v>-22.342600000000001</v>
      </c>
      <c r="JA58" s="171">
        <v>-1.4051</v>
      </c>
      <c r="JB58" s="171">
        <v>0</v>
      </c>
      <c r="JC58" s="171">
        <v>-7.84</v>
      </c>
      <c r="JD58" s="171">
        <v>-1.556</v>
      </c>
      <c r="JE58" s="171">
        <v>-1.56</v>
      </c>
      <c r="JF58" s="171">
        <v>0.32</v>
      </c>
      <c r="JG58" s="171">
        <v>-2.72</v>
      </c>
      <c r="JH58" s="171">
        <v>-4.1257999999999999</v>
      </c>
      <c r="JI58" s="171">
        <v>-7.5578000000000003</v>
      </c>
      <c r="JJ58" s="171">
        <v>6.1234000000000002</v>
      </c>
      <c r="JK58" s="171">
        <v>-9.3155999999999999</v>
      </c>
      <c r="JL58" s="171">
        <v>-2.2000000000000002</v>
      </c>
      <c r="JM58" s="171">
        <v>-2.08</v>
      </c>
      <c r="JN58" s="171">
        <v>-1.7669999999999999</v>
      </c>
      <c r="JO58" s="171">
        <v>2.0621</v>
      </c>
      <c r="JP58" s="171">
        <v>2.3218000000000001</v>
      </c>
      <c r="JQ58" s="171">
        <v>3.1493000000000002</v>
      </c>
      <c r="JR58" s="171">
        <v>2.5625</v>
      </c>
      <c r="JS58" s="171">
        <v>2.7721</v>
      </c>
      <c r="JT58" s="171">
        <v>0</v>
      </c>
      <c r="JU58" s="171">
        <v>14.1</v>
      </c>
      <c r="JV58" s="171">
        <v>7.2819000000000003</v>
      </c>
      <c r="JW58" s="171">
        <v>-0.45</v>
      </c>
      <c r="JX58" s="171">
        <v>0</v>
      </c>
      <c r="JY58" s="171">
        <v>-17.902999999999999</v>
      </c>
      <c r="JZ58" s="171">
        <v>-16.263300000000001</v>
      </c>
      <c r="KA58" s="171">
        <v>-28.728999999999999</v>
      </c>
      <c r="KB58" s="171">
        <v>-16.2014</v>
      </c>
      <c r="KC58" s="171">
        <v>-6.0152999999999999</v>
      </c>
      <c r="KD58" s="171">
        <v>-31.442299999999999</v>
      </c>
      <c r="KE58" s="171">
        <v>-4.3348000000000004</v>
      </c>
      <c r="KF58" s="171">
        <v>-25.6</v>
      </c>
      <c r="KG58" s="171">
        <v>-1.5</v>
      </c>
      <c r="KH58" s="171">
        <v>0</v>
      </c>
      <c r="KI58" s="171">
        <v>-142.97200000000001</v>
      </c>
    </row>
    <row r="59" spans="1:295">
      <c r="A59" s="246" t="s">
        <v>854</v>
      </c>
      <c r="B59" s="246"/>
      <c r="C59" s="171">
        <v>0</v>
      </c>
      <c r="D59" s="171">
        <v>3.3174208333333337</v>
      </c>
      <c r="E59" s="171">
        <v>-7.559470833333334</v>
      </c>
      <c r="F59" s="171">
        <v>3.3030416666666671</v>
      </c>
      <c r="G59" s="171">
        <v>7.2537979166666675</v>
      </c>
      <c r="H59" s="171">
        <v>0</v>
      </c>
      <c r="I59" s="171">
        <v>13.380902083333334</v>
      </c>
      <c r="J59" s="171">
        <v>0</v>
      </c>
      <c r="K59" s="171">
        <v>9.7683062500000002</v>
      </c>
      <c r="L59" s="171">
        <v>3.6497791666666668</v>
      </c>
      <c r="M59" s="171">
        <v>5.0891083333333338</v>
      </c>
      <c r="N59" s="171">
        <v>-3.5612499999999998</v>
      </c>
      <c r="O59" s="171">
        <v>-24.887499999999999</v>
      </c>
      <c r="P59" s="171">
        <v>1.4666666666666668</v>
      </c>
      <c r="Q59" s="171">
        <v>1.3650810810810812</v>
      </c>
      <c r="R59" s="171">
        <v>-18.425000000000001</v>
      </c>
      <c r="S59" s="171">
        <v>1.1737395833333333</v>
      </c>
      <c r="T59" s="171">
        <v>-4.2570791666666663</v>
      </c>
      <c r="U59" s="171">
        <v>3.9216425531914894</v>
      </c>
      <c r="V59" s="171">
        <v>3.7171854166666667</v>
      </c>
      <c r="W59" s="171">
        <v>6.5861104166666671</v>
      </c>
      <c r="X59" s="171">
        <v>0</v>
      </c>
      <c r="Y59" s="171">
        <v>1.8055020833333333</v>
      </c>
      <c r="Z59" s="171">
        <v>2.4276354166666669</v>
      </c>
      <c r="AA59" s="171">
        <v>0</v>
      </c>
      <c r="AB59" s="171">
        <v>-1.0122562500000001</v>
      </c>
      <c r="AC59" s="171">
        <v>0.4019375</v>
      </c>
      <c r="AD59" s="171">
        <v>0.4165416666666667</v>
      </c>
      <c r="AE59" s="171">
        <v>7.1277291666666667</v>
      </c>
      <c r="AF59" s="171">
        <v>-14.984999999999999</v>
      </c>
      <c r="AG59" s="171">
        <v>-9.8352941176470594</v>
      </c>
      <c r="AH59" s="171">
        <v>-0.16535416666666669</v>
      </c>
      <c r="AI59" s="171">
        <v>0.18847916666666667</v>
      </c>
      <c r="AJ59" s="171">
        <v>-12.213260869565218</v>
      </c>
      <c r="AK59" s="171">
        <v>-12.21304347826087</v>
      </c>
      <c r="AL59" s="171">
        <v>-10</v>
      </c>
      <c r="AM59" s="171">
        <v>-6.2389583333333336</v>
      </c>
      <c r="AN59" s="171">
        <v>-6.27</v>
      </c>
      <c r="AO59" s="171">
        <v>6.1660729166666668</v>
      </c>
      <c r="AP59" s="171">
        <v>0</v>
      </c>
      <c r="AQ59" s="171">
        <v>14.49068125</v>
      </c>
      <c r="AR59" s="171">
        <v>15.81828125</v>
      </c>
      <c r="AS59" s="171">
        <v>-15.272885416666666</v>
      </c>
      <c r="AT59" s="171">
        <v>2.5563937499999998</v>
      </c>
      <c r="AU59" s="171">
        <v>3.0395979166666667</v>
      </c>
      <c r="AV59" s="171">
        <v>6.3011083333333335</v>
      </c>
      <c r="AW59" s="171">
        <v>5.9848062500000001</v>
      </c>
      <c r="AX59" s="171">
        <v>0</v>
      </c>
      <c r="AY59" s="171">
        <v>-19.13661875</v>
      </c>
      <c r="AZ59" s="171">
        <v>4.2619333333333334</v>
      </c>
      <c r="BA59" s="171">
        <v>21.658391666666667</v>
      </c>
      <c r="BB59" s="171">
        <v>-23.634033333333331</v>
      </c>
      <c r="BC59" s="171">
        <v>8.1324749999999995</v>
      </c>
      <c r="BD59" s="171">
        <v>-4.7125000000000004</v>
      </c>
      <c r="BE59" s="171">
        <v>-5.1708333333333343</v>
      </c>
      <c r="BF59" s="171">
        <v>-23.256425</v>
      </c>
      <c r="BG59" s="171">
        <v>-23.018185416666668</v>
      </c>
      <c r="BH59" s="171">
        <v>-2.7894187499999998</v>
      </c>
      <c r="BI59" s="171">
        <v>0</v>
      </c>
      <c r="BJ59" s="171">
        <v>1.5611979166666667</v>
      </c>
      <c r="BK59" s="171">
        <v>1.1605833333333335</v>
      </c>
      <c r="BL59" s="171">
        <v>-0.28687608695652173</v>
      </c>
      <c r="BM59" s="171">
        <v>-0.34771666666666667</v>
      </c>
      <c r="BN59" s="171">
        <v>-127.67777142857142</v>
      </c>
      <c r="BO59" s="171">
        <v>56.83689583333333</v>
      </c>
      <c r="BP59" s="171">
        <v>56.956420833333333</v>
      </c>
      <c r="BQ59" s="171">
        <v>-64.94041578947369</v>
      </c>
      <c r="BR59" s="171">
        <v>-147.34861666666666</v>
      </c>
      <c r="BS59" s="171">
        <v>0</v>
      </c>
      <c r="BT59" s="171">
        <v>0</v>
      </c>
      <c r="BU59" s="171">
        <v>0</v>
      </c>
      <c r="BV59" s="171">
        <v>12.0615375</v>
      </c>
      <c r="BW59" s="171">
        <v>8.0091666666666672</v>
      </c>
      <c r="BX59" s="171">
        <v>5.4275000000000002</v>
      </c>
      <c r="BY59" s="171">
        <v>-12.87875</v>
      </c>
      <c r="BZ59" s="171">
        <v>1.4350000000000001</v>
      </c>
      <c r="CA59" s="171">
        <v>-12.5989375</v>
      </c>
      <c r="CB59" s="171">
        <v>-12.4901</v>
      </c>
      <c r="CC59" s="171">
        <v>17.352427083333332</v>
      </c>
      <c r="CD59" s="171">
        <v>15.480635416666665</v>
      </c>
      <c r="CE59" s="171">
        <v>-4.9590916666666667</v>
      </c>
      <c r="CF59" s="171">
        <v>-10.573695833333334</v>
      </c>
      <c r="CG59" s="171">
        <v>-10.610429166666668</v>
      </c>
      <c r="CH59" s="171">
        <v>1.254475</v>
      </c>
      <c r="CI59" s="171">
        <v>4.3854708333333337</v>
      </c>
      <c r="CJ59" s="171">
        <v>0</v>
      </c>
      <c r="CK59" s="171">
        <v>0</v>
      </c>
      <c r="CL59" s="171">
        <v>44.908823529411762</v>
      </c>
      <c r="CM59" s="171">
        <v>-11.8</v>
      </c>
      <c r="CN59" s="171">
        <v>-1.5237499999999999</v>
      </c>
      <c r="CO59" s="171">
        <v>28.499002083333334</v>
      </c>
      <c r="CP59" s="171">
        <v>28.553241666666665</v>
      </c>
      <c r="CQ59" s="171">
        <v>27.277964583333333</v>
      </c>
      <c r="CR59" s="171">
        <v>87.311614583333323</v>
      </c>
      <c r="CS59" s="171">
        <v>87.411091666666664</v>
      </c>
      <c r="CT59" s="171">
        <v>-16.756208333333333</v>
      </c>
      <c r="CU59" s="171">
        <v>-75.631627083333342</v>
      </c>
      <c r="CV59" s="171">
        <v>-16.083385416666669</v>
      </c>
      <c r="CW59" s="171">
        <v>2.89889375</v>
      </c>
      <c r="CX59" s="171">
        <v>27.075624999999999</v>
      </c>
      <c r="CY59" s="171">
        <v>11.755833333333332</v>
      </c>
      <c r="CZ59" s="171">
        <v>6.4404250000000003</v>
      </c>
      <c r="DA59" s="171">
        <v>6.6538458333333335</v>
      </c>
      <c r="DB59" s="171">
        <v>-7.6029166666666672</v>
      </c>
      <c r="DC59" s="171">
        <v>0</v>
      </c>
      <c r="DD59" s="171">
        <v>-6.0735437499999998</v>
      </c>
      <c r="DE59" s="171">
        <v>-6.0654124999999999</v>
      </c>
      <c r="DF59" s="171">
        <v>23.194672916666665</v>
      </c>
      <c r="DG59" s="171">
        <v>1.5035416666666666E-2</v>
      </c>
      <c r="DH59" s="171">
        <v>-3.7350208333333335</v>
      </c>
      <c r="DI59" s="171">
        <v>12.208333333333332</v>
      </c>
      <c r="DJ59" s="171">
        <v>12.545454545454545</v>
      </c>
      <c r="DK59" s="171">
        <v>-7.2539499999999997</v>
      </c>
      <c r="DL59" s="171">
        <v>4.149116666666667</v>
      </c>
      <c r="DM59" s="171">
        <v>36.40748958333333</v>
      </c>
      <c r="DN59" s="171">
        <v>7.393092592592593</v>
      </c>
      <c r="DO59" s="171">
        <v>4.731041666666667</v>
      </c>
      <c r="DP59" s="171">
        <v>-0.70062500000000005</v>
      </c>
      <c r="DQ59" s="171">
        <v>4.70053125</v>
      </c>
      <c r="DR59" s="171">
        <v>-24.036843749999999</v>
      </c>
      <c r="DS59" s="171">
        <v>-7.1743750000000004</v>
      </c>
      <c r="DT59" s="171">
        <v>-7.2593750000000004</v>
      </c>
      <c r="DU59" s="171">
        <v>24.095416666666665</v>
      </c>
      <c r="DV59" s="171">
        <v>17.300625</v>
      </c>
      <c r="DW59" s="171">
        <v>-26.208125531914895</v>
      </c>
      <c r="DX59" s="171">
        <v>-13.083753191489363</v>
      </c>
      <c r="DY59" s="171">
        <v>-30.351112499999999</v>
      </c>
      <c r="DZ59" s="171">
        <v>-28.992804166666666</v>
      </c>
      <c r="EA59" s="171">
        <v>8.3581789473684207</v>
      </c>
      <c r="EB59" s="171">
        <v>-10.598956250000001</v>
      </c>
      <c r="EC59" s="171">
        <v>-16.768972916666666</v>
      </c>
      <c r="ED59" s="171">
        <v>-16.963554166666665</v>
      </c>
      <c r="EE59" s="171">
        <v>-21.454397916666668</v>
      </c>
      <c r="EF59" s="171">
        <v>-7.8204510638297879</v>
      </c>
      <c r="EG59" s="171">
        <v>-12.092625</v>
      </c>
      <c r="EH59" s="171">
        <v>-26.721805263157894</v>
      </c>
      <c r="EI59" s="171">
        <v>4.0187937500000004</v>
      </c>
      <c r="EJ59" s="171">
        <v>0</v>
      </c>
      <c r="EK59" s="171">
        <v>-10.506729166666666</v>
      </c>
      <c r="EL59" s="171">
        <v>-6.4690645161290323</v>
      </c>
      <c r="EM59" s="171">
        <v>0</v>
      </c>
      <c r="EN59" s="171">
        <v>-8.8458354166666666</v>
      </c>
      <c r="EO59" s="171">
        <v>-9.0541416666666663</v>
      </c>
      <c r="EP59" s="171">
        <v>-7.4237500000000001</v>
      </c>
      <c r="EQ59" s="171">
        <v>-14.80940625</v>
      </c>
      <c r="ER59" s="171">
        <v>-14.491047916666668</v>
      </c>
      <c r="ES59" s="171">
        <v>14.354739583333332</v>
      </c>
      <c r="ET59" s="171">
        <v>0</v>
      </c>
      <c r="EU59" s="171">
        <v>0</v>
      </c>
      <c r="EV59" s="171">
        <v>0.61041666666666661</v>
      </c>
      <c r="EW59" s="171">
        <v>0.99470416666666683</v>
      </c>
      <c r="EX59" s="171">
        <v>-8.5578062500000005</v>
      </c>
      <c r="EY59" s="171">
        <v>-10.570195833333333</v>
      </c>
      <c r="EZ59" s="171">
        <v>-10.783254166666667</v>
      </c>
      <c r="FA59" s="171">
        <v>6.2399479166666669</v>
      </c>
      <c r="FB59" s="171">
        <v>-6.1054895833333331</v>
      </c>
      <c r="FC59" s="171">
        <v>-13.209283333333333</v>
      </c>
      <c r="FD59" s="171">
        <v>5.9503414634146345</v>
      </c>
      <c r="FE59" s="171">
        <v>0</v>
      </c>
      <c r="FF59" s="171">
        <v>0</v>
      </c>
      <c r="FG59" s="171">
        <v>1.3400520833333334</v>
      </c>
      <c r="FH59" s="171">
        <v>1.5148354166666667</v>
      </c>
      <c r="FI59" s="171">
        <v>0.61754500000000001</v>
      </c>
      <c r="FJ59" s="171">
        <v>0.85471666666666668</v>
      </c>
      <c r="FK59" s="171">
        <v>0.69075416666666678</v>
      </c>
      <c r="FL59" s="171">
        <v>16.054864583333334</v>
      </c>
      <c r="FM59" s="171">
        <v>12.703679166666667</v>
      </c>
      <c r="FN59" s="171">
        <v>12.730606249999999</v>
      </c>
      <c r="FO59" s="171">
        <v>17.303902083333334</v>
      </c>
      <c r="FP59" s="171">
        <v>27.680312765957449</v>
      </c>
      <c r="FQ59" s="171">
        <v>11.518000000000001</v>
      </c>
      <c r="FR59" s="171">
        <v>-7.134444444444445</v>
      </c>
      <c r="FS59" s="171">
        <v>-2.9629333333333334</v>
      </c>
      <c r="FT59" s="171">
        <v>0.32458571428571431</v>
      </c>
      <c r="FU59" s="171">
        <v>2.2542857142857144</v>
      </c>
      <c r="FV59" s="171">
        <v>1.6847916666666669</v>
      </c>
      <c r="FW59" s="171">
        <v>-9.0661133333333321</v>
      </c>
      <c r="FX59" s="171">
        <v>1.3328645833333332</v>
      </c>
      <c r="FY59" s="171">
        <v>7.4543958333333338</v>
      </c>
      <c r="FZ59" s="171">
        <v>0.17258333333333334</v>
      </c>
      <c r="GA59" s="171">
        <v>2.6569395833333336</v>
      </c>
      <c r="GB59" s="171">
        <v>16.526250000000001</v>
      </c>
      <c r="GC59" s="171">
        <v>-36.804158333333334</v>
      </c>
      <c r="GD59" s="171">
        <v>-27.702395744680853</v>
      </c>
      <c r="GE59" s="171">
        <v>-3.6715789473684213</v>
      </c>
      <c r="GF59" s="171">
        <v>34.278416666666665</v>
      </c>
      <c r="GG59" s="171">
        <v>0</v>
      </c>
      <c r="GH59" s="171">
        <v>23.029162500000002</v>
      </c>
      <c r="GI59" s="171">
        <v>0</v>
      </c>
      <c r="GJ59" s="171">
        <v>-6.489441666666667</v>
      </c>
      <c r="GK59" s="171">
        <v>2.2837687500000001</v>
      </c>
      <c r="GL59" s="171">
        <v>5.4699999999999999E-2</v>
      </c>
      <c r="GM59" s="171">
        <v>0</v>
      </c>
      <c r="GN59" s="171">
        <v>-12.998411764705882</v>
      </c>
      <c r="GO59" s="171">
        <v>0.15475</v>
      </c>
      <c r="GP59" s="171">
        <v>9.0713624999999993</v>
      </c>
      <c r="GQ59" s="171">
        <v>-32.746902173913043</v>
      </c>
      <c r="GR59" s="171">
        <v>-22.245633333333334</v>
      </c>
      <c r="GS59" s="171">
        <v>-8.7026500000000002</v>
      </c>
      <c r="GT59" s="171">
        <v>165.29215416666665</v>
      </c>
      <c r="GU59" s="171">
        <v>-5.6131916666666672</v>
      </c>
      <c r="GV59" s="171">
        <v>-10.438720833333333</v>
      </c>
      <c r="GW59" s="171">
        <v>-0.97474583333333331</v>
      </c>
      <c r="GX59" s="171">
        <v>3.0755314285714284</v>
      </c>
      <c r="GY59" s="171">
        <v>8.6384145833333328</v>
      </c>
      <c r="GZ59" s="171">
        <v>8.6685229166666673</v>
      </c>
      <c r="HA59" s="171">
        <v>2.5728259259259261</v>
      </c>
      <c r="HB59" s="171">
        <v>15.781381250000001</v>
      </c>
      <c r="HC59" s="171">
        <v>17.456664583333332</v>
      </c>
      <c r="HD59" s="171">
        <v>-10.931489361702127</v>
      </c>
      <c r="HE59" s="171">
        <v>14.06805625</v>
      </c>
      <c r="HF59" s="171">
        <v>58.606562500000003</v>
      </c>
      <c r="HG59" s="171">
        <v>7.7940062499999998</v>
      </c>
      <c r="HH59" s="171">
        <v>10.3009</v>
      </c>
      <c r="HI59" s="171">
        <v>15.905185416666667</v>
      </c>
      <c r="HJ59" s="171">
        <v>16.273747916666665</v>
      </c>
      <c r="HK59" s="171">
        <v>-6.0369640000000002</v>
      </c>
      <c r="HL59" s="171">
        <v>0.18643999999999999</v>
      </c>
      <c r="HM59" s="171">
        <v>-2.9773583333333336</v>
      </c>
      <c r="HN59" s="171">
        <v>-3.9575479166666669</v>
      </c>
      <c r="HO59" s="171">
        <v>50.736550000000001</v>
      </c>
      <c r="HP59" s="171">
        <v>54.318288888888887</v>
      </c>
      <c r="HQ59" s="171">
        <v>-13.300760416666666</v>
      </c>
      <c r="HR59" s="171">
        <v>-12.569689583333332</v>
      </c>
      <c r="HS59" s="171">
        <v>-6.7793187499999998</v>
      </c>
      <c r="HT59" s="171">
        <v>-6.7934020833333335</v>
      </c>
      <c r="HU59" s="171">
        <v>19.292083333333334</v>
      </c>
      <c r="HV59" s="171">
        <v>19.275625000000002</v>
      </c>
      <c r="HW59" s="171">
        <v>-30.810416666666665</v>
      </c>
      <c r="HX59" s="171">
        <v>-30.870833333333334</v>
      </c>
      <c r="HY59" s="171">
        <v>0.91763125000000001</v>
      </c>
      <c r="HZ59" s="171">
        <v>-8.4083333333333332</v>
      </c>
      <c r="IA59" s="171">
        <v>30.123197916666665</v>
      </c>
      <c r="IB59" s="171">
        <v>32.953029166666667</v>
      </c>
      <c r="IC59" s="171">
        <v>32.797939583333331</v>
      </c>
      <c r="ID59" s="171">
        <v>-18.483333333333334</v>
      </c>
      <c r="IE59" s="171">
        <v>-35.927083333333336</v>
      </c>
      <c r="IF59" s="171">
        <v>0.26458333333333334</v>
      </c>
      <c r="IG59" s="171">
        <v>-0.39583333333333337</v>
      </c>
      <c r="IH59" s="171">
        <v>-17.622292307692305</v>
      </c>
      <c r="II59" s="171">
        <v>-17.534230769230767</v>
      </c>
      <c r="IJ59" s="171">
        <v>-31.357141304347827</v>
      </c>
      <c r="IK59" s="171">
        <v>-35.190185416666665</v>
      </c>
      <c r="IL59" s="171">
        <v>-268.61330212765955</v>
      </c>
      <c r="IM59" s="171">
        <v>-16.268402083333331</v>
      </c>
      <c r="IN59" s="171">
        <v>8.9619291666666658</v>
      </c>
      <c r="IO59" s="171">
        <v>88.179937499999994</v>
      </c>
      <c r="IP59" s="171">
        <v>78.558745833333333</v>
      </c>
      <c r="IQ59" s="171">
        <v>120.8876625</v>
      </c>
      <c r="IR59" s="171">
        <v>69.779574999999994</v>
      </c>
      <c r="IS59" s="171">
        <v>18.861345833333331</v>
      </c>
      <c r="IT59" s="171">
        <v>28.607247916666665</v>
      </c>
      <c r="IU59" s="171">
        <v>27.775537499999999</v>
      </c>
      <c r="IV59" s="171">
        <v>-11.065958333333333</v>
      </c>
      <c r="IW59" s="171">
        <v>178.14685</v>
      </c>
      <c r="IX59" s="171">
        <v>-181.94169583333331</v>
      </c>
      <c r="IY59" s="171">
        <v>1.0606791666666666</v>
      </c>
      <c r="IZ59" s="171">
        <v>4.807960416666667</v>
      </c>
      <c r="JA59" s="171">
        <v>-0.26144583333333332</v>
      </c>
      <c r="JB59" s="171">
        <v>0</v>
      </c>
      <c r="JC59" s="171">
        <v>-5.8550000000000004</v>
      </c>
      <c r="JD59" s="171">
        <v>-1.412625</v>
      </c>
      <c r="JE59" s="171">
        <v>-1.4224791666666667</v>
      </c>
      <c r="JF59" s="171">
        <v>2.1783333333333337</v>
      </c>
      <c r="JG59" s="171">
        <v>-0.45500000000000002</v>
      </c>
      <c r="JH59" s="171">
        <v>-2.3350249999999999</v>
      </c>
      <c r="JI59" s="171">
        <v>-5.3794395833333333</v>
      </c>
      <c r="JJ59" s="171">
        <v>12.844025</v>
      </c>
      <c r="JK59" s="171">
        <v>-6.5428125000000001</v>
      </c>
      <c r="JL59" s="171">
        <v>0.30625000000000002</v>
      </c>
      <c r="JM59" s="171">
        <v>-7.4145833333333327E-2</v>
      </c>
      <c r="JN59" s="171">
        <v>-0.19314583333333335</v>
      </c>
      <c r="JO59" s="171">
        <v>2.2069692307692308</v>
      </c>
      <c r="JP59" s="171">
        <v>2.5217388888888892</v>
      </c>
      <c r="JQ59" s="171">
        <v>3.989408333333333</v>
      </c>
      <c r="JR59" s="171">
        <v>3.745435416666667</v>
      </c>
      <c r="JS59" s="171">
        <v>3.5728062500000002</v>
      </c>
      <c r="JT59" s="171">
        <v>0</v>
      </c>
      <c r="JU59" s="171">
        <v>20.533333333333335</v>
      </c>
      <c r="JV59" s="171">
        <v>8.8803520833333334</v>
      </c>
      <c r="JW59" s="171">
        <v>0.03</v>
      </c>
      <c r="JX59" s="171">
        <v>0</v>
      </c>
      <c r="JY59" s="171">
        <v>-10.205427083333332</v>
      </c>
      <c r="JZ59" s="171">
        <v>-5.2189041666666673</v>
      </c>
      <c r="KA59" s="171">
        <v>-22.648802083333329</v>
      </c>
      <c r="KB59" s="171">
        <v>-7.7798562499999999</v>
      </c>
      <c r="KC59" s="171">
        <v>1.8980838709677419</v>
      </c>
      <c r="KD59" s="171">
        <v>-23.328489583333333</v>
      </c>
      <c r="KE59" s="171">
        <v>-1.592817021276596</v>
      </c>
      <c r="KF59" s="171">
        <v>-22.347916666666666</v>
      </c>
      <c r="KG59" s="171">
        <v>4.7354166666666666</v>
      </c>
      <c r="KH59" s="171">
        <v>0</v>
      </c>
      <c r="KI59" s="171">
        <v>-125.47489583333333</v>
      </c>
    </row>
    <row r="60" spans="1:295">
      <c r="A60" s="246" t="s">
        <v>2393</v>
      </c>
      <c r="B60" s="246"/>
      <c r="C60" s="159" t="s">
        <v>179</v>
      </c>
      <c r="D60" s="159" t="s">
        <v>179</v>
      </c>
      <c r="E60" s="159" t="s">
        <v>179</v>
      </c>
      <c r="F60" s="159" t="s">
        <v>179</v>
      </c>
      <c r="G60" s="159" t="s">
        <v>179</v>
      </c>
      <c r="H60" s="159" t="s">
        <v>2394</v>
      </c>
      <c r="I60" s="159" t="s">
        <v>179</v>
      </c>
      <c r="J60" s="159" t="s">
        <v>179</v>
      </c>
      <c r="K60" s="159" t="s">
        <v>2394</v>
      </c>
      <c r="L60" s="159" t="s">
        <v>179</v>
      </c>
      <c r="M60" s="159" t="s">
        <v>179</v>
      </c>
      <c r="N60" s="159" t="s">
        <v>179</v>
      </c>
      <c r="O60" s="159" t="s">
        <v>179</v>
      </c>
      <c r="P60" s="159" t="s">
        <v>179</v>
      </c>
      <c r="Q60" s="159" t="s">
        <v>179</v>
      </c>
      <c r="R60" s="159" t="s">
        <v>179</v>
      </c>
      <c r="S60" s="159" t="s">
        <v>179</v>
      </c>
      <c r="T60" s="159" t="s">
        <v>179</v>
      </c>
      <c r="U60" s="159" t="s">
        <v>179</v>
      </c>
      <c r="V60" s="159" t="s">
        <v>179</v>
      </c>
      <c r="W60" s="159" t="s">
        <v>179</v>
      </c>
      <c r="X60" s="159" t="s">
        <v>2394</v>
      </c>
      <c r="Y60" s="159" t="s">
        <v>2394</v>
      </c>
      <c r="Z60" s="159" t="s">
        <v>2394</v>
      </c>
      <c r="AA60" s="159" t="s">
        <v>179</v>
      </c>
      <c r="AB60" s="159" t="s">
        <v>2394</v>
      </c>
      <c r="AC60" s="159" t="s">
        <v>179</v>
      </c>
      <c r="AD60" s="159" t="s">
        <v>179</v>
      </c>
      <c r="AE60" s="159" t="s">
        <v>2394</v>
      </c>
      <c r="AF60" s="159" t="s">
        <v>179</v>
      </c>
      <c r="AG60" s="159" t="s">
        <v>179</v>
      </c>
      <c r="AH60" s="159" t="s">
        <v>179</v>
      </c>
      <c r="AI60" s="159" t="s">
        <v>179</v>
      </c>
      <c r="AJ60" s="159" t="s">
        <v>179</v>
      </c>
      <c r="AK60" s="159" t="s">
        <v>179</v>
      </c>
      <c r="AL60" s="159" t="s">
        <v>2394</v>
      </c>
      <c r="AM60" s="159" t="s">
        <v>179</v>
      </c>
      <c r="AN60" s="159" t="s">
        <v>179</v>
      </c>
      <c r="AO60" s="159" t="s">
        <v>179</v>
      </c>
      <c r="AP60" s="159" t="s">
        <v>2394</v>
      </c>
      <c r="AQ60" s="159" t="s">
        <v>179</v>
      </c>
      <c r="AR60" s="159" t="s">
        <v>179</v>
      </c>
      <c r="AS60" s="159" t="s">
        <v>179</v>
      </c>
      <c r="AT60" s="159" t="s">
        <v>179</v>
      </c>
      <c r="AU60" s="159" t="s">
        <v>179</v>
      </c>
      <c r="AV60" s="159" t="s">
        <v>2394</v>
      </c>
      <c r="AW60" s="159" t="s">
        <v>2394</v>
      </c>
      <c r="AX60" s="159" t="s">
        <v>179</v>
      </c>
      <c r="AY60" s="159" t="s">
        <v>179</v>
      </c>
      <c r="AZ60" s="159" t="s">
        <v>179</v>
      </c>
      <c r="BA60" s="159" t="s">
        <v>179</v>
      </c>
      <c r="BB60" s="159" t="s">
        <v>179</v>
      </c>
      <c r="BC60" s="159" t="s">
        <v>2394</v>
      </c>
      <c r="BD60" s="159" t="s">
        <v>2394</v>
      </c>
      <c r="BE60" s="159" t="s">
        <v>2394</v>
      </c>
      <c r="BF60" s="159" t="s">
        <v>179</v>
      </c>
      <c r="BG60" s="159" t="s">
        <v>179</v>
      </c>
      <c r="BH60" s="159" t="s">
        <v>2394</v>
      </c>
      <c r="BI60" s="159" t="s">
        <v>2394</v>
      </c>
      <c r="BJ60" s="159" t="s">
        <v>2394</v>
      </c>
      <c r="BK60" s="159" t="s">
        <v>2394</v>
      </c>
      <c r="BL60" s="159" t="s">
        <v>2394</v>
      </c>
      <c r="BM60" s="159" t="s">
        <v>2394</v>
      </c>
      <c r="BN60" s="159" t="s">
        <v>179</v>
      </c>
      <c r="BO60" s="159" t="s">
        <v>179</v>
      </c>
      <c r="BP60" s="159" t="s">
        <v>179</v>
      </c>
      <c r="BQ60" s="159" t="s">
        <v>2394</v>
      </c>
      <c r="BR60" s="159" t="s">
        <v>2394</v>
      </c>
      <c r="BS60" s="159" t="s">
        <v>2394</v>
      </c>
      <c r="BT60" s="159" t="s">
        <v>2394</v>
      </c>
      <c r="BU60" s="159" t="s">
        <v>2394</v>
      </c>
      <c r="BV60" s="159" t="s">
        <v>2394</v>
      </c>
      <c r="BW60" s="159" t="s">
        <v>2394</v>
      </c>
      <c r="BX60" s="159" t="s">
        <v>2395</v>
      </c>
      <c r="BY60" s="159" t="s">
        <v>2394</v>
      </c>
      <c r="BZ60" s="159" t="s">
        <v>2394</v>
      </c>
      <c r="CA60" s="159" t="s">
        <v>2394</v>
      </c>
      <c r="CB60" s="159" t="s">
        <v>2394</v>
      </c>
      <c r="CC60" s="159" t="s">
        <v>2394</v>
      </c>
      <c r="CD60" s="159" t="s">
        <v>2394</v>
      </c>
      <c r="CE60" s="159" t="s">
        <v>2394</v>
      </c>
      <c r="CF60" s="159" t="s">
        <v>2394</v>
      </c>
      <c r="CG60" s="159" t="s">
        <v>2394</v>
      </c>
      <c r="CH60" s="159" t="s">
        <v>2394</v>
      </c>
      <c r="CI60" s="159" t="s">
        <v>2394</v>
      </c>
      <c r="CJ60" s="159" t="s">
        <v>2394</v>
      </c>
      <c r="CK60" s="159" t="s">
        <v>2394</v>
      </c>
      <c r="CL60" s="159" t="s">
        <v>2394</v>
      </c>
      <c r="CM60" s="159" t="s">
        <v>2394</v>
      </c>
      <c r="CN60" s="159" t="s">
        <v>2394</v>
      </c>
      <c r="CO60" s="159" t="s">
        <v>2394</v>
      </c>
      <c r="CP60" s="159" t="s">
        <v>2394</v>
      </c>
      <c r="CQ60" s="159" t="s">
        <v>2394</v>
      </c>
      <c r="CR60" s="159" t="s">
        <v>2394</v>
      </c>
      <c r="CS60" s="159" t="s">
        <v>2394</v>
      </c>
      <c r="CT60" s="159" t="s">
        <v>2394</v>
      </c>
      <c r="CU60" s="159" t="s">
        <v>2394</v>
      </c>
      <c r="CV60" s="159" t="s">
        <v>2394</v>
      </c>
      <c r="CW60" s="159" t="s">
        <v>2394</v>
      </c>
      <c r="CX60" s="159" t="s">
        <v>2394</v>
      </c>
      <c r="CY60" s="159" t="s">
        <v>2394</v>
      </c>
      <c r="CZ60" s="159" t="s">
        <v>2394</v>
      </c>
      <c r="DA60" s="159" t="s">
        <v>2394</v>
      </c>
      <c r="DB60" s="159" t="s">
        <v>2394</v>
      </c>
      <c r="DC60" s="159" t="s">
        <v>2394</v>
      </c>
      <c r="DD60" s="159" t="s">
        <v>2394</v>
      </c>
      <c r="DE60" s="159" t="s">
        <v>2394</v>
      </c>
      <c r="DF60" s="159" t="s">
        <v>2394</v>
      </c>
      <c r="DG60" s="159" t="s">
        <v>2394</v>
      </c>
      <c r="DH60" s="159" t="s">
        <v>2394</v>
      </c>
      <c r="DI60" s="159" t="s">
        <v>2394</v>
      </c>
      <c r="DJ60" s="159" t="s">
        <v>2394</v>
      </c>
      <c r="DK60" s="159" t="s">
        <v>2394</v>
      </c>
      <c r="DL60" s="159" t="s">
        <v>2394</v>
      </c>
      <c r="DM60" s="159" t="s">
        <v>2394</v>
      </c>
      <c r="DN60" s="159" t="s">
        <v>2394</v>
      </c>
      <c r="DO60" s="159" t="s">
        <v>2394</v>
      </c>
      <c r="DP60" s="159" t="s">
        <v>2394</v>
      </c>
      <c r="DQ60" s="159" t="s">
        <v>2394</v>
      </c>
      <c r="DR60" s="159" t="s">
        <v>2394</v>
      </c>
      <c r="DS60" s="159" t="s">
        <v>2394</v>
      </c>
      <c r="DT60" s="159" t="s">
        <v>2394</v>
      </c>
      <c r="DU60" s="159" t="s">
        <v>2394</v>
      </c>
      <c r="DV60" s="159" t="s">
        <v>2394</v>
      </c>
      <c r="DW60" s="159" t="s">
        <v>2394</v>
      </c>
      <c r="DX60" s="159" t="s">
        <v>2394</v>
      </c>
      <c r="DY60" s="159" t="s">
        <v>2394</v>
      </c>
      <c r="DZ60" s="159" t="s">
        <v>2394</v>
      </c>
      <c r="EA60" s="159" t="s">
        <v>2394</v>
      </c>
      <c r="EB60" s="159" t="s">
        <v>2394</v>
      </c>
      <c r="EC60" s="159" t="s">
        <v>2394</v>
      </c>
      <c r="ED60" s="159" t="s">
        <v>2394</v>
      </c>
      <c r="EE60" s="159" t="s">
        <v>2394</v>
      </c>
      <c r="EF60" s="159" t="s">
        <v>2394</v>
      </c>
      <c r="EG60" s="159" t="s">
        <v>2394</v>
      </c>
      <c r="EH60" s="159" t="s">
        <v>2394</v>
      </c>
      <c r="EI60" s="159" t="s">
        <v>2394</v>
      </c>
      <c r="EJ60" s="159" t="s">
        <v>2394</v>
      </c>
      <c r="EK60" s="159" t="s">
        <v>2394</v>
      </c>
      <c r="EL60" s="159" t="s">
        <v>2394</v>
      </c>
      <c r="EM60" s="159" t="s">
        <v>2394</v>
      </c>
      <c r="EN60" s="159" t="s">
        <v>2394</v>
      </c>
      <c r="EO60" s="159" t="s">
        <v>2394</v>
      </c>
      <c r="EP60" s="159" t="s">
        <v>2394</v>
      </c>
      <c r="EQ60" s="159" t="s">
        <v>2394</v>
      </c>
      <c r="ER60" s="159" t="s">
        <v>2394</v>
      </c>
      <c r="ES60" s="159" t="s">
        <v>2394</v>
      </c>
      <c r="ET60" s="159" t="s">
        <v>2394</v>
      </c>
      <c r="EU60" s="159" t="s">
        <v>2394</v>
      </c>
      <c r="EV60" s="159" t="s">
        <v>2394</v>
      </c>
      <c r="EW60" s="159" t="s">
        <v>2394</v>
      </c>
      <c r="EX60" s="159" t="s">
        <v>2394</v>
      </c>
      <c r="EY60" s="159" t="s">
        <v>2394</v>
      </c>
      <c r="EZ60" s="159" t="s">
        <v>2394</v>
      </c>
      <c r="FA60" s="159" t="s">
        <v>2394</v>
      </c>
      <c r="FB60" s="159" t="s">
        <v>2394</v>
      </c>
      <c r="FC60" s="159" t="s">
        <v>2394</v>
      </c>
      <c r="FD60" s="159" t="s">
        <v>2394</v>
      </c>
      <c r="FE60" s="159" t="s">
        <v>2394</v>
      </c>
      <c r="FF60" s="159" t="s">
        <v>2394</v>
      </c>
      <c r="FG60" s="159" t="s">
        <v>2394</v>
      </c>
      <c r="FH60" s="159" t="s">
        <v>2394</v>
      </c>
      <c r="FI60" s="159" t="s">
        <v>2394</v>
      </c>
      <c r="FJ60" s="159" t="s">
        <v>2394</v>
      </c>
      <c r="FK60" s="159" t="s">
        <v>2394</v>
      </c>
      <c r="FL60" s="159" t="s">
        <v>2394</v>
      </c>
      <c r="FM60" s="159" t="s">
        <v>2394</v>
      </c>
      <c r="FN60" s="159" t="s">
        <v>2394</v>
      </c>
      <c r="FO60" s="159" t="s">
        <v>2394</v>
      </c>
      <c r="FP60" s="159" t="s">
        <v>2394</v>
      </c>
      <c r="FQ60" s="159" t="s">
        <v>2394</v>
      </c>
      <c r="FR60" s="159" t="s">
        <v>2394</v>
      </c>
      <c r="FS60" s="159" t="s">
        <v>2394</v>
      </c>
      <c r="FT60" s="159" t="s">
        <v>2394</v>
      </c>
      <c r="FU60" s="159" t="s">
        <v>2394</v>
      </c>
      <c r="FV60" s="159" t="s">
        <v>2394</v>
      </c>
      <c r="FW60" s="159" t="s">
        <v>2394</v>
      </c>
      <c r="FX60" s="159" t="s">
        <v>2394</v>
      </c>
      <c r="FY60" s="159" t="s">
        <v>2394</v>
      </c>
      <c r="FZ60" s="159" t="s">
        <v>2394</v>
      </c>
      <c r="GA60" s="159" t="s">
        <v>2394</v>
      </c>
      <c r="GB60" s="159" t="s">
        <v>2394</v>
      </c>
      <c r="GC60" s="159" t="s">
        <v>2394</v>
      </c>
      <c r="GD60" s="159" t="s">
        <v>2394</v>
      </c>
      <c r="GE60" s="159" t="s">
        <v>2394</v>
      </c>
      <c r="GF60" s="159" t="s">
        <v>2394</v>
      </c>
      <c r="GG60" s="159" t="s">
        <v>2394</v>
      </c>
      <c r="GH60" s="159" t="s">
        <v>2394</v>
      </c>
      <c r="GI60" s="159" t="s">
        <v>2394</v>
      </c>
      <c r="GJ60" s="159" t="s">
        <v>2394</v>
      </c>
      <c r="GK60" s="159" t="s">
        <v>2394</v>
      </c>
      <c r="GL60" s="159" t="s">
        <v>2394</v>
      </c>
      <c r="GM60" s="159" t="s">
        <v>2394</v>
      </c>
      <c r="GN60" s="159" t="s">
        <v>2394</v>
      </c>
      <c r="GO60" s="159" t="s">
        <v>2394</v>
      </c>
      <c r="GP60" s="159" t="s">
        <v>2394</v>
      </c>
      <c r="GQ60" s="159" t="s">
        <v>2394</v>
      </c>
      <c r="GR60" s="159" t="s">
        <v>2394</v>
      </c>
      <c r="GS60" s="159" t="s">
        <v>2394</v>
      </c>
      <c r="GT60" s="159" t="s">
        <v>2394</v>
      </c>
      <c r="GU60" s="159" t="s">
        <v>2394</v>
      </c>
      <c r="GV60" s="159" t="s">
        <v>2394</v>
      </c>
      <c r="GW60" s="159" t="s">
        <v>2394</v>
      </c>
      <c r="GX60" s="159" t="s">
        <v>2394</v>
      </c>
      <c r="GY60" s="159" t="s">
        <v>2394</v>
      </c>
      <c r="GZ60" s="159" t="s">
        <v>2394</v>
      </c>
      <c r="HA60" s="159" t="s">
        <v>2394</v>
      </c>
      <c r="HB60" s="159" t="s">
        <v>2394</v>
      </c>
      <c r="HC60" s="159" t="s">
        <v>2394</v>
      </c>
      <c r="HD60" s="159" t="s">
        <v>2394</v>
      </c>
      <c r="HE60" s="159" t="s">
        <v>2395</v>
      </c>
      <c r="HF60" s="159" t="s">
        <v>2395</v>
      </c>
      <c r="HG60" s="159" t="s">
        <v>2395</v>
      </c>
      <c r="HH60" s="159" t="s">
        <v>2395</v>
      </c>
      <c r="HI60" s="159" t="s">
        <v>2395</v>
      </c>
      <c r="HJ60" s="159" t="s">
        <v>2395</v>
      </c>
      <c r="HK60" s="159" t="s">
        <v>2395</v>
      </c>
      <c r="HL60" s="159" t="s">
        <v>2395</v>
      </c>
      <c r="HM60" s="159" t="s">
        <v>2395</v>
      </c>
      <c r="HN60" s="159" t="s">
        <v>2395</v>
      </c>
      <c r="HO60" s="159" t="s">
        <v>2395</v>
      </c>
      <c r="HP60" s="159" t="s">
        <v>2395</v>
      </c>
      <c r="HQ60" s="159" t="s">
        <v>2395</v>
      </c>
      <c r="HR60" s="159" t="s">
        <v>2395</v>
      </c>
      <c r="HS60" s="159" t="s">
        <v>2395</v>
      </c>
      <c r="HT60" s="159" t="s">
        <v>2395</v>
      </c>
      <c r="HU60" s="159" t="s">
        <v>2395</v>
      </c>
      <c r="HV60" s="159" t="s">
        <v>2395</v>
      </c>
      <c r="HW60" s="159" t="s">
        <v>2395</v>
      </c>
      <c r="HX60" s="159" t="s">
        <v>2395</v>
      </c>
      <c r="HY60" s="159" t="s">
        <v>2395</v>
      </c>
      <c r="HZ60" s="159" t="s">
        <v>2395</v>
      </c>
      <c r="IA60" s="159" t="s">
        <v>2395</v>
      </c>
      <c r="IB60" s="159" t="s">
        <v>2395</v>
      </c>
      <c r="IC60" s="159" t="s">
        <v>2395</v>
      </c>
      <c r="ID60" s="159" t="s">
        <v>2395</v>
      </c>
      <c r="IE60" s="159" t="s">
        <v>2395</v>
      </c>
      <c r="IF60" s="159" t="s">
        <v>2395</v>
      </c>
      <c r="IG60" s="159" t="s">
        <v>2395</v>
      </c>
      <c r="IH60" s="159" t="s">
        <v>2395</v>
      </c>
      <c r="II60" s="159" t="s">
        <v>2395</v>
      </c>
      <c r="IJ60" s="159" t="s">
        <v>2395</v>
      </c>
      <c r="IK60" s="159" t="s">
        <v>2395</v>
      </c>
      <c r="IL60" s="159" t="s">
        <v>2395</v>
      </c>
      <c r="IM60" s="159" t="s">
        <v>2395</v>
      </c>
      <c r="IN60" s="159" t="s">
        <v>2395</v>
      </c>
      <c r="IO60" s="159" t="s">
        <v>2395</v>
      </c>
      <c r="IP60" s="159" t="s">
        <v>2395</v>
      </c>
      <c r="IQ60" s="159" t="s">
        <v>2395</v>
      </c>
      <c r="IR60" s="159" t="s">
        <v>179</v>
      </c>
      <c r="IS60" s="159" t="s">
        <v>2394</v>
      </c>
      <c r="IT60" s="159" t="s">
        <v>2395</v>
      </c>
      <c r="IU60" s="159" t="s">
        <v>2395</v>
      </c>
      <c r="IV60" s="159" t="s">
        <v>2395</v>
      </c>
      <c r="IW60" s="159" t="s">
        <v>179</v>
      </c>
      <c r="IX60" s="159" t="s">
        <v>179</v>
      </c>
      <c r="IY60" s="159" t="s">
        <v>179</v>
      </c>
      <c r="IZ60" s="159" t="s">
        <v>179</v>
      </c>
      <c r="JA60" s="159" t="s">
        <v>2394</v>
      </c>
      <c r="JB60" s="159" t="s">
        <v>2395</v>
      </c>
      <c r="JC60" s="159" t="s">
        <v>2394</v>
      </c>
      <c r="JD60" s="159" t="s">
        <v>2395</v>
      </c>
      <c r="JE60" s="159" t="s">
        <v>2395</v>
      </c>
      <c r="JF60" s="159" t="s">
        <v>2395</v>
      </c>
      <c r="JG60" s="159" t="s">
        <v>2395</v>
      </c>
      <c r="JH60" s="159" t="s">
        <v>2394</v>
      </c>
      <c r="JI60" s="159" t="s">
        <v>2394</v>
      </c>
      <c r="JJ60" s="159" t="s">
        <v>2394</v>
      </c>
      <c r="JK60" s="159" t="s">
        <v>2394</v>
      </c>
      <c r="JL60" s="159" t="s">
        <v>2395</v>
      </c>
      <c r="JM60" s="159" t="s">
        <v>2394</v>
      </c>
      <c r="JN60" s="159" t="s">
        <v>2394</v>
      </c>
      <c r="JO60" s="159" t="s">
        <v>2395</v>
      </c>
      <c r="JP60" s="159" t="s">
        <v>2395</v>
      </c>
      <c r="JQ60" s="159" t="s">
        <v>2395</v>
      </c>
      <c r="JR60" s="159" t="s">
        <v>2395</v>
      </c>
      <c r="JS60" s="159" t="s">
        <v>2394</v>
      </c>
      <c r="JT60" s="159" t="s">
        <v>2394</v>
      </c>
      <c r="JU60" s="159" t="s">
        <v>2395</v>
      </c>
      <c r="JV60" s="159" t="s">
        <v>2395</v>
      </c>
      <c r="JW60" s="159" t="s">
        <v>2395</v>
      </c>
      <c r="JX60" s="159" t="s">
        <v>2395</v>
      </c>
      <c r="JY60" s="159" t="s">
        <v>2395</v>
      </c>
      <c r="JZ60" s="159" t="s">
        <v>2395</v>
      </c>
      <c r="KA60" s="159" t="s">
        <v>2395</v>
      </c>
      <c r="KB60" s="159" t="s">
        <v>2395</v>
      </c>
      <c r="KC60" s="159" t="s">
        <v>2395</v>
      </c>
      <c r="KD60" s="159" t="s">
        <v>2395</v>
      </c>
      <c r="KE60" s="159" t="s">
        <v>2395</v>
      </c>
      <c r="KF60" s="159" t="s">
        <v>2395</v>
      </c>
      <c r="KG60" s="159" t="s">
        <v>2395</v>
      </c>
      <c r="KH60" s="159" t="s">
        <v>2394</v>
      </c>
      <c r="KI60" s="159" t="s">
        <v>2394</v>
      </c>
    </row>
    <row r="61" spans="1:295" ht="27" customHeight="1">
      <c r="A61" s="246" t="s">
        <v>3</v>
      </c>
      <c r="B61" s="246"/>
      <c r="C61" s="245" t="s">
        <v>33</v>
      </c>
      <c r="D61" s="245"/>
      <c r="E61" s="245"/>
      <c r="F61" s="245"/>
      <c r="G61" s="245"/>
      <c r="H61" s="245"/>
      <c r="I61" s="245"/>
      <c r="J61" s="245"/>
      <c r="K61" s="245"/>
      <c r="L61" s="245"/>
      <c r="M61" s="245"/>
      <c r="N61" s="245" t="s">
        <v>2396</v>
      </c>
      <c r="O61" s="245"/>
      <c r="P61" s="245"/>
      <c r="Q61" s="245"/>
      <c r="R61" s="245"/>
      <c r="S61" s="245" t="s">
        <v>153</v>
      </c>
      <c r="T61" s="245" t="s">
        <v>33</v>
      </c>
      <c r="U61" s="245"/>
      <c r="V61" s="245"/>
      <c r="W61" s="245"/>
      <c r="X61" s="245" t="s">
        <v>865</v>
      </c>
      <c r="Y61" s="245"/>
      <c r="Z61" s="245"/>
      <c r="AA61" s="245" t="s">
        <v>14</v>
      </c>
      <c r="AB61" s="245" t="s">
        <v>33</v>
      </c>
      <c r="AC61" s="245" t="s">
        <v>2397</v>
      </c>
      <c r="AD61" s="245"/>
      <c r="AE61" s="245" t="s">
        <v>33</v>
      </c>
      <c r="AF61" s="245" t="s">
        <v>2396</v>
      </c>
      <c r="AG61" s="245"/>
      <c r="AH61" s="245" t="s">
        <v>23</v>
      </c>
      <c r="AI61" s="245"/>
      <c r="AJ61" s="245" t="s">
        <v>2397</v>
      </c>
      <c r="AK61" s="245"/>
      <c r="AL61" s="245"/>
      <c r="AM61" s="245"/>
      <c r="AN61" s="245"/>
      <c r="AO61" s="245" t="s">
        <v>2398</v>
      </c>
      <c r="AP61" s="245" t="s">
        <v>2399</v>
      </c>
      <c r="AQ61" s="245" t="s">
        <v>33</v>
      </c>
      <c r="AR61" s="245"/>
      <c r="AS61" s="245"/>
      <c r="AT61" s="245"/>
      <c r="AU61" s="245"/>
      <c r="AV61" s="245"/>
      <c r="AW61" s="245"/>
      <c r="AX61" s="245"/>
      <c r="AY61" s="245"/>
      <c r="AZ61" s="245"/>
      <c r="BA61" s="245" t="s">
        <v>323</v>
      </c>
      <c r="BB61" s="245" t="s">
        <v>153</v>
      </c>
      <c r="BC61" s="245" t="s">
        <v>906</v>
      </c>
      <c r="BD61" s="245" t="s">
        <v>143</v>
      </c>
      <c r="BE61" s="245"/>
      <c r="BF61" s="245" t="s">
        <v>33</v>
      </c>
      <c r="BG61" s="245"/>
      <c r="BH61" s="245"/>
      <c r="BI61" s="245"/>
      <c r="BJ61" s="245"/>
      <c r="BK61" s="245"/>
      <c r="BL61" s="245"/>
      <c r="BM61" s="245"/>
      <c r="BN61" s="245" t="s">
        <v>153</v>
      </c>
      <c r="BO61" s="245"/>
      <c r="BP61" s="245"/>
      <c r="BQ61" s="245"/>
      <c r="BR61" s="245"/>
      <c r="BS61" s="245"/>
      <c r="BT61" s="245" t="s">
        <v>14</v>
      </c>
      <c r="BU61" s="245"/>
      <c r="BV61" s="245" t="s">
        <v>153</v>
      </c>
      <c r="BW61" s="245" t="s">
        <v>2400</v>
      </c>
      <c r="BX61" s="245"/>
      <c r="BY61" s="245"/>
      <c r="BZ61" s="245"/>
      <c r="CA61" s="245" t="s">
        <v>33</v>
      </c>
      <c r="CB61" s="245"/>
      <c r="CC61" s="245" t="s">
        <v>2401</v>
      </c>
      <c r="CD61" s="245"/>
      <c r="CE61" s="245" t="s">
        <v>118</v>
      </c>
      <c r="CF61" s="245" t="s">
        <v>33</v>
      </c>
      <c r="CG61" s="245"/>
      <c r="CH61" s="245"/>
      <c r="CI61" s="245"/>
      <c r="CJ61" s="245" t="s">
        <v>906</v>
      </c>
      <c r="CK61" s="245"/>
      <c r="CL61" s="245" t="s">
        <v>2400</v>
      </c>
      <c r="CM61" s="245"/>
      <c r="CN61" s="245"/>
      <c r="CO61" s="245" t="s">
        <v>33</v>
      </c>
      <c r="CP61" s="245"/>
      <c r="CQ61" s="245"/>
      <c r="CR61" s="245"/>
      <c r="CS61" s="245"/>
      <c r="CT61" s="245"/>
      <c r="CU61" s="245"/>
      <c r="CV61" s="245"/>
      <c r="CW61" s="245" t="s">
        <v>2401</v>
      </c>
      <c r="CX61" s="245" t="s">
        <v>2400</v>
      </c>
      <c r="CY61" s="245"/>
      <c r="CZ61" s="245" t="s">
        <v>2402</v>
      </c>
      <c r="DA61" s="245"/>
      <c r="DB61" s="245"/>
      <c r="DC61" s="245"/>
      <c r="DD61" s="245" t="s">
        <v>33</v>
      </c>
      <c r="DE61" s="245"/>
      <c r="DF61" s="245"/>
      <c r="DG61" s="245" t="s">
        <v>2402</v>
      </c>
      <c r="DH61" s="245"/>
      <c r="DI61" s="245" t="s">
        <v>889</v>
      </c>
      <c r="DJ61" s="245"/>
      <c r="DK61" s="245" t="s">
        <v>588</v>
      </c>
      <c r="DL61" s="245" t="s">
        <v>2402</v>
      </c>
      <c r="DM61" s="245"/>
      <c r="DN61" s="245"/>
      <c r="DO61" s="245"/>
      <c r="DP61" s="245" t="s">
        <v>588</v>
      </c>
      <c r="DQ61" s="245" t="s">
        <v>2402</v>
      </c>
      <c r="DR61" s="245" t="s">
        <v>588</v>
      </c>
      <c r="DS61" s="245" t="s">
        <v>2402</v>
      </c>
      <c r="DT61" s="245"/>
      <c r="DU61" s="245"/>
      <c r="DV61" s="245"/>
      <c r="DW61" s="245" t="s">
        <v>33</v>
      </c>
      <c r="DX61" s="245" t="s">
        <v>588</v>
      </c>
      <c r="DY61" s="245" t="s">
        <v>33</v>
      </c>
      <c r="DZ61" s="245"/>
      <c r="EA61" s="245"/>
      <c r="EB61" s="245"/>
      <c r="EC61" s="245"/>
      <c r="ED61" s="245"/>
      <c r="EE61" s="245" t="s">
        <v>153</v>
      </c>
      <c r="EF61" s="245"/>
      <c r="EG61" s="245" t="s">
        <v>2402</v>
      </c>
      <c r="EH61" s="245" t="s">
        <v>153</v>
      </c>
      <c r="EI61" s="245" t="s">
        <v>2403</v>
      </c>
      <c r="EJ61" s="245" t="s">
        <v>588</v>
      </c>
      <c r="EK61" s="245" t="s">
        <v>33</v>
      </c>
      <c r="EL61" s="245"/>
      <c r="EM61" s="245"/>
      <c r="EN61" s="245"/>
      <c r="EO61" s="245"/>
      <c r="EP61" s="245"/>
      <c r="EQ61" s="245"/>
      <c r="ER61" s="245"/>
      <c r="ES61" s="245"/>
      <c r="ET61" s="245" t="s">
        <v>884</v>
      </c>
      <c r="EU61" s="245"/>
      <c r="EV61" s="245"/>
      <c r="EW61" s="245" t="s">
        <v>33</v>
      </c>
      <c r="EX61" s="245"/>
      <c r="EY61" s="245"/>
      <c r="EZ61" s="245"/>
      <c r="FA61" s="245"/>
      <c r="FB61" s="245"/>
      <c r="FC61" s="245"/>
      <c r="FD61" s="245"/>
      <c r="FE61" s="245"/>
      <c r="FF61" s="245"/>
      <c r="FG61" s="245" t="s">
        <v>896</v>
      </c>
      <c r="FH61" s="245"/>
      <c r="FI61" s="245"/>
      <c r="FJ61" s="245" t="s">
        <v>33</v>
      </c>
      <c r="FK61" s="245"/>
      <c r="FL61" s="245"/>
      <c r="FM61" s="245"/>
      <c r="FN61" s="245"/>
      <c r="FO61" s="245"/>
      <c r="FP61" s="245" t="s">
        <v>323</v>
      </c>
      <c r="FQ61" s="245" t="s">
        <v>143</v>
      </c>
      <c r="FR61" s="245"/>
      <c r="FS61" s="245"/>
      <c r="FT61" s="245"/>
      <c r="FU61" s="245"/>
      <c r="FV61" s="245"/>
      <c r="FW61" s="245" t="s">
        <v>2401</v>
      </c>
      <c r="FX61" s="245" t="s">
        <v>626</v>
      </c>
      <c r="FY61" s="245"/>
      <c r="FZ61" s="245"/>
      <c r="GA61" s="245" t="s">
        <v>588</v>
      </c>
      <c r="GB61" s="245" t="s">
        <v>2397</v>
      </c>
      <c r="GC61" s="245" t="s">
        <v>323</v>
      </c>
      <c r="GD61" s="245" t="s">
        <v>33</v>
      </c>
      <c r="GE61" s="245" t="s">
        <v>143</v>
      </c>
      <c r="GF61" s="245" t="s">
        <v>323</v>
      </c>
      <c r="GG61" s="245" t="s">
        <v>2397</v>
      </c>
      <c r="GH61" s="245" t="s">
        <v>33</v>
      </c>
      <c r="GI61" s="245" t="s">
        <v>323</v>
      </c>
      <c r="GJ61" s="245" t="s">
        <v>33</v>
      </c>
      <c r="GK61" s="245"/>
      <c r="GL61" s="245" t="s">
        <v>2404</v>
      </c>
      <c r="GM61" s="245" t="s">
        <v>33</v>
      </c>
      <c r="GN61" s="245" t="s">
        <v>143</v>
      </c>
      <c r="GO61" s="245" t="s">
        <v>33</v>
      </c>
      <c r="GP61" s="245"/>
      <c r="GQ61" s="245"/>
      <c r="GR61" s="245" t="s">
        <v>352</v>
      </c>
      <c r="GS61" s="245"/>
      <c r="GT61" s="245" t="s">
        <v>323</v>
      </c>
      <c r="GU61" s="245"/>
      <c r="GV61" s="245" t="s">
        <v>33</v>
      </c>
      <c r="GW61" s="245" t="s">
        <v>323</v>
      </c>
      <c r="GX61" s="245" t="s">
        <v>591</v>
      </c>
      <c r="GY61" s="245" t="s">
        <v>33</v>
      </c>
      <c r="GZ61" s="245"/>
      <c r="HA61" s="245" t="s">
        <v>591</v>
      </c>
      <c r="HB61" s="245" t="s">
        <v>153</v>
      </c>
      <c r="HC61" s="245"/>
      <c r="HD61" s="245"/>
      <c r="HE61" s="245"/>
      <c r="HF61" s="245"/>
      <c r="HG61" s="245"/>
      <c r="HH61" s="245"/>
      <c r="HI61" s="245"/>
      <c r="HJ61" s="245"/>
      <c r="HK61" s="245"/>
      <c r="HL61" s="245"/>
      <c r="HM61" s="245" t="s">
        <v>2405</v>
      </c>
      <c r="HN61" s="245"/>
      <c r="HO61" s="245" t="s">
        <v>153</v>
      </c>
      <c r="HP61" s="245"/>
      <c r="HQ61" s="245" t="s">
        <v>2406</v>
      </c>
      <c r="HR61" s="245"/>
      <c r="HS61" s="245" t="s">
        <v>153</v>
      </c>
      <c r="HT61" s="245"/>
      <c r="HU61" s="245" t="s">
        <v>362</v>
      </c>
      <c r="HV61" s="245"/>
      <c r="HW61" s="245" t="s">
        <v>2407</v>
      </c>
      <c r="HX61" s="245"/>
      <c r="HY61" s="245" t="s">
        <v>362</v>
      </c>
      <c r="HZ61" s="245" t="s">
        <v>33</v>
      </c>
      <c r="IA61" s="245" t="s">
        <v>187</v>
      </c>
      <c r="IB61" s="245" t="s">
        <v>82</v>
      </c>
      <c r="IC61" s="245"/>
      <c r="ID61" s="245" t="s">
        <v>2406</v>
      </c>
      <c r="IE61" s="245"/>
      <c r="IF61" s="245"/>
      <c r="IG61" s="245"/>
      <c r="IH61" s="245" t="s">
        <v>82</v>
      </c>
      <c r="II61" s="245"/>
      <c r="IJ61" s="245" t="s">
        <v>153</v>
      </c>
      <c r="IK61" s="245" t="s">
        <v>187</v>
      </c>
      <c r="IL61" s="245" t="s">
        <v>153</v>
      </c>
      <c r="IM61" s="245" t="s">
        <v>187</v>
      </c>
      <c r="IN61" s="245"/>
      <c r="IO61" s="245"/>
      <c r="IP61" s="245"/>
      <c r="IQ61" s="245"/>
      <c r="IR61" s="245" t="s">
        <v>153</v>
      </c>
      <c r="IS61" s="245" t="s">
        <v>2403</v>
      </c>
      <c r="IT61" s="245" t="s">
        <v>362</v>
      </c>
      <c r="IU61" s="245"/>
      <c r="IV61" s="245" t="s">
        <v>187</v>
      </c>
      <c r="IW61" s="245" t="s">
        <v>153</v>
      </c>
      <c r="IX61" s="245"/>
      <c r="IY61" s="245"/>
      <c r="IZ61" s="245"/>
      <c r="JA61" s="245" t="s">
        <v>33</v>
      </c>
      <c r="JB61" s="245" t="s">
        <v>929</v>
      </c>
      <c r="JC61" s="245" t="s">
        <v>33</v>
      </c>
      <c r="JD61" s="245" t="s">
        <v>69</v>
      </c>
      <c r="JE61" s="245"/>
      <c r="JF61" s="245" t="s">
        <v>33</v>
      </c>
      <c r="JG61" s="245"/>
      <c r="JH61" s="245"/>
      <c r="JI61" s="245"/>
      <c r="JJ61" s="245"/>
      <c r="JK61" s="245"/>
      <c r="JL61" s="245" t="s">
        <v>2407</v>
      </c>
      <c r="JM61" s="245" t="s">
        <v>143</v>
      </c>
      <c r="JN61" s="245"/>
      <c r="JO61" s="245" t="s">
        <v>923</v>
      </c>
      <c r="JP61" s="245"/>
      <c r="JQ61" s="245" t="s">
        <v>925</v>
      </c>
      <c r="JR61" s="245"/>
      <c r="JS61" s="245"/>
      <c r="JT61" s="245" t="s">
        <v>33</v>
      </c>
      <c r="JU61" s="245" t="s">
        <v>2406</v>
      </c>
      <c r="JV61" s="245" t="s">
        <v>581</v>
      </c>
      <c r="JW61" s="245" t="s">
        <v>2408</v>
      </c>
      <c r="JX61" s="245"/>
      <c r="JY61" s="245" t="s">
        <v>153</v>
      </c>
      <c r="JZ61" s="245"/>
      <c r="KA61" s="245"/>
      <c r="KB61" s="245"/>
      <c r="KC61" s="245"/>
      <c r="KD61" s="245"/>
      <c r="KE61" s="245"/>
      <c r="KF61" s="245" t="s">
        <v>2406</v>
      </c>
      <c r="KG61" s="245"/>
      <c r="KH61" s="245" t="s">
        <v>153</v>
      </c>
      <c r="KI61" s="245"/>
    </row>
    <row r="62" spans="1:29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c r="A63" s="114" t="s">
        <v>2409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c r="A64" s="172"/>
      <c r="B64" s="1" t="s">
        <v>2410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c r="A65" s="173"/>
      <c r="B65" s="1" t="s">
        <v>2411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c r="A66" s="174"/>
      <c r="B66" s="1" t="s">
        <v>2412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cols>
    <col min="1" max="1" width="15" customWidth="1"/>
    <col min="2" max="2" width="10" customWidth="1"/>
    <col min="3" max="13" width="20"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ht="69" customHeight="1">
      <c r="A3" s="1"/>
      <c r="B3" s="207" t="s">
        <v>0</v>
      </c>
      <c r="C3" s="208"/>
      <c r="D3" s="208"/>
      <c r="E3" s="208"/>
      <c r="F3" s="208"/>
      <c r="G3" s="208"/>
      <c r="H3" s="1"/>
      <c r="I3" s="1"/>
      <c r="J3" s="1"/>
      <c r="K3" s="1"/>
      <c r="L3" s="1"/>
      <c r="M3" s="1"/>
    </row>
    <row r="4" spans="1:13" ht="30" customHeight="1">
      <c r="A4" s="247" t="s">
        <v>2702</v>
      </c>
      <c r="B4" s="248"/>
      <c r="C4" s="248"/>
      <c r="D4" s="248"/>
      <c r="E4" s="248"/>
      <c r="F4" s="248"/>
      <c r="G4" s="248"/>
      <c r="H4" s="248"/>
      <c r="I4" s="248"/>
      <c r="J4" s="248"/>
      <c r="K4" s="248"/>
      <c r="L4" s="248"/>
      <c r="M4" s="248"/>
    </row>
    <row r="5" spans="1:13" ht="19.95" hidden="1" customHeight="1">
      <c r="A5" s="246" t="s">
        <v>1755</v>
      </c>
      <c r="B5" s="246"/>
      <c r="C5" s="159">
        <v>43763</v>
      </c>
      <c r="D5" s="159">
        <v>43764</v>
      </c>
      <c r="E5" s="159">
        <v>42746</v>
      </c>
      <c r="F5" s="159">
        <v>42741</v>
      </c>
      <c r="G5" s="159">
        <v>43825</v>
      </c>
      <c r="H5" s="159"/>
      <c r="I5" s="159">
        <v>43822</v>
      </c>
      <c r="J5" s="159">
        <v>43823</v>
      </c>
      <c r="K5" s="159">
        <v>43839</v>
      </c>
      <c r="L5" s="159">
        <v>43749</v>
      </c>
      <c r="M5" s="159"/>
    </row>
    <row r="6" spans="1:13" ht="27" customHeight="1">
      <c r="A6" s="246" t="s">
        <v>17</v>
      </c>
      <c r="B6" s="246"/>
      <c r="C6" s="245" t="s">
        <v>2703</v>
      </c>
      <c r="D6" s="245"/>
      <c r="E6" s="245"/>
      <c r="F6" s="245"/>
      <c r="G6" s="245"/>
      <c r="H6" s="245"/>
      <c r="I6" s="245" t="s">
        <v>2704</v>
      </c>
      <c r="J6" s="245"/>
      <c r="K6" s="245"/>
      <c r="L6" s="245"/>
      <c r="M6" s="245"/>
    </row>
    <row r="7" spans="1:13" ht="27" customHeight="1">
      <c r="A7" s="158" t="s">
        <v>57</v>
      </c>
      <c r="B7" s="158" t="s">
        <v>569</v>
      </c>
      <c r="C7" s="159" t="s">
        <v>2705</v>
      </c>
      <c r="D7" s="159" t="s">
        <v>2706</v>
      </c>
      <c r="E7" s="159" t="s">
        <v>2707</v>
      </c>
      <c r="F7" s="159" t="s">
        <v>2708</v>
      </c>
      <c r="G7" s="159" t="s">
        <v>2709</v>
      </c>
      <c r="H7" s="159" t="s">
        <v>946</v>
      </c>
      <c r="I7" s="159" t="s">
        <v>2710</v>
      </c>
      <c r="J7" s="159" t="s">
        <v>2711</v>
      </c>
      <c r="K7" s="159" t="s">
        <v>2712</v>
      </c>
      <c r="L7" s="159" t="s">
        <v>2713</v>
      </c>
      <c r="M7" s="159" t="s">
        <v>946</v>
      </c>
    </row>
    <row r="8" spans="1:13" ht="18" customHeight="1">
      <c r="A8" s="161" t="s">
        <v>61</v>
      </c>
      <c r="B8" s="161" t="s">
        <v>793</v>
      </c>
      <c r="C8" s="162">
        <v>49.13</v>
      </c>
      <c r="D8" s="162">
        <v>49.68</v>
      </c>
      <c r="E8" s="162">
        <v>44.474400000000003</v>
      </c>
      <c r="F8" s="162">
        <v>44.232799999999997</v>
      </c>
      <c r="G8" s="162">
        <v>194.80439999999999</v>
      </c>
      <c r="H8" s="162">
        <v>382.32159999999999</v>
      </c>
      <c r="I8" s="162">
        <v>243.8443</v>
      </c>
      <c r="J8" s="162">
        <v>240.59209999999999</v>
      </c>
      <c r="K8" s="162">
        <v>414.68970000000002</v>
      </c>
      <c r="L8" s="162">
        <v>344.75549999999998</v>
      </c>
      <c r="M8" s="162">
        <v>1243.8815999999999</v>
      </c>
    </row>
    <row r="9" spans="1:13" ht="18" customHeight="1">
      <c r="A9" s="161" t="s">
        <v>61</v>
      </c>
      <c r="B9" s="161" t="s">
        <v>794</v>
      </c>
      <c r="C9" s="165">
        <v>48.48</v>
      </c>
      <c r="D9" s="165">
        <v>48.45</v>
      </c>
      <c r="E9" s="165">
        <v>44.608400000000003</v>
      </c>
      <c r="F9" s="165">
        <v>43.577100000000002</v>
      </c>
      <c r="G9" s="165">
        <v>185.32220000000001</v>
      </c>
      <c r="H9" s="165">
        <v>370.43770000000001</v>
      </c>
      <c r="I9" s="165">
        <v>240.6157</v>
      </c>
      <c r="J9" s="165">
        <v>238.9033</v>
      </c>
      <c r="K9" s="165">
        <v>397.63</v>
      </c>
      <c r="L9" s="165">
        <v>334.06639999999999</v>
      </c>
      <c r="M9" s="165">
        <v>1211.2154</v>
      </c>
    </row>
    <row r="10" spans="1:13" ht="18" customHeight="1">
      <c r="A10" s="161" t="s">
        <v>61</v>
      </c>
      <c r="B10" s="161" t="s">
        <v>795</v>
      </c>
      <c r="C10" s="165">
        <v>44.85</v>
      </c>
      <c r="D10" s="165">
        <v>45.03</v>
      </c>
      <c r="E10" s="165">
        <v>41.125500000000002</v>
      </c>
      <c r="F10" s="165">
        <v>40.843800000000002</v>
      </c>
      <c r="G10" s="165">
        <v>163.4529</v>
      </c>
      <c r="H10" s="165">
        <v>335.30220000000003</v>
      </c>
      <c r="I10" s="165">
        <v>239.69329999999999</v>
      </c>
      <c r="J10" s="165">
        <v>239.124</v>
      </c>
      <c r="K10" s="165">
        <v>402.63979999999998</v>
      </c>
      <c r="L10" s="165">
        <v>341.94220000000001</v>
      </c>
      <c r="M10" s="165">
        <v>1223.3993</v>
      </c>
    </row>
    <row r="11" spans="1:13" ht="18" customHeight="1">
      <c r="A11" s="161" t="s">
        <v>61</v>
      </c>
      <c r="B11" s="161" t="s">
        <v>796</v>
      </c>
      <c r="C11" s="165">
        <v>38.520000000000003</v>
      </c>
      <c r="D11" s="165">
        <v>38.04</v>
      </c>
      <c r="E11" s="165">
        <v>40.589599999999997</v>
      </c>
      <c r="F11" s="165">
        <v>40.8857</v>
      </c>
      <c r="G11" s="165">
        <v>198.83250000000001</v>
      </c>
      <c r="H11" s="165">
        <v>356.86779999999999</v>
      </c>
      <c r="I11" s="165">
        <v>233.41589999999999</v>
      </c>
      <c r="J11" s="165">
        <v>231.58330000000001</v>
      </c>
      <c r="K11" s="165">
        <v>385.19400000000002</v>
      </c>
      <c r="L11" s="165">
        <v>326.53440000000001</v>
      </c>
      <c r="M11" s="165">
        <v>1176.7275999999999</v>
      </c>
    </row>
    <row r="12" spans="1:13" ht="18" customHeight="1">
      <c r="A12" s="161" t="s">
        <v>61</v>
      </c>
      <c r="B12" s="161" t="s">
        <v>797</v>
      </c>
      <c r="C12" s="165">
        <v>43.1</v>
      </c>
      <c r="D12" s="165">
        <v>40.81</v>
      </c>
      <c r="E12" s="165">
        <v>40.723599999999998</v>
      </c>
      <c r="F12" s="165">
        <v>37.698300000000003</v>
      </c>
      <c r="G12" s="165">
        <v>145.4614</v>
      </c>
      <c r="H12" s="165">
        <v>307.79329999999999</v>
      </c>
      <c r="I12" s="165">
        <v>234.41300000000001</v>
      </c>
      <c r="J12" s="165">
        <v>233.3811</v>
      </c>
      <c r="K12" s="165">
        <v>374.8381</v>
      </c>
      <c r="L12" s="165">
        <v>318.86470000000003</v>
      </c>
      <c r="M12" s="165">
        <v>1161.4969000000001</v>
      </c>
    </row>
    <row r="13" spans="1:13" ht="18" customHeight="1">
      <c r="A13" s="161" t="s">
        <v>61</v>
      </c>
      <c r="B13" s="161" t="s">
        <v>798</v>
      </c>
      <c r="C13" s="165">
        <v>40.22</v>
      </c>
      <c r="D13" s="165">
        <v>39.81</v>
      </c>
      <c r="E13" s="165">
        <v>39.116100000000003</v>
      </c>
      <c r="F13" s="165">
        <v>38.403500000000001</v>
      </c>
      <c r="G13" s="165">
        <v>144.77610000000001</v>
      </c>
      <c r="H13" s="165">
        <v>302.32569999999998</v>
      </c>
      <c r="I13" s="165">
        <v>238.91499999999999</v>
      </c>
      <c r="J13" s="165">
        <v>238.40219999999999</v>
      </c>
      <c r="K13" s="165">
        <v>393.77629999999999</v>
      </c>
      <c r="L13" s="165">
        <v>329.74040000000002</v>
      </c>
      <c r="M13" s="165">
        <v>1200.8339000000001</v>
      </c>
    </row>
    <row r="14" spans="1:13" ht="18" customHeight="1">
      <c r="A14" s="161" t="s">
        <v>61</v>
      </c>
      <c r="B14" s="161" t="s">
        <v>799</v>
      </c>
      <c r="C14" s="165">
        <v>56.36</v>
      </c>
      <c r="D14" s="165">
        <v>56.14</v>
      </c>
      <c r="E14" s="165">
        <v>71.802099999999996</v>
      </c>
      <c r="F14" s="165">
        <v>72.591899999999995</v>
      </c>
      <c r="G14" s="165">
        <v>0</v>
      </c>
      <c r="H14" s="165">
        <v>256.89400000000001</v>
      </c>
      <c r="I14" s="165">
        <v>232.68709999999999</v>
      </c>
      <c r="J14" s="165">
        <v>230.86689999999999</v>
      </c>
      <c r="K14" s="165">
        <v>388.3947</v>
      </c>
      <c r="L14" s="165">
        <v>328.81479999999999</v>
      </c>
      <c r="M14" s="165">
        <v>1180.7635</v>
      </c>
    </row>
    <row r="15" spans="1:13" ht="18" customHeight="1">
      <c r="A15" s="161" t="s">
        <v>61</v>
      </c>
      <c r="B15" s="161" t="s">
        <v>800</v>
      </c>
      <c r="C15" s="168">
        <v>64.569999999999993</v>
      </c>
      <c r="D15" s="168">
        <v>65.73</v>
      </c>
      <c r="E15" s="168">
        <v>81.045299999999997</v>
      </c>
      <c r="F15" s="168">
        <v>81.387699999999995</v>
      </c>
      <c r="G15" s="168">
        <v>0</v>
      </c>
      <c r="H15" s="168">
        <v>292.733</v>
      </c>
      <c r="I15" s="168">
        <v>238.75069999999999</v>
      </c>
      <c r="J15" s="168">
        <v>236.32599999999999</v>
      </c>
      <c r="K15" s="168">
        <v>398.16070000000002</v>
      </c>
      <c r="L15" s="168">
        <v>333.5967</v>
      </c>
      <c r="M15" s="168">
        <v>1206.8341</v>
      </c>
    </row>
    <row r="16" spans="1:13" ht="18" customHeight="1">
      <c r="A16" s="161" t="s">
        <v>61</v>
      </c>
      <c r="B16" s="161" t="s">
        <v>801</v>
      </c>
      <c r="C16" s="162">
        <v>57.67</v>
      </c>
      <c r="D16" s="162">
        <v>57.33</v>
      </c>
      <c r="E16" s="162">
        <v>70.998400000000004</v>
      </c>
      <c r="F16" s="162">
        <v>70.992999999999995</v>
      </c>
      <c r="G16" s="162">
        <v>0</v>
      </c>
      <c r="H16" s="162">
        <v>256.9914</v>
      </c>
      <c r="I16" s="162">
        <v>238.09630000000001</v>
      </c>
      <c r="J16" s="162">
        <v>238.49209999999999</v>
      </c>
      <c r="K16" s="162">
        <v>405.07810000000001</v>
      </c>
      <c r="L16" s="162">
        <v>341.14060000000001</v>
      </c>
      <c r="M16" s="162">
        <v>1222.8071</v>
      </c>
    </row>
    <row r="17" spans="1:13" ht="18" customHeight="1">
      <c r="A17" s="161" t="s">
        <v>61</v>
      </c>
      <c r="B17" s="161" t="s">
        <v>802</v>
      </c>
      <c r="C17" s="165">
        <v>60.46</v>
      </c>
      <c r="D17" s="165">
        <v>60.51</v>
      </c>
      <c r="E17" s="165">
        <v>72.471900000000005</v>
      </c>
      <c r="F17" s="165">
        <v>77.081100000000006</v>
      </c>
      <c r="G17" s="165">
        <v>0</v>
      </c>
      <c r="H17" s="165">
        <v>270.52300000000002</v>
      </c>
      <c r="I17" s="165">
        <v>235.74799999999999</v>
      </c>
      <c r="J17" s="165">
        <v>234.5146</v>
      </c>
      <c r="K17" s="165">
        <v>402.08600000000001</v>
      </c>
      <c r="L17" s="165">
        <v>334.08179999999999</v>
      </c>
      <c r="M17" s="165">
        <v>1206.4304</v>
      </c>
    </row>
    <row r="18" spans="1:13" ht="18" customHeight="1">
      <c r="A18" s="161" t="s">
        <v>61</v>
      </c>
      <c r="B18" s="161" t="s">
        <v>803</v>
      </c>
      <c r="C18" s="165">
        <v>64.67</v>
      </c>
      <c r="D18" s="165">
        <v>64.900000000000006</v>
      </c>
      <c r="E18" s="165">
        <v>83.054699999999997</v>
      </c>
      <c r="F18" s="165">
        <v>82.376199999999997</v>
      </c>
      <c r="G18" s="165">
        <v>0</v>
      </c>
      <c r="H18" s="165">
        <v>295.0009</v>
      </c>
      <c r="I18" s="165">
        <v>231.05510000000001</v>
      </c>
      <c r="J18" s="165">
        <v>230.02619999999999</v>
      </c>
      <c r="K18" s="165">
        <v>402.04950000000002</v>
      </c>
      <c r="L18" s="165">
        <v>339.5967</v>
      </c>
      <c r="M18" s="165">
        <v>1202.7275</v>
      </c>
    </row>
    <row r="19" spans="1:13" ht="18" customHeight="1">
      <c r="A19" s="161" t="s">
        <v>61</v>
      </c>
      <c r="B19" s="161" t="s">
        <v>804</v>
      </c>
      <c r="C19" s="165">
        <v>60.76</v>
      </c>
      <c r="D19" s="165">
        <v>60.89</v>
      </c>
      <c r="E19" s="165">
        <v>74.615300000000005</v>
      </c>
      <c r="F19" s="165">
        <v>75.485100000000003</v>
      </c>
      <c r="G19" s="165">
        <v>0</v>
      </c>
      <c r="H19" s="165">
        <v>271.75040000000001</v>
      </c>
      <c r="I19" s="165">
        <v>226.4273</v>
      </c>
      <c r="J19" s="165">
        <v>227.09899999999999</v>
      </c>
      <c r="K19" s="165">
        <v>398.19639999999998</v>
      </c>
      <c r="L19" s="165">
        <v>339.20859999999999</v>
      </c>
      <c r="M19" s="165">
        <v>1190.9313</v>
      </c>
    </row>
    <row r="20" spans="1:13" ht="18" customHeight="1">
      <c r="A20" s="161" t="s">
        <v>61</v>
      </c>
      <c r="B20" s="161" t="s">
        <v>805</v>
      </c>
      <c r="C20" s="165">
        <v>56.2</v>
      </c>
      <c r="D20" s="165">
        <v>56.77</v>
      </c>
      <c r="E20" s="165">
        <v>74.347300000000004</v>
      </c>
      <c r="F20" s="165">
        <v>74.831599999999995</v>
      </c>
      <c r="G20" s="165">
        <v>0</v>
      </c>
      <c r="H20" s="165">
        <v>262.14890000000003</v>
      </c>
      <c r="I20" s="165">
        <v>212.4967</v>
      </c>
      <c r="J20" s="165">
        <v>213.667</v>
      </c>
      <c r="K20" s="165">
        <v>369.29579999999999</v>
      </c>
      <c r="L20" s="165">
        <v>311.28059999999999</v>
      </c>
      <c r="M20" s="165">
        <v>1106.7401</v>
      </c>
    </row>
    <row r="21" spans="1:13" ht="18" customHeight="1">
      <c r="A21" s="161" t="s">
        <v>61</v>
      </c>
      <c r="B21" s="161" t="s">
        <v>806</v>
      </c>
      <c r="C21" s="165">
        <v>61.13</v>
      </c>
      <c r="D21" s="165">
        <v>61.46</v>
      </c>
      <c r="E21" s="165">
        <v>84.528199999999998</v>
      </c>
      <c r="F21" s="165">
        <v>81.811499999999995</v>
      </c>
      <c r="G21" s="165">
        <v>0</v>
      </c>
      <c r="H21" s="165">
        <v>288.92970000000003</v>
      </c>
      <c r="I21" s="165">
        <v>205.47630000000001</v>
      </c>
      <c r="J21" s="165">
        <v>203.821</v>
      </c>
      <c r="K21" s="165">
        <v>332.30430000000001</v>
      </c>
      <c r="L21" s="165">
        <v>278.3338</v>
      </c>
      <c r="M21" s="165">
        <v>1019.9354</v>
      </c>
    </row>
    <row r="22" spans="1:13" ht="18" customHeight="1">
      <c r="A22" s="161" t="s">
        <v>61</v>
      </c>
      <c r="B22" s="161" t="s">
        <v>807</v>
      </c>
      <c r="C22" s="165">
        <v>68.36</v>
      </c>
      <c r="D22" s="165">
        <v>68.260000000000005</v>
      </c>
      <c r="E22" s="165">
        <v>89.082899999999995</v>
      </c>
      <c r="F22" s="165">
        <v>87.605900000000005</v>
      </c>
      <c r="G22" s="165">
        <v>0</v>
      </c>
      <c r="H22" s="165">
        <v>313.30880000000002</v>
      </c>
      <c r="I22" s="165">
        <v>204.83199999999999</v>
      </c>
      <c r="J22" s="165">
        <v>204.35290000000001</v>
      </c>
      <c r="K22" s="165">
        <v>321.1189</v>
      </c>
      <c r="L22" s="165">
        <v>267.90989999999999</v>
      </c>
      <c r="M22" s="165">
        <v>998.21370000000002</v>
      </c>
    </row>
    <row r="23" spans="1:13" ht="18" customHeight="1">
      <c r="A23" s="161" t="s">
        <v>61</v>
      </c>
      <c r="B23" s="161" t="s">
        <v>808</v>
      </c>
      <c r="C23" s="168">
        <v>79.05</v>
      </c>
      <c r="D23" s="168">
        <v>79.52</v>
      </c>
      <c r="E23" s="168">
        <v>101.675</v>
      </c>
      <c r="F23" s="168">
        <v>100.5821</v>
      </c>
      <c r="G23" s="168">
        <v>0</v>
      </c>
      <c r="H23" s="168">
        <v>360.82709999999997</v>
      </c>
      <c r="I23" s="168">
        <v>177.2542</v>
      </c>
      <c r="J23" s="168">
        <v>179.84610000000001</v>
      </c>
      <c r="K23" s="168">
        <v>243.3133</v>
      </c>
      <c r="L23" s="168">
        <v>208.38069999999999</v>
      </c>
      <c r="M23" s="168">
        <v>808.79430000000002</v>
      </c>
    </row>
    <row r="24" spans="1:13" ht="18" customHeight="1">
      <c r="A24" s="161" t="s">
        <v>61</v>
      </c>
      <c r="B24" s="161" t="s">
        <v>809</v>
      </c>
      <c r="C24" s="162">
        <v>85.06</v>
      </c>
      <c r="D24" s="162">
        <v>85.32</v>
      </c>
      <c r="E24" s="162">
        <v>105.8278</v>
      </c>
      <c r="F24" s="162">
        <v>105.5894</v>
      </c>
      <c r="G24" s="162">
        <v>0</v>
      </c>
      <c r="H24" s="162">
        <v>381.79719999999998</v>
      </c>
      <c r="I24" s="162">
        <v>167.8655</v>
      </c>
      <c r="J24" s="162">
        <v>167.26820000000001</v>
      </c>
      <c r="K24" s="162">
        <v>207.19069999999999</v>
      </c>
      <c r="L24" s="162">
        <v>173.67320000000001</v>
      </c>
      <c r="M24" s="162">
        <v>715.99760000000003</v>
      </c>
    </row>
    <row r="25" spans="1:13" ht="18" customHeight="1">
      <c r="A25" s="161" t="s">
        <v>61</v>
      </c>
      <c r="B25" s="161" t="s">
        <v>810</v>
      </c>
      <c r="C25" s="165">
        <v>89.98</v>
      </c>
      <c r="D25" s="165">
        <v>90.05</v>
      </c>
      <c r="E25" s="165">
        <v>114.803</v>
      </c>
      <c r="F25" s="165">
        <v>113.92700000000001</v>
      </c>
      <c r="G25" s="165">
        <v>0</v>
      </c>
      <c r="H25" s="165">
        <v>408.76</v>
      </c>
      <c r="I25" s="165">
        <v>158.1635</v>
      </c>
      <c r="J25" s="165">
        <v>157.37950000000001</v>
      </c>
      <c r="K25" s="165">
        <v>184.38849999999999</v>
      </c>
      <c r="L25" s="165">
        <v>161.7835</v>
      </c>
      <c r="M25" s="165">
        <v>661.71500000000003</v>
      </c>
    </row>
    <row r="26" spans="1:13" ht="18" customHeight="1">
      <c r="A26" s="161" t="s">
        <v>61</v>
      </c>
      <c r="B26" s="161" t="s">
        <v>811</v>
      </c>
      <c r="C26" s="165">
        <v>103.54</v>
      </c>
      <c r="D26" s="165">
        <v>104.89</v>
      </c>
      <c r="E26" s="165">
        <v>134.62899999999999</v>
      </c>
      <c r="F26" s="165">
        <v>133.4735</v>
      </c>
      <c r="G26" s="165">
        <v>0</v>
      </c>
      <c r="H26" s="165">
        <v>476.53250000000003</v>
      </c>
      <c r="I26" s="165">
        <v>141.79400000000001</v>
      </c>
      <c r="J26" s="165">
        <v>143.6337</v>
      </c>
      <c r="K26" s="165">
        <v>138.62389999999999</v>
      </c>
      <c r="L26" s="165">
        <v>118.3366</v>
      </c>
      <c r="M26" s="165">
        <v>542.38819999999998</v>
      </c>
    </row>
    <row r="27" spans="1:13" ht="18" customHeight="1">
      <c r="A27" s="161" t="s">
        <v>61</v>
      </c>
      <c r="B27" s="161" t="s">
        <v>812</v>
      </c>
      <c r="C27" s="165">
        <v>102.25</v>
      </c>
      <c r="D27" s="165">
        <v>104.41</v>
      </c>
      <c r="E27" s="165">
        <v>128.73480000000001</v>
      </c>
      <c r="F27" s="165">
        <v>126.3766</v>
      </c>
      <c r="G27" s="165">
        <v>0</v>
      </c>
      <c r="H27" s="165">
        <v>461.77140000000003</v>
      </c>
      <c r="I27" s="165">
        <v>158.94919999999999</v>
      </c>
      <c r="J27" s="165">
        <v>158.7688</v>
      </c>
      <c r="K27" s="165">
        <v>171.6661</v>
      </c>
      <c r="L27" s="165">
        <v>145.1199</v>
      </c>
      <c r="M27" s="165">
        <v>634.50400000000002</v>
      </c>
    </row>
    <row r="28" spans="1:13" ht="18" customHeight="1">
      <c r="A28" s="161" t="s">
        <v>61</v>
      </c>
      <c r="B28" s="161" t="s">
        <v>813</v>
      </c>
      <c r="C28" s="165">
        <v>96.73</v>
      </c>
      <c r="D28" s="165">
        <v>96.64</v>
      </c>
      <c r="E28" s="165">
        <v>136.63839999999999</v>
      </c>
      <c r="F28" s="165">
        <v>123.87</v>
      </c>
      <c r="G28" s="165">
        <v>0</v>
      </c>
      <c r="H28" s="165">
        <v>453.8784</v>
      </c>
      <c r="I28" s="165">
        <v>142.27109999999999</v>
      </c>
      <c r="J28" s="165">
        <v>141.19710000000001</v>
      </c>
      <c r="K28" s="165">
        <v>132.96260000000001</v>
      </c>
      <c r="L28" s="165">
        <v>113.8858</v>
      </c>
      <c r="M28" s="165">
        <v>530.31659999999999</v>
      </c>
    </row>
    <row r="29" spans="1:13" ht="18" customHeight="1">
      <c r="A29" s="161" t="s">
        <v>61</v>
      </c>
      <c r="B29" s="161" t="s">
        <v>814</v>
      </c>
      <c r="C29" s="165">
        <v>96.67</v>
      </c>
      <c r="D29" s="165">
        <v>96.924999999999997</v>
      </c>
      <c r="E29" s="165">
        <v>122.5727</v>
      </c>
      <c r="F29" s="165">
        <v>122.06699999999999</v>
      </c>
      <c r="G29" s="165">
        <v>0</v>
      </c>
      <c r="H29" s="165">
        <v>438.23469999999998</v>
      </c>
      <c r="I29" s="165">
        <v>167.89349999999999</v>
      </c>
      <c r="J29" s="165">
        <v>167.3974</v>
      </c>
      <c r="K29" s="165">
        <v>199.35599999999999</v>
      </c>
      <c r="L29" s="165">
        <v>170.977</v>
      </c>
      <c r="M29" s="165">
        <v>705.62390000000005</v>
      </c>
    </row>
    <row r="30" spans="1:13" ht="18" customHeight="1">
      <c r="A30" s="161" t="s">
        <v>61</v>
      </c>
      <c r="B30" s="161" t="s">
        <v>815</v>
      </c>
      <c r="C30" s="165">
        <v>96.61</v>
      </c>
      <c r="D30" s="165">
        <v>97.21</v>
      </c>
      <c r="E30" s="165">
        <v>123.24250000000001</v>
      </c>
      <c r="F30" s="165">
        <v>122.80029999999999</v>
      </c>
      <c r="G30" s="165">
        <v>0</v>
      </c>
      <c r="H30" s="165">
        <v>439.86279999999999</v>
      </c>
      <c r="I30" s="165">
        <v>130.83529999999999</v>
      </c>
      <c r="J30" s="165">
        <v>129.3691</v>
      </c>
      <c r="K30" s="165">
        <v>122.6293</v>
      </c>
      <c r="L30" s="165">
        <v>107.6687</v>
      </c>
      <c r="M30" s="165">
        <v>490.50240000000002</v>
      </c>
    </row>
    <row r="31" spans="1:13" ht="18" customHeight="1">
      <c r="A31" s="161" t="s">
        <v>61</v>
      </c>
      <c r="B31" s="161" t="s">
        <v>816</v>
      </c>
      <c r="C31" s="168">
        <v>102.23</v>
      </c>
      <c r="D31" s="168">
        <v>102.73</v>
      </c>
      <c r="E31" s="168">
        <v>129.8065</v>
      </c>
      <c r="F31" s="168">
        <v>127.0197</v>
      </c>
      <c r="G31" s="168">
        <v>0</v>
      </c>
      <c r="H31" s="168">
        <v>461.78620000000001</v>
      </c>
      <c r="I31" s="168">
        <v>154.3065</v>
      </c>
      <c r="J31" s="168">
        <v>154.1113</v>
      </c>
      <c r="K31" s="168">
        <v>179.88759999999999</v>
      </c>
      <c r="L31" s="168">
        <v>150.14089999999999</v>
      </c>
      <c r="M31" s="168">
        <v>638.44629999999995</v>
      </c>
    </row>
    <row r="32" spans="1:13" ht="18" customHeight="1">
      <c r="A32" s="161" t="s">
        <v>61</v>
      </c>
      <c r="B32" s="161" t="s">
        <v>817</v>
      </c>
      <c r="C32" s="162">
        <v>108.41</v>
      </c>
      <c r="D32" s="162">
        <v>106.95</v>
      </c>
      <c r="E32" s="162">
        <v>134.495</v>
      </c>
      <c r="F32" s="162">
        <v>133.6448</v>
      </c>
      <c r="G32" s="162">
        <v>0</v>
      </c>
      <c r="H32" s="162">
        <v>483.49979999999999</v>
      </c>
      <c r="I32" s="162">
        <v>142.7842</v>
      </c>
      <c r="J32" s="162">
        <v>143.90260000000001</v>
      </c>
      <c r="K32" s="162">
        <v>169.14250000000001</v>
      </c>
      <c r="L32" s="162">
        <v>140.9195</v>
      </c>
      <c r="M32" s="162">
        <v>596.74879999999996</v>
      </c>
    </row>
    <row r="33" spans="1:13" ht="18" customHeight="1">
      <c r="A33" s="161" t="s">
        <v>61</v>
      </c>
      <c r="B33" s="161" t="s">
        <v>818</v>
      </c>
      <c r="C33" s="165">
        <v>93.49</v>
      </c>
      <c r="D33" s="165">
        <v>93.29</v>
      </c>
      <c r="E33" s="165">
        <v>122.0368</v>
      </c>
      <c r="F33" s="165">
        <v>119.5487</v>
      </c>
      <c r="G33" s="165">
        <v>0</v>
      </c>
      <c r="H33" s="165">
        <v>428.3655</v>
      </c>
      <c r="I33" s="165">
        <v>135.24539999999999</v>
      </c>
      <c r="J33" s="165">
        <v>134.71340000000001</v>
      </c>
      <c r="K33" s="165">
        <v>174.18600000000001</v>
      </c>
      <c r="L33" s="165">
        <v>146.50710000000001</v>
      </c>
      <c r="M33" s="165">
        <v>590.65189999999996</v>
      </c>
    </row>
    <row r="34" spans="1:13" ht="18" customHeight="1">
      <c r="A34" s="161" t="s">
        <v>61</v>
      </c>
      <c r="B34" s="161" t="s">
        <v>819</v>
      </c>
      <c r="C34" s="165">
        <v>83.14</v>
      </c>
      <c r="D34" s="165">
        <v>83.89</v>
      </c>
      <c r="E34" s="165">
        <v>105.8278</v>
      </c>
      <c r="F34" s="165">
        <v>107.50490000000001</v>
      </c>
      <c r="G34" s="165">
        <v>0</v>
      </c>
      <c r="H34" s="165">
        <v>380.36270000000002</v>
      </c>
      <c r="I34" s="165">
        <v>137.69999999999999</v>
      </c>
      <c r="J34" s="165">
        <v>135.2226</v>
      </c>
      <c r="K34" s="165">
        <v>171.95609999999999</v>
      </c>
      <c r="L34" s="165">
        <v>143.53440000000001</v>
      </c>
      <c r="M34" s="165">
        <v>588.41309999999999</v>
      </c>
    </row>
    <row r="35" spans="1:13" ht="18" customHeight="1">
      <c r="A35" s="161" t="s">
        <v>61</v>
      </c>
      <c r="B35" s="161" t="s">
        <v>820</v>
      </c>
      <c r="C35" s="165">
        <v>83.86</v>
      </c>
      <c r="D35" s="165">
        <v>84.17</v>
      </c>
      <c r="E35" s="165">
        <v>107.1674</v>
      </c>
      <c r="F35" s="165">
        <v>105.6905</v>
      </c>
      <c r="G35" s="165">
        <v>0</v>
      </c>
      <c r="H35" s="165">
        <v>380.8879</v>
      </c>
      <c r="I35" s="165">
        <v>135.63929999999999</v>
      </c>
      <c r="J35" s="165">
        <v>135.858</v>
      </c>
      <c r="K35" s="165">
        <v>175.31890000000001</v>
      </c>
      <c r="L35" s="165">
        <v>146.8929</v>
      </c>
      <c r="M35" s="165">
        <v>593.70910000000003</v>
      </c>
    </row>
    <row r="36" spans="1:13" ht="18" customHeight="1">
      <c r="A36" s="161" t="s">
        <v>61</v>
      </c>
      <c r="B36" s="161" t="s">
        <v>821</v>
      </c>
      <c r="C36" s="165">
        <v>90.12</v>
      </c>
      <c r="D36" s="165">
        <v>90.09</v>
      </c>
      <c r="E36" s="165">
        <v>116.6785</v>
      </c>
      <c r="F36" s="165">
        <v>113.6957</v>
      </c>
      <c r="G36" s="165">
        <v>0</v>
      </c>
      <c r="H36" s="165">
        <v>410.58420000000001</v>
      </c>
      <c r="I36" s="165">
        <v>143.41970000000001</v>
      </c>
      <c r="J36" s="165">
        <v>143.1979</v>
      </c>
      <c r="K36" s="165">
        <v>194.22710000000001</v>
      </c>
      <c r="L36" s="165">
        <v>165.64529999999999</v>
      </c>
      <c r="M36" s="165">
        <v>646.49</v>
      </c>
    </row>
    <row r="37" spans="1:13" ht="18" customHeight="1">
      <c r="A37" s="161" t="s">
        <v>61</v>
      </c>
      <c r="B37" s="161" t="s">
        <v>822</v>
      </c>
      <c r="C37" s="165">
        <v>92.11</v>
      </c>
      <c r="D37" s="165">
        <v>90.21</v>
      </c>
      <c r="E37" s="165">
        <v>110.7842</v>
      </c>
      <c r="F37" s="165">
        <v>114.2908</v>
      </c>
      <c r="G37" s="165">
        <v>0</v>
      </c>
      <c r="H37" s="165">
        <v>407.39499999999998</v>
      </c>
      <c r="I37" s="165">
        <v>152.24440000000001</v>
      </c>
      <c r="J37" s="165">
        <v>151.5027</v>
      </c>
      <c r="K37" s="165">
        <v>224.18809999999999</v>
      </c>
      <c r="L37" s="165">
        <v>184.16900000000001</v>
      </c>
      <c r="M37" s="165">
        <v>712.10419999999999</v>
      </c>
    </row>
    <row r="38" spans="1:13" ht="18" customHeight="1">
      <c r="A38" s="161" t="s">
        <v>61</v>
      </c>
      <c r="B38" s="161" t="s">
        <v>823</v>
      </c>
      <c r="C38" s="165">
        <v>89.76</v>
      </c>
      <c r="D38" s="165">
        <v>90.21</v>
      </c>
      <c r="E38" s="165">
        <v>113.8653</v>
      </c>
      <c r="F38" s="165">
        <v>114.34269999999999</v>
      </c>
      <c r="G38" s="165">
        <v>0</v>
      </c>
      <c r="H38" s="165">
        <v>408.178</v>
      </c>
      <c r="I38" s="165">
        <v>154.197</v>
      </c>
      <c r="J38" s="165">
        <v>152.94120000000001</v>
      </c>
      <c r="K38" s="165">
        <v>244.1232</v>
      </c>
      <c r="L38" s="165">
        <v>207.56559999999999</v>
      </c>
      <c r="M38" s="165">
        <v>758.827</v>
      </c>
    </row>
    <row r="39" spans="1:13" ht="18" customHeight="1">
      <c r="A39" s="161" t="s">
        <v>61</v>
      </c>
      <c r="B39" s="161" t="s">
        <v>824</v>
      </c>
      <c r="C39" s="168">
        <v>83.69</v>
      </c>
      <c r="D39" s="168">
        <v>83.22</v>
      </c>
      <c r="E39" s="168">
        <v>105.8278</v>
      </c>
      <c r="F39" s="168">
        <v>106.47110000000001</v>
      </c>
      <c r="G39" s="168">
        <v>0</v>
      </c>
      <c r="H39" s="168">
        <v>379.20890000000003</v>
      </c>
      <c r="I39" s="168">
        <v>187.04949999999999</v>
      </c>
      <c r="J39" s="168">
        <v>186.77160000000001</v>
      </c>
      <c r="K39" s="168">
        <v>347.2928</v>
      </c>
      <c r="L39" s="168">
        <v>284.17970000000003</v>
      </c>
      <c r="M39" s="168">
        <v>1005.2936</v>
      </c>
    </row>
    <row r="40" spans="1:13" ht="18" customHeight="1">
      <c r="A40" s="161" t="s">
        <v>61</v>
      </c>
      <c r="B40" s="161" t="s">
        <v>825</v>
      </c>
      <c r="C40" s="162">
        <v>89.314999999999998</v>
      </c>
      <c r="D40" s="162">
        <v>89.084999999999994</v>
      </c>
      <c r="E40" s="162">
        <v>115.60680000000001</v>
      </c>
      <c r="F40" s="162">
        <v>115.3155</v>
      </c>
      <c r="G40" s="162">
        <v>0</v>
      </c>
      <c r="H40" s="162">
        <v>409.32229999999998</v>
      </c>
      <c r="I40" s="162">
        <v>213.32570000000001</v>
      </c>
      <c r="J40" s="162">
        <v>211.38249999999999</v>
      </c>
      <c r="K40" s="162">
        <v>410.53469999999999</v>
      </c>
      <c r="L40" s="162">
        <v>342.38979999999998</v>
      </c>
      <c r="M40" s="162">
        <v>1177.6327000000001</v>
      </c>
    </row>
    <row r="41" spans="1:13" ht="18" customHeight="1">
      <c r="A41" s="161" t="s">
        <v>61</v>
      </c>
      <c r="B41" s="161" t="s">
        <v>826</v>
      </c>
      <c r="C41" s="165">
        <v>94.94</v>
      </c>
      <c r="D41" s="165">
        <v>94.95</v>
      </c>
      <c r="E41" s="165">
        <v>121.501</v>
      </c>
      <c r="F41" s="165">
        <v>119.8167</v>
      </c>
      <c r="G41" s="165">
        <v>0</v>
      </c>
      <c r="H41" s="165">
        <v>431.20769999999999</v>
      </c>
      <c r="I41" s="165">
        <v>220.6002</v>
      </c>
      <c r="J41" s="165">
        <v>218.71250000000001</v>
      </c>
      <c r="K41" s="165">
        <v>433.64359999999999</v>
      </c>
      <c r="L41" s="165">
        <v>360.62779999999998</v>
      </c>
      <c r="M41" s="165">
        <v>1233.5841</v>
      </c>
    </row>
    <row r="42" spans="1:13" ht="18" customHeight="1">
      <c r="A42" s="161" t="s">
        <v>61</v>
      </c>
      <c r="B42" s="161" t="s">
        <v>827</v>
      </c>
      <c r="C42" s="165">
        <v>55.49</v>
      </c>
      <c r="D42" s="165">
        <v>55.67</v>
      </c>
      <c r="E42" s="165">
        <v>47.153599999999997</v>
      </c>
      <c r="F42" s="165">
        <v>47.105400000000003</v>
      </c>
      <c r="G42" s="165">
        <v>243.97139999999999</v>
      </c>
      <c r="H42" s="165">
        <v>449.3904</v>
      </c>
      <c r="I42" s="165">
        <v>246.673</v>
      </c>
      <c r="J42" s="165">
        <v>245.70359999999999</v>
      </c>
      <c r="K42" s="165">
        <v>466.9708</v>
      </c>
      <c r="L42" s="165">
        <v>380.71449999999999</v>
      </c>
      <c r="M42" s="165">
        <v>1340.0618999999999</v>
      </c>
    </row>
    <row r="43" spans="1:13" ht="18" customHeight="1">
      <c r="A43" s="161" t="s">
        <v>61</v>
      </c>
      <c r="B43" s="161" t="s">
        <v>828</v>
      </c>
      <c r="C43" s="165">
        <v>55.37</v>
      </c>
      <c r="D43" s="165">
        <v>55.73</v>
      </c>
      <c r="E43" s="165">
        <v>44.876300000000001</v>
      </c>
      <c r="F43" s="165">
        <v>45.069099999999999</v>
      </c>
      <c r="G43" s="165">
        <v>239.68979999999999</v>
      </c>
      <c r="H43" s="165">
        <v>440.73520000000002</v>
      </c>
      <c r="I43" s="165">
        <v>259.40260000000001</v>
      </c>
      <c r="J43" s="165">
        <v>255.58359999999999</v>
      </c>
      <c r="K43" s="165">
        <v>487.7088</v>
      </c>
      <c r="L43" s="165">
        <v>398.28379999999999</v>
      </c>
      <c r="M43" s="165">
        <v>1400.9788000000001</v>
      </c>
    </row>
    <row r="44" spans="1:13" ht="18" customHeight="1">
      <c r="A44" s="161" t="s">
        <v>61</v>
      </c>
      <c r="B44" s="161" t="s">
        <v>829</v>
      </c>
      <c r="C44" s="165">
        <v>70.25</v>
      </c>
      <c r="D44" s="165">
        <v>70.48</v>
      </c>
      <c r="E44" s="165">
        <v>56.262900000000002</v>
      </c>
      <c r="F44" s="165">
        <v>55.2104</v>
      </c>
      <c r="G44" s="165">
        <v>302.22680000000003</v>
      </c>
      <c r="H44" s="165">
        <v>554.43010000000004</v>
      </c>
      <c r="I44" s="165">
        <v>259.57900000000001</v>
      </c>
      <c r="J44" s="165">
        <v>257.73489999999998</v>
      </c>
      <c r="K44" s="165">
        <v>475.67079999999999</v>
      </c>
      <c r="L44" s="165">
        <v>391.79109999999997</v>
      </c>
      <c r="M44" s="165">
        <v>1384.7757999999999</v>
      </c>
    </row>
    <row r="45" spans="1:13" ht="18" customHeight="1">
      <c r="A45" s="161" t="s">
        <v>61</v>
      </c>
      <c r="B45" s="161" t="s">
        <v>830</v>
      </c>
      <c r="C45" s="165">
        <v>70.45</v>
      </c>
      <c r="D45" s="165">
        <v>71.05</v>
      </c>
      <c r="E45" s="165">
        <v>54.923299999999998</v>
      </c>
      <c r="F45" s="165">
        <v>54.5105</v>
      </c>
      <c r="G45" s="165">
        <v>301.43419999999998</v>
      </c>
      <c r="H45" s="165">
        <v>552.36800000000005</v>
      </c>
      <c r="I45" s="165">
        <v>263.82170000000002</v>
      </c>
      <c r="J45" s="165">
        <v>263.24630000000002</v>
      </c>
      <c r="K45" s="165">
        <v>478.24939999999998</v>
      </c>
      <c r="L45" s="165">
        <v>386.2319</v>
      </c>
      <c r="M45" s="165">
        <v>1391.5492999999999</v>
      </c>
    </row>
    <row r="46" spans="1:13" ht="18" customHeight="1">
      <c r="A46" s="161" t="s">
        <v>61</v>
      </c>
      <c r="B46" s="161" t="s">
        <v>831</v>
      </c>
      <c r="C46" s="165">
        <v>56.58</v>
      </c>
      <c r="D46" s="165">
        <v>56.48</v>
      </c>
      <c r="E46" s="165">
        <v>45.278199999999998</v>
      </c>
      <c r="F46" s="165">
        <v>46.607199999999999</v>
      </c>
      <c r="G46" s="165">
        <v>219.952</v>
      </c>
      <c r="H46" s="165">
        <v>424.8974</v>
      </c>
      <c r="I46" s="165">
        <v>262.2278</v>
      </c>
      <c r="J46" s="165">
        <v>259.04790000000003</v>
      </c>
      <c r="K46" s="165">
        <v>468.5942</v>
      </c>
      <c r="L46" s="165">
        <v>380.94150000000002</v>
      </c>
      <c r="M46" s="165">
        <v>1370.8114</v>
      </c>
    </row>
    <row r="47" spans="1:13" ht="18" customHeight="1">
      <c r="A47" s="161" t="s">
        <v>61</v>
      </c>
      <c r="B47" s="161" t="s">
        <v>832</v>
      </c>
      <c r="C47" s="168">
        <v>54.61</v>
      </c>
      <c r="D47" s="168">
        <v>55.16</v>
      </c>
      <c r="E47" s="168">
        <v>45.680100000000003</v>
      </c>
      <c r="F47" s="168">
        <v>45.884599999999999</v>
      </c>
      <c r="G47" s="168">
        <v>212.63480000000001</v>
      </c>
      <c r="H47" s="168">
        <v>413.96949999999998</v>
      </c>
      <c r="I47" s="168">
        <v>262.79750000000001</v>
      </c>
      <c r="J47" s="168">
        <v>259.43939999999998</v>
      </c>
      <c r="K47" s="168">
        <v>462.03930000000003</v>
      </c>
      <c r="L47" s="168">
        <v>383.30790000000002</v>
      </c>
      <c r="M47" s="168">
        <v>1367.5841</v>
      </c>
    </row>
    <row r="48" spans="1:13" ht="18" customHeight="1">
      <c r="A48" s="161" t="s">
        <v>61</v>
      </c>
      <c r="B48" s="161" t="s">
        <v>833</v>
      </c>
      <c r="C48" s="162">
        <v>49.13</v>
      </c>
      <c r="D48" s="162">
        <v>49.28</v>
      </c>
      <c r="E48" s="162">
        <v>40.991500000000002</v>
      </c>
      <c r="F48" s="162">
        <v>41.5045</v>
      </c>
      <c r="G48" s="162">
        <v>180.9828</v>
      </c>
      <c r="H48" s="162">
        <v>361.8888</v>
      </c>
      <c r="I48" s="162">
        <v>264.10050000000001</v>
      </c>
      <c r="J48" s="162">
        <v>262.49740000000003</v>
      </c>
      <c r="K48" s="162">
        <v>460.40750000000003</v>
      </c>
      <c r="L48" s="162">
        <v>375.6875</v>
      </c>
      <c r="M48" s="162">
        <v>1362.6929</v>
      </c>
    </row>
    <row r="49" spans="1:13" ht="18" customHeight="1">
      <c r="A49" s="161" t="s">
        <v>61</v>
      </c>
      <c r="B49" s="161" t="s">
        <v>834</v>
      </c>
      <c r="C49" s="165">
        <v>43.57</v>
      </c>
      <c r="D49" s="165">
        <v>43.37</v>
      </c>
      <c r="E49" s="165">
        <v>39.116100000000003</v>
      </c>
      <c r="F49" s="165">
        <v>39.808300000000003</v>
      </c>
      <c r="G49" s="165">
        <v>165.2338</v>
      </c>
      <c r="H49" s="165">
        <v>331.09820000000002</v>
      </c>
      <c r="I49" s="165">
        <v>261.04239999999999</v>
      </c>
      <c r="J49" s="165">
        <v>258.96820000000002</v>
      </c>
      <c r="K49" s="165">
        <v>459.80579999999998</v>
      </c>
      <c r="L49" s="165">
        <v>379.0068</v>
      </c>
      <c r="M49" s="165">
        <v>1358.8232</v>
      </c>
    </row>
    <row r="50" spans="1:13" ht="18" customHeight="1">
      <c r="A50" s="161" t="s">
        <v>61</v>
      </c>
      <c r="B50" s="161" t="s">
        <v>835</v>
      </c>
      <c r="C50" s="165">
        <v>33.07</v>
      </c>
      <c r="D50" s="165">
        <v>33.6</v>
      </c>
      <c r="E50" s="165">
        <v>34.963299999999997</v>
      </c>
      <c r="F50" s="165">
        <v>35.105800000000002</v>
      </c>
      <c r="G50" s="165">
        <v>164.83959999999999</v>
      </c>
      <c r="H50" s="165">
        <v>301.57870000000003</v>
      </c>
      <c r="I50" s="165">
        <v>263.58409999999998</v>
      </c>
      <c r="J50" s="165">
        <v>262.48200000000003</v>
      </c>
      <c r="K50" s="165">
        <v>461.37779999999998</v>
      </c>
      <c r="L50" s="165">
        <v>374.5018</v>
      </c>
      <c r="M50" s="165">
        <v>1361.9457</v>
      </c>
    </row>
    <row r="51" spans="1:13" ht="18" customHeight="1">
      <c r="A51" s="161" t="s">
        <v>61</v>
      </c>
      <c r="B51" s="161" t="s">
        <v>836</v>
      </c>
      <c r="C51" s="165">
        <v>30.46</v>
      </c>
      <c r="D51" s="165">
        <v>30.53</v>
      </c>
      <c r="E51" s="165">
        <v>32.686</v>
      </c>
      <c r="F51" s="165">
        <v>32.1556</v>
      </c>
      <c r="G51" s="165">
        <v>124.369</v>
      </c>
      <c r="H51" s="165">
        <v>250.20060000000001</v>
      </c>
      <c r="I51" s="165">
        <v>257.76369999999997</v>
      </c>
      <c r="J51" s="165">
        <v>258.4101</v>
      </c>
      <c r="K51" s="165">
        <v>447.25290000000001</v>
      </c>
      <c r="L51" s="165">
        <v>363.9588</v>
      </c>
      <c r="M51" s="165">
        <v>1327.3855000000001</v>
      </c>
    </row>
    <row r="52" spans="1:13" ht="18" customHeight="1">
      <c r="A52" s="161" t="s">
        <v>61</v>
      </c>
      <c r="B52" s="161" t="s">
        <v>837</v>
      </c>
      <c r="C52" s="165">
        <v>44.43</v>
      </c>
      <c r="D52" s="165">
        <v>43.96</v>
      </c>
      <c r="E52" s="165">
        <v>43.804600000000001</v>
      </c>
      <c r="F52" s="165">
        <v>43.093499999999999</v>
      </c>
      <c r="G52" s="165">
        <v>216.92140000000001</v>
      </c>
      <c r="H52" s="165">
        <v>392.20949999999999</v>
      </c>
      <c r="I52" s="165">
        <v>253.07689999999999</v>
      </c>
      <c r="J52" s="165">
        <v>252.28870000000001</v>
      </c>
      <c r="K52" s="165">
        <v>425.41910000000001</v>
      </c>
      <c r="L52" s="165">
        <v>349.85559999999998</v>
      </c>
      <c r="M52" s="165">
        <v>1280.6403</v>
      </c>
    </row>
    <row r="53" spans="1:13" ht="18" customHeight="1">
      <c r="A53" s="161" t="s">
        <v>61</v>
      </c>
      <c r="B53" s="161" t="s">
        <v>838</v>
      </c>
      <c r="C53" s="165">
        <v>49.55</v>
      </c>
      <c r="D53" s="165">
        <v>49.88</v>
      </c>
      <c r="E53" s="165">
        <v>46.751800000000003</v>
      </c>
      <c r="F53" s="165">
        <v>46.524799999999999</v>
      </c>
      <c r="G53" s="165">
        <v>232.6216</v>
      </c>
      <c r="H53" s="165">
        <v>425.32819999999998</v>
      </c>
      <c r="I53" s="165">
        <v>254.03030000000001</v>
      </c>
      <c r="J53" s="165">
        <v>253.178</v>
      </c>
      <c r="K53" s="165">
        <v>423.97089999999997</v>
      </c>
      <c r="L53" s="165">
        <v>353.80250000000001</v>
      </c>
      <c r="M53" s="165">
        <v>1284.9817</v>
      </c>
    </row>
    <row r="54" spans="1:13" ht="18" customHeight="1">
      <c r="A54" s="161" t="s">
        <v>61</v>
      </c>
      <c r="B54" s="161" t="s">
        <v>839</v>
      </c>
      <c r="C54" s="165">
        <v>45.48</v>
      </c>
      <c r="D54" s="165">
        <v>45.52</v>
      </c>
      <c r="E54" s="165">
        <v>44.072600000000001</v>
      </c>
      <c r="F54" s="165">
        <v>43.142600000000002</v>
      </c>
      <c r="G54" s="165">
        <v>209.3126</v>
      </c>
      <c r="H54" s="165">
        <v>387.52780000000001</v>
      </c>
      <c r="I54" s="165">
        <v>243.21369999999999</v>
      </c>
      <c r="J54" s="165">
        <v>240.79859999999999</v>
      </c>
      <c r="K54" s="165">
        <v>405.67410000000001</v>
      </c>
      <c r="L54" s="165">
        <v>339.91090000000003</v>
      </c>
      <c r="M54" s="165">
        <v>1229.5972999999999</v>
      </c>
    </row>
    <row r="55" spans="1:13" ht="18" customHeight="1">
      <c r="A55" s="161" t="s">
        <v>840</v>
      </c>
      <c r="B55" s="161" t="s">
        <v>62</v>
      </c>
      <c r="C55" s="168">
        <v>41.2</v>
      </c>
      <c r="D55" s="168">
        <v>41.48</v>
      </c>
      <c r="E55" s="168">
        <v>41.929200000000002</v>
      </c>
      <c r="F55" s="168">
        <v>41.692900000000002</v>
      </c>
      <c r="G55" s="168">
        <v>205.34389999999999</v>
      </c>
      <c r="H55" s="168">
        <v>371.64600000000002</v>
      </c>
      <c r="I55" s="168">
        <v>239.1574</v>
      </c>
      <c r="J55" s="168">
        <v>238.47980000000001</v>
      </c>
      <c r="K55" s="168">
        <v>401.5256</v>
      </c>
      <c r="L55" s="168">
        <v>335.27280000000002</v>
      </c>
      <c r="M55" s="168">
        <v>1214.4356</v>
      </c>
    </row>
    <row r="56" spans="1:13">
      <c r="A56" s="246" t="s">
        <v>852</v>
      </c>
      <c r="B56" s="246"/>
      <c r="C56" s="171">
        <v>-30.46</v>
      </c>
      <c r="D56" s="171">
        <v>-30.53</v>
      </c>
      <c r="E56" s="171">
        <v>-32.686</v>
      </c>
      <c r="F56" s="171">
        <v>-32.1556</v>
      </c>
      <c r="G56" s="171">
        <v>0</v>
      </c>
      <c r="H56" s="171"/>
      <c r="I56" s="171">
        <v>264.10050000000001</v>
      </c>
      <c r="J56" s="171">
        <v>263.24630000000002</v>
      </c>
      <c r="K56" s="171">
        <v>487.7088</v>
      </c>
      <c r="L56" s="171">
        <v>398.28379999999999</v>
      </c>
      <c r="M56" s="171"/>
    </row>
    <row r="57" spans="1:13">
      <c r="A57" s="246" t="s">
        <v>853</v>
      </c>
      <c r="B57" s="246"/>
      <c r="C57" s="171">
        <v>-108.41</v>
      </c>
      <c r="D57" s="171">
        <v>-106.95</v>
      </c>
      <c r="E57" s="171">
        <v>-136.63839999999999</v>
      </c>
      <c r="F57" s="171">
        <v>-133.6448</v>
      </c>
      <c r="G57" s="171">
        <v>-302.22680000000003</v>
      </c>
      <c r="H57" s="171"/>
      <c r="I57" s="171">
        <v>130.83529999999999</v>
      </c>
      <c r="J57" s="171">
        <v>129.3691</v>
      </c>
      <c r="K57" s="171">
        <v>122.6293</v>
      </c>
      <c r="L57" s="171">
        <v>107.6687</v>
      </c>
      <c r="M57" s="171"/>
    </row>
    <row r="58" spans="1:13">
      <c r="A58" s="246" t="s">
        <v>854</v>
      </c>
      <c r="B58" s="246"/>
      <c r="C58" s="171">
        <v>-68.230729166666663</v>
      </c>
      <c r="D58" s="171">
        <v>-68.328333333333333</v>
      </c>
      <c r="E58" s="171">
        <v>-79.64153125</v>
      </c>
      <c r="F58" s="171">
        <v>-79.025987499999999</v>
      </c>
      <c r="G58" s="171">
        <v>-84.420483333333337</v>
      </c>
      <c r="H58" s="171"/>
      <c r="I58" s="171">
        <v>209.75990625</v>
      </c>
      <c r="J58" s="171">
        <v>208.79554999999999</v>
      </c>
      <c r="K58" s="171">
        <v>338.22396458333333</v>
      </c>
      <c r="L58" s="171">
        <v>281.99024791666665</v>
      </c>
      <c r="M58" s="171"/>
    </row>
    <row r="59" spans="1:13" ht="27" customHeight="1">
      <c r="A59" s="246" t="s">
        <v>3</v>
      </c>
      <c r="B59" s="246"/>
      <c r="C59" s="245" t="s">
        <v>2397</v>
      </c>
      <c r="D59" s="245"/>
      <c r="E59" s="245" t="s">
        <v>33</v>
      </c>
      <c r="F59" s="245"/>
      <c r="G59" s="245" t="s">
        <v>153</v>
      </c>
      <c r="H59" s="245" t="s">
        <v>950</v>
      </c>
      <c r="I59" s="245" t="s">
        <v>153</v>
      </c>
      <c r="J59" s="245"/>
      <c r="K59" s="245"/>
      <c r="L59" s="245" t="s">
        <v>187</v>
      </c>
      <c r="M59" s="245" t="s">
        <v>950</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cols>
    <col min="1" max="1" width="15" customWidth="1"/>
    <col min="2" max="2" width="10" customWidth="1"/>
    <col min="3" max="32" width="20" customWidth="1"/>
  </cols>
  <sheetData>
    <row r="1" spans="1:3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row>
    <row r="4" spans="1:32" ht="30" customHeight="1">
      <c r="A4" s="247" t="s">
        <v>2714</v>
      </c>
      <c r="B4" s="248"/>
      <c r="C4" s="248"/>
      <c r="D4" s="248"/>
      <c r="E4" s="248"/>
      <c r="F4" s="248"/>
      <c r="G4" s="248"/>
      <c r="H4" s="248"/>
      <c r="I4" s="248"/>
      <c r="J4" s="248"/>
      <c r="K4" s="248"/>
      <c r="L4" s="248"/>
      <c r="M4" s="248"/>
      <c r="N4" s="248"/>
      <c r="O4" s="248"/>
      <c r="P4" s="248"/>
      <c r="Q4" s="248"/>
      <c r="R4" s="248"/>
      <c r="S4" s="248"/>
      <c r="T4" s="248"/>
      <c r="U4" s="248"/>
      <c r="V4" s="248"/>
      <c r="W4" s="248"/>
      <c r="X4" s="248"/>
      <c r="Y4" s="248"/>
      <c r="Z4" s="248"/>
      <c r="AA4" s="248"/>
      <c r="AB4" s="248"/>
      <c r="AC4" s="248"/>
      <c r="AD4" s="248"/>
      <c r="AE4" s="248"/>
      <c r="AF4" s="248"/>
    </row>
    <row r="5" spans="1:32" ht="19.95" hidden="1" customHeight="1">
      <c r="A5" s="246" t="s">
        <v>1755</v>
      </c>
      <c r="B5" s="246"/>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c r="A6" s="246" t="s">
        <v>1756</v>
      </c>
      <c r="B6" s="246"/>
      <c r="C6" s="175" t="s">
        <v>2715</v>
      </c>
      <c r="D6" s="175" t="s">
        <v>2716</v>
      </c>
      <c r="E6" s="175" t="s">
        <v>2717</v>
      </c>
      <c r="F6" s="175" t="s">
        <v>2718</v>
      </c>
      <c r="G6" s="175" t="s">
        <v>2719</v>
      </c>
      <c r="H6" s="175" t="s">
        <v>2720</v>
      </c>
      <c r="I6" s="175" t="s">
        <v>2721</v>
      </c>
      <c r="J6" s="175" t="s">
        <v>2722</v>
      </c>
      <c r="K6" s="175" t="s">
        <v>2723</v>
      </c>
      <c r="L6" s="175" t="s">
        <v>2724</v>
      </c>
      <c r="M6" s="175" t="s">
        <v>2725</v>
      </c>
      <c r="N6" s="175" t="s">
        <v>2726</v>
      </c>
      <c r="O6" s="11" t="s">
        <v>2727</v>
      </c>
      <c r="P6" s="11" t="s">
        <v>2728</v>
      </c>
      <c r="Q6" s="11" t="s">
        <v>2729</v>
      </c>
      <c r="R6" s="11" t="s">
        <v>2730</v>
      </c>
      <c r="S6" s="11" t="s">
        <v>2731</v>
      </c>
      <c r="T6" s="11" t="s">
        <v>2732</v>
      </c>
      <c r="U6" s="11" t="s">
        <v>2733</v>
      </c>
      <c r="V6" s="11" t="s">
        <v>2734</v>
      </c>
      <c r="W6" s="11" t="s">
        <v>2735</v>
      </c>
      <c r="X6" s="176" t="s">
        <v>2736</v>
      </c>
      <c r="Y6" s="176" t="s">
        <v>2737</v>
      </c>
      <c r="Z6" s="176" t="s">
        <v>2738</v>
      </c>
      <c r="AA6" s="176" t="s">
        <v>2739</v>
      </c>
      <c r="AB6" s="176" t="s">
        <v>2740</v>
      </c>
      <c r="AC6" s="176" t="s">
        <v>2741</v>
      </c>
      <c r="AD6" s="176" t="s">
        <v>2742</v>
      </c>
      <c r="AE6" s="176" t="s">
        <v>2743</v>
      </c>
      <c r="AF6" s="176" t="s">
        <v>2744</v>
      </c>
    </row>
    <row r="7" spans="1:32" ht="27" customHeight="1">
      <c r="A7" s="246" t="s">
        <v>17</v>
      </c>
      <c r="B7" s="246"/>
      <c r="C7" s="250" t="s">
        <v>2745</v>
      </c>
      <c r="D7" s="250" t="s">
        <v>2746</v>
      </c>
      <c r="E7" s="250" t="s">
        <v>2747</v>
      </c>
      <c r="F7" s="250" t="s">
        <v>2748</v>
      </c>
      <c r="G7" s="250" t="s">
        <v>503</v>
      </c>
      <c r="H7" s="250" t="s">
        <v>188</v>
      </c>
      <c r="I7" s="250" t="s">
        <v>211</v>
      </c>
      <c r="J7" s="250" t="s">
        <v>516</v>
      </c>
      <c r="K7" s="250" t="s">
        <v>206</v>
      </c>
      <c r="L7" s="250" t="s">
        <v>561</v>
      </c>
      <c r="M7" s="250" t="s">
        <v>363</v>
      </c>
      <c r="N7" s="250" t="s">
        <v>193</v>
      </c>
      <c r="O7" s="243" t="s">
        <v>467</v>
      </c>
      <c r="P7" s="243" t="s">
        <v>2749</v>
      </c>
      <c r="Q7" s="243" t="s">
        <v>411</v>
      </c>
      <c r="R7" s="243" t="s">
        <v>2750</v>
      </c>
      <c r="S7" s="243" t="s">
        <v>453</v>
      </c>
      <c r="T7" s="243" t="s">
        <v>548</v>
      </c>
      <c r="U7" s="243" t="s">
        <v>2751</v>
      </c>
      <c r="V7" s="243" t="s">
        <v>2752</v>
      </c>
      <c r="W7" s="243" t="s">
        <v>2753</v>
      </c>
      <c r="X7" s="249" t="s">
        <v>2754</v>
      </c>
      <c r="Y7" s="249" t="s">
        <v>2755</v>
      </c>
      <c r="Z7" s="249" t="s">
        <v>2756</v>
      </c>
      <c r="AA7" s="249" t="s">
        <v>2757</v>
      </c>
      <c r="AB7" s="249" t="s">
        <v>2758</v>
      </c>
      <c r="AC7" s="249" t="s">
        <v>2759</v>
      </c>
      <c r="AD7" s="249" t="s">
        <v>2751</v>
      </c>
      <c r="AE7" s="249" t="s">
        <v>2760</v>
      </c>
      <c r="AF7" s="249" t="s">
        <v>2752</v>
      </c>
    </row>
    <row r="8" spans="1:32">
      <c r="A8" s="246" t="s">
        <v>2761</v>
      </c>
      <c r="B8" s="246"/>
      <c r="C8" s="175" t="s">
        <v>2762</v>
      </c>
      <c r="D8" s="175" t="s">
        <v>2762</v>
      </c>
      <c r="E8" s="175" t="s">
        <v>2762</v>
      </c>
      <c r="F8" s="175" t="s">
        <v>2762</v>
      </c>
      <c r="G8" s="175" t="s">
        <v>2762</v>
      </c>
      <c r="H8" s="175" t="s">
        <v>2762</v>
      </c>
      <c r="I8" s="175" t="s">
        <v>2762</v>
      </c>
      <c r="J8" s="175" t="s">
        <v>2762</v>
      </c>
      <c r="K8" s="175" t="s">
        <v>2762</v>
      </c>
      <c r="L8" s="175" t="s">
        <v>2762</v>
      </c>
      <c r="M8" s="175" t="s">
        <v>2762</v>
      </c>
      <c r="N8" s="175" t="s">
        <v>2762</v>
      </c>
      <c r="O8" s="11" t="s">
        <v>2763</v>
      </c>
      <c r="P8" s="11" t="s">
        <v>2763</v>
      </c>
      <c r="Q8" s="11" t="s">
        <v>2763</v>
      </c>
      <c r="R8" s="11" t="s">
        <v>2763</v>
      </c>
      <c r="S8" s="11" t="s">
        <v>2763</v>
      </c>
      <c r="T8" s="11" t="s">
        <v>2763</v>
      </c>
      <c r="U8" s="11" t="s">
        <v>2763</v>
      </c>
      <c r="V8" s="11" t="s">
        <v>2763</v>
      </c>
      <c r="W8" s="11" t="s">
        <v>2763</v>
      </c>
      <c r="X8" s="176" t="s">
        <v>2764</v>
      </c>
      <c r="Y8" s="176" t="s">
        <v>2764</v>
      </c>
      <c r="Z8" s="176" t="s">
        <v>2764</v>
      </c>
      <c r="AA8" s="176" t="s">
        <v>2764</v>
      </c>
      <c r="AB8" s="176" t="s">
        <v>2764</v>
      </c>
      <c r="AC8" s="176" t="s">
        <v>2764</v>
      </c>
      <c r="AD8" s="176" t="s">
        <v>2764</v>
      </c>
      <c r="AE8" s="176" t="s">
        <v>2764</v>
      </c>
      <c r="AF8" s="176" t="s">
        <v>2764</v>
      </c>
    </row>
    <row r="9" spans="1:32" ht="27" customHeight="1">
      <c r="A9" s="158" t="s">
        <v>57</v>
      </c>
      <c r="B9" s="158" t="s">
        <v>569</v>
      </c>
      <c r="C9" s="175" t="s">
        <v>2765</v>
      </c>
      <c r="D9" s="175" t="s">
        <v>2765</v>
      </c>
      <c r="E9" s="175" t="s">
        <v>2765</v>
      </c>
      <c r="F9" s="175" t="s">
        <v>2765</v>
      </c>
      <c r="G9" s="175" t="s">
        <v>2765</v>
      </c>
      <c r="H9" s="175" t="s">
        <v>2765</v>
      </c>
      <c r="I9" s="175" t="s">
        <v>2765</v>
      </c>
      <c r="J9" s="175" t="s">
        <v>2765</v>
      </c>
      <c r="K9" s="175" t="s">
        <v>2765</v>
      </c>
      <c r="L9" s="175" t="s">
        <v>2765</v>
      </c>
      <c r="M9" s="175" t="s">
        <v>2765</v>
      </c>
      <c r="N9" s="175" t="s">
        <v>2765</v>
      </c>
      <c r="O9" s="11" t="s">
        <v>2765</v>
      </c>
      <c r="P9" s="11" t="s">
        <v>2765</v>
      </c>
      <c r="Q9" s="11" t="s">
        <v>2765</v>
      </c>
      <c r="R9" s="11" t="s">
        <v>2765</v>
      </c>
      <c r="S9" s="11" t="s">
        <v>2765</v>
      </c>
      <c r="T9" s="11" t="s">
        <v>2765</v>
      </c>
      <c r="U9" s="11" t="s">
        <v>2765</v>
      </c>
      <c r="V9" s="11" t="s">
        <v>2765</v>
      </c>
      <c r="W9" s="11" t="s">
        <v>2765</v>
      </c>
      <c r="X9" s="176" t="s">
        <v>2765</v>
      </c>
      <c r="Y9" s="176" t="s">
        <v>2765</v>
      </c>
      <c r="Z9" s="176" t="s">
        <v>2765</v>
      </c>
      <c r="AA9" s="176" t="s">
        <v>2765</v>
      </c>
      <c r="AB9" s="176" t="s">
        <v>2765</v>
      </c>
      <c r="AC9" s="176" t="s">
        <v>2765</v>
      </c>
      <c r="AD9" s="176" t="s">
        <v>2765</v>
      </c>
      <c r="AE9" s="176" t="s">
        <v>2765</v>
      </c>
      <c r="AF9" s="176" t="s">
        <v>2765</v>
      </c>
    </row>
    <row r="10" spans="1:32" ht="18" customHeight="1">
      <c r="A10" s="161" t="s">
        <v>61</v>
      </c>
      <c r="B10" s="161" t="s">
        <v>793</v>
      </c>
      <c r="C10" s="162">
        <v>526.19500000000005</v>
      </c>
      <c r="D10" s="162">
        <v>505.90140000000002</v>
      </c>
      <c r="E10" s="162">
        <v>512.0607</v>
      </c>
      <c r="F10" s="163"/>
      <c r="G10" s="162">
        <v>522.93119999999999</v>
      </c>
      <c r="H10" s="163"/>
      <c r="I10" s="163"/>
      <c r="J10" s="163"/>
      <c r="K10" s="163"/>
      <c r="L10" s="163"/>
      <c r="M10" s="163"/>
      <c r="N10" s="163"/>
      <c r="O10" s="162">
        <v>222.91130000000001</v>
      </c>
      <c r="P10" s="162">
        <v>225.03389999999999</v>
      </c>
      <c r="Q10" s="162">
        <v>226.1396</v>
      </c>
      <c r="R10" s="163"/>
      <c r="S10" s="162">
        <v>218.959</v>
      </c>
      <c r="T10" s="163"/>
      <c r="U10" s="163"/>
      <c r="V10" s="163"/>
      <c r="W10" s="163"/>
      <c r="X10" s="163"/>
      <c r="Y10" s="163"/>
      <c r="Z10" s="163"/>
      <c r="AA10" s="163"/>
      <c r="AB10" s="163"/>
      <c r="AC10" s="163"/>
      <c r="AD10" s="162">
        <v>141.88300000000001</v>
      </c>
      <c r="AE10" s="163"/>
      <c r="AF10" s="163"/>
    </row>
    <row r="11" spans="1:32" ht="18" customHeight="1">
      <c r="A11" s="161" t="s">
        <v>61</v>
      </c>
      <c r="B11" s="161" t="s">
        <v>794</v>
      </c>
      <c r="C11" s="166"/>
      <c r="D11" s="166"/>
      <c r="E11" s="165">
        <v>511.27289999999999</v>
      </c>
      <c r="F11" s="166"/>
      <c r="G11" s="165">
        <v>523.43920000000003</v>
      </c>
      <c r="H11" s="166"/>
      <c r="I11" s="165">
        <v>508.07380000000001</v>
      </c>
      <c r="J11" s="166"/>
      <c r="K11" s="166"/>
      <c r="L11" s="166"/>
      <c r="M11" s="166"/>
      <c r="N11" s="166"/>
      <c r="O11" s="166"/>
      <c r="P11" s="165">
        <v>225.38249999999999</v>
      </c>
      <c r="Q11" s="166"/>
      <c r="R11" s="166"/>
      <c r="S11" s="165">
        <v>219.06979999999999</v>
      </c>
      <c r="T11" s="166"/>
      <c r="U11" s="166"/>
      <c r="V11" s="166"/>
      <c r="W11" s="166"/>
      <c r="X11" s="166"/>
      <c r="Y11" s="166"/>
      <c r="Z11" s="166"/>
      <c r="AA11" s="166"/>
      <c r="AB11" s="166"/>
      <c r="AC11" s="166"/>
      <c r="AD11" s="166"/>
      <c r="AE11" s="166"/>
      <c r="AF11" s="166"/>
    </row>
    <row r="12" spans="1:32" ht="18" customHeight="1">
      <c r="A12" s="161" t="s">
        <v>61</v>
      </c>
      <c r="B12" s="161" t="s">
        <v>795</v>
      </c>
      <c r="C12" s="166"/>
      <c r="D12" s="165">
        <v>511.67829999999998</v>
      </c>
      <c r="E12" s="165">
        <v>518.20540000000005</v>
      </c>
      <c r="F12" s="166"/>
      <c r="G12" s="166"/>
      <c r="H12" s="166"/>
      <c r="I12" s="165">
        <v>513.19820000000004</v>
      </c>
      <c r="J12" s="166"/>
      <c r="K12" s="166"/>
      <c r="L12" s="166"/>
      <c r="M12" s="166"/>
      <c r="N12" s="166"/>
      <c r="O12" s="166"/>
      <c r="P12" s="166"/>
      <c r="Q12" s="166"/>
      <c r="R12" s="166"/>
      <c r="S12" s="166"/>
      <c r="T12" s="166"/>
      <c r="U12" s="166"/>
      <c r="V12" s="166"/>
      <c r="W12" s="166"/>
      <c r="X12" s="166"/>
      <c r="Y12" s="165">
        <v>141.1814</v>
      </c>
      <c r="Z12" s="166"/>
      <c r="AA12" s="166"/>
      <c r="AB12" s="166"/>
      <c r="AC12" s="166"/>
      <c r="AD12" s="165">
        <v>141.92699999999999</v>
      </c>
      <c r="AE12" s="166"/>
      <c r="AF12" s="166"/>
    </row>
    <row r="13" spans="1:32" ht="18" customHeight="1">
      <c r="A13" s="161" t="s">
        <v>61</v>
      </c>
      <c r="B13" s="161" t="s">
        <v>796</v>
      </c>
      <c r="C13" s="166"/>
      <c r="D13" s="166"/>
      <c r="E13" s="165">
        <v>516.68230000000005</v>
      </c>
      <c r="F13" s="166"/>
      <c r="G13" s="165">
        <v>523.20280000000002</v>
      </c>
      <c r="H13" s="165">
        <v>524.10149999999999</v>
      </c>
      <c r="I13" s="166"/>
      <c r="J13" s="166"/>
      <c r="K13" s="166"/>
      <c r="L13" s="166"/>
      <c r="M13" s="166"/>
      <c r="N13" s="166"/>
      <c r="O13" s="165">
        <v>228.6217</v>
      </c>
      <c r="P13" s="165">
        <v>227.1808</v>
      </c>
      <c r="Q13" s="165">
        <v>228.45349999999999</v>
      </c>
      <c r="R13" s="166"/>
      <c r="S13" s="165">
        <v>219.95570000000001</v>
      </c>
      <c r="T13" s="166"/>
      <c r="U13" s="166"/>
      <c r="V13" s="166"/>
      <c r="W13" s="166"/>
      <c r="X13" s="166"/>
      <c r="Y13" s="165">
        <v>141.14680000000001</v>
      </c>
      <c r="Z13" s="166"/>
      <c r="AA13" s="166"/>
      <c r="AB13" s="166"/>
      <c r="AC13" s="166"/>
      <c r="AD13" s="166"/>
      <c r="AE13" s="165">
        <v>126.7568</v>
      </c>
      <c r="AF13" s="166"/>
    </row>
    <row r="14" spans="1:32" ht="18" customHeight="1">
      <c r="A14" s="161" t="s">
        <v>61</v>
      </c>
      <c r="B14" s="161" t="s">
        <v>797</v>
      </c>
      <c r="C14" s="166"/>
      <c r="D14" s="166"/>
      <c r="E14" s="166"/>
      <c r="F14" s="166"/>
      <c r="G14" s="165">
        <v>528.54579999999999</v>
      </c>
      <c r="H14" s="166"/>
      <c r="I14" s="166"/>
      <c r="J14" s="166"/>
      <c r="K14" s="166"/>
      <c r="L14" s="166"/>
      <c r="M14" s="166"/>
      <c r="N14" s="166"/>
      <c r="O14" s="166"/>
      <c r="P14" s="165">
        <v>227.05459999999999</v>
      </c>
      <c r="Q14" s="166"/>
      <c r="R14" s="166"/>
      <c r="S14" s="166"/>
      <c r="T14" s="166"/>
      <c r="U14" s="166"/>
      <c r="V14" s="166"/>
      <c r="W14" s="166"/>
      <c r="X14" s="166"/>
      <c r="Y14" s="166"/>
      <c r="Z14" s="166"/>
      <c r="AA14" s="166"/>
      <c r="AB14" s="166"/>
      <c r="AC14" s="166"/>
      <c r="AD14" s="165">
        <v>142.77590000000001</v>
      </c>
      <c r="AE14" s="166"/>
      <c r="AF14" s="166"/>
    </row>
    <row r="15" spans="1:32" ht="18" customHeight="1">
      <c r="A15" s="161" t="s">
        <v>61</v>
      </c>
      <c r="B15" s="161" t="s">
        <v>798</v>
      </c>
      <c r="C15" s="166"/>
      <c r="D15" s="165">
        <v>514.88189999999997</v>
      </c>
      <c r="E15" s="165">
        <v>524.19259999999997</v>
      </c>
      <c r="F15" s="166"/>
      <c r="G15" s="166"/>
      <c r="H15" s="166"/>
      <c r="I15" s="166"/>
      <c r="J15" s="166"/>
      <c r="K15" s="166"/>
      <c r="L15" s="166"/>
      <c r="M15" s="166"/>
      <c r="N15" s="166"/>
      <c r="O15" s="165">
        <v>231.13329999999999</v>
      </c>
      <c r="P15" s="165">
        <v>229.39009999999999</v>
      </c>
      <c r="Q15" s="166"/>
      <c r="R15" s="166"/>
      <c r="S15" s="165">
        <v>222.23699999999999</v>
      </c>
      <c r="T15" s="166"/>
      <c r="U15" s="166"/>
      <c r="V15" s="166"/>
      <c r="W15" s="166"/>
      <c r="X15" s="166"/>
      <c r="Y15" s="166"/>
      <c r="Z15" s="166"/>
      <c r="AA15" s="166"/>
      <c r="AB15" s="166"/>
      <c r="AC15" s="166"/>
      <c r="AD15" s="166"/>
      <c r="AE15" s="166"/>
      <c r="AF15" s="166"/>
    </row>
    <row r="16" spans="1:32" ht="18" customHeight="1">
      <c r="A16" s="161" t="s">
        <v>61</v>
      </c>
      <c r="B16" s="161" t="s">
        <v>799</v>
      </c>
      <c r="C16" s="165">
        <v>517.27729999999997</v>
      </c>
      <c r="D16" s="165">
        <v>508.84230000000002</v>
      </c>
      <c r="E16" s="165">
        <v>505.8109</v>
      </c>
      <c r="F16" s="165">
        <v>516.2817</v>
      </c>
      <c r="G16" s="165">
        <v>517.57539999999995</v>
      </c>
      <c r="H16" s="165">
        <v>518.89980000000003</v>
      </c>
      <c r="I16" s="165">
        <v>507.38940000000002</v>
      </c>
      <c r="J16" s="166"/>
      <c r="K16" s="166"/>
      <c r="L16" s="166"/>
      <c r="M16" s="166"/>
      <c r="N16" s="166"/>
      <c r="O16" s="165">
        <v>226.72190000000001</v>
      </c>
      <c r="P16" s="165">
        <v>224.00659999999999</v>
      </c>
      <c r="Q16" s="165">
        <v>227.4076</v>
      </c>
      <c r="R16" s="166"/>
      <c r="S16" s="165">
        <v>219.99260000000001</v>
      </c>
      <c r="T16" s="166"/>
      <c r="U16" s="166"/>
      <c r="V16" s="166"/>
      <c r="W16" s="166"/>
      <c r="X16" s="166"/>
      <c r="Y16" s="166"/>
      <c r="Z16" s="166"/>
      <c r="AA16" s="166"/>
      <c r="AB16" s="166"/>
      <c r="AC16" s="166"/>
      <c r="AD16" s="165">
        <v>142.84909999999999</v>
      </c>
      <c r="AE16" s="165">
        <v>125.3505</v>
      </c>
      <c r="AF16" s="166"/>
    </row>
    <row r="17" spans="1:32" ht="18" customHeight="1">
      <c r="A17" s="161" t="s">
        <v>61</v>
      </c>
      <c r="B17" s="161" t="s">
        <v>800</v>
      </c>
      <c r="C17" s="169"/>
      <c r="D17" s="168">
        <v>508.05459999999999</v>
      </c>
      <c r="E17" s="168">
        <v>502.76479999999998</v>
      </c>
      <c r="F17" s="169"/>
      <c r="G17" s="169"/>
      <c r="H17" s="169"/>
      <c r="I17" s="169"/>
      <c r="J17" s="169"/>
      <c r="K17" s="169"/>
      <c r="L17" s="169"/>
      <c r="M17" s="169"/>
      <c r="N17" s="169"/>
      <c r="O17" s="168">
        <v>228.89830000000001</v>
      </c>
      <c r="P17" s="168">
        <v>224.44470000000001</v>
      </c>
      <c r="Q17" s="169"/>
      <c r="R17" s="169"/>
      <c r="S17" s="169"/>
      <c r="T17" s="169"/>
      <c r="U17" s="169"/>
      <c r="V17" s="169"/>
      <c r="W17" s="169"/>
      <c r="X17" s="169"/>
      <c r="Y17" s="169"/>
      <c r="Z17" s="169"/>
      <c r="AA17" s="169"/>
      <c r="AB17" s="169"/>
      <c r="AC17" s="169"/>
      <c r="AD17" s="169"/>
      <c r="AE17" s="168">
        <v>125.49209999999999</v>
      </c>
      <c r="AF17" s="169"/>
    </row>
    <row r="18" spans="1:32" ht="18" customHeight="1">
      <c r="A18" s="161" t="s">
        <v>61</v>
      </c>
      <c r="B18" s="161" t="s">
        <v>801</v>
      </c>
      <c r="C18" s="163"/>
      <c r="D18" s="162">
        <v>507.00420000000003</v>
      </c>
      <c r="E18" s="162">
        <v>505.23320000000001</v>
      </c>
      <c r="F18" s="163"/>
      <c r="G18" s="163"/>
      <c r="H18" s="162">
        <v>524.11800000000005</v>
      </c>
      <c r="I18" s="162">
        <v>512.66089999999997</v>
      </c>
      <c r="J18" s="163"/>
      <c r="K18" s="163"/>
      <c r="L18" s="163"/>
      <c r="M18" s="163"/>
      <c r="N18" s="163"/>
      <c r="O18" s="162">
        <v>226.69710000000001</v>
      </c>
      <c r="P18" s="162">
        <v>224.0095</v>
      </c>
      <c r="Q18" s="163"/>
      <c r="R18" s="162">
        <v>224.3349</v>
      </c>
      <c r="S18" s="162">
        <v>221.69800000000001</v>
      </c>
      <c r="T18" s="163"/>
      <c r="U18" s="163"/>
      <c r="V18" s="163"/>
      <c r="W18" s="163"/>
      <c r="X18" s="163"/>
      <c r="Y18" s="163"/>
      <c r="Z18" s="163"/>
      <c r="AA18" s="163"/>
      <c r="AB18" s="163"/>
      <c r="AC18" s="163"/>
      <c r="AD18" s="163"/>
      <c r="AE18" s="163"/>
      <c r="AF18" s="163"/>
    </row>
    <row r="19" spans="1:32" ht="18" customHeight="1">
      <c r="A19" s="161" t="s">
        <v>61</v>
      </c>
      <c r="B19" s="161" t="s">
        <v>802</v>
      </c>
      <c r="C19" s="166"/>
      <c r="D19" s="165">
        <v>501.27980000000002</v>
      </c>
      <c r="E19" s="165">
        <v>502.65969999999999</v>
      </c>
      <c r="F19" s="165">
        <v>521.87210000000005</v>
      </c>
      <c r="G19" s="165">
        <v>523.01869999999997</v>
      </c>
      <c r="H19" s="166"/>
      <c r="I19" s="166"/>
      <c r="J19" s="166"/>
      <c r="K19" s="166"/>
      <c r="L19" s="166"/>
      <c r="M19" s="166"/>
      <c r="N19" s="166"/>
      <c r="O19" s="166"/>
      <c r="P19" s="165">
        <v>223.12819999999999</v>
      </c>
      <c r="Q19" s="166"/>
      <c r="R19" s="166"/>
      <c r="S19" s="166"/>
      <c r="T19" s="166"/>
      <c r="U19" s="166"/>
      <c r="V19" s="166"/>
      <c r="W19" s="166"/>
      <c r="X19" s="166"/>
      <c r="Y19" s="166"/>
      <c r="Z19" s="166"/>
      <c r="AA19" s="166"/>
      <c r="AB19" s="166"/>
      <c r="AC19" s="166"/>
      <c r="AD19" s="166"/>
      <c r="AE19" s="165">
        <v>126.8545</v>
      </c>
      <c r="AF19" s="166"/>
    </row>
    <row r="20" spans="1:32" ht="18" customHeight="1">
      <c r="A20" s="161" t="s">
        <v>61</v>
      </c>
      <c r="B20" s="161" t="s">
        <v>803</v>
      </c>
      <c r="C20" s="166"/>
      <c r="D20" s="165">
        <v>508.1071</v>
      </c>
      <c r="E20" s="165">
        <v>500.50650000000002</v>
      </c>
      <c r="F20" s="166"/>
      <c r="G20" s="166"/>
      <c r="H20" s="166"/>
      <c r="I20" s="166"/>
      <c r="J20" s="166"/>
      <c r="K20" s="166"/>
      <c r="L20" s="166"/>
      <c r="M20" s="166"/>
      <c r="N20" s="166"/>
      <c r="O20" s="165">
        <v>228.68119999999999</v>
      </c>
      <c r="P20" s="165">
        <v>223.0591</v>
      </c>
      <c r="Q20" s="166"/>
      <c r="R20" s="166"/>
      <c r="S20" s="166"/>
      <c r="T20" s="166"/>
      <c r="U20" s="166"/>
      <c r="V20" s="166"/>
      <c r="W20" s="166"/>
      <c r="X20" s="166"/>
      <c r="Y20" s="166"/>
      <c r="Z20" s="166"/>
      <c r="AA20" s="166"/>
      <c r="AB20" s="166"/>
      <c r="AC20" s="166"/>
      <c r="AD20" s="166"/>
      <c r="AE20" s="165">
        <v>126.62009999999999</v>
      </c>
      <c r="AF20" s="166"/>
    </row>
    <row r="21" spans="1:32" ht="18" customHeight="1">
      <c r="A21" s="161" t="s">
        <v>61</v>
      </c>
      <c r="B21" s="161" t="s">
        <v>804</v>
      </c>
      <c r="C21" s="165">
        <v>515.12660000000005</v>
      </c>
      <c r="D21" s="165">
        <v>505.37619999999998</v>
      </c>
      <c r="E21" s="165">
        <v>504.18279999999999</v>
      </c>
      <c r="F21" s="166"/>
      <c r="G21" s="166"/>
      <c r="H21" s="166"/>
      <c r="I21" s="166"/>
      <c r="J21" s="166"/>
      <c r="K21" s="166"/>
      <c r="L21" s="166"/>
      <c r="M21" s="166"/>
      <c r="N21" s="166"/>
      <c r="O21" s="166"/>
      <c r="P21" s="165">
        <v>223.58609999999999</v>
      </c>
      <c r="Q21" s="166"/>
      <c r="R21" s="166"/>
      <c r="S21" s="166"/>
      <c r="T21" s="166"/>
      <c r="U21" s="166"/>
      <c r="V21" s="166"/>
      <c r="W21" s="166"/>
      <c r="X21" s="166"/>
      <c r="Y21" s="166"/>
      <c r="Z21" s="166"/>
      <c r="AA21" s="165">
        <v>136.88059999999999</v>
      </c>
      <c r="AB21" s="166"/>
      <c r="AC21" s="166"/>
      <c r="AD21" s="165">
        <v>142.99549999999999</v>
      </c>
      <c r="AE21" s="165">
        <v>126.57129999999999</v>
      </c>
      <c r="AF21" s="166"/>
    </row>
    <row r="22" spans="1:32" ht="18" customHeight="1">
      <c r="A22" s="161" t="s">
        <v>61</v>
      </c>
      <c r="B22" s="161" t="s">
        <v>805</v>
      </c>
      <c r="C22" s="166"/>
      <c r="D22" s="165">
        <v>506.89920000000001</v>
      </c>
      <c r="E22" s="165">
        <v>506.44110000000001</v>
      </c>
      <c r="F22" s="166"/>
      <c r="G22" s="166"/>
      <c r="H22" s="166"/>
      <c r="I22" s="165">
        <v>517.41650000000004</v>
      </c>
      <c r="J22" s="165">
        <v>498.54469999999998</v>
      </c>
      <c r="K22" s="166"/>
      <c r="L22" s="166"/>
      <c r="M22" s="165">
        <v>509.19130000000001</v>
      </c>
      <c r="N22" s="165">
        <v>494.62049999999999</v>
      </c>
      <c r="O22" s="166"/>
      <c r="P22" s="165">
        <v>224.97210000000001</v>
      </c>
      <c r="Q22" s="165">
        <v>227.20519999999999</v>
      </c>
      <c r="R22" s="166"/>
      <c r="S22" s="165">
        <v>221.83090000000001</v>
      </c>
      <c r="T22" s="166"/>
      <c r="U22" s="165">
        <v>223.7</v>
      </c>
      <c r="V22" s="166"/>
      <c r="W22" s="165">
        <v>225.2</v>
      </c>
      <c r="X22" s="166"/>
      <c r="Y22" s="165">
        <v>139.5566</v>
      </c>
      <c r="Z22" s="166"/>
      <c r="AA22" s="165">
        <v>138.32579999999999</v>
      </c>
      <c r="AB22" s="166"/>
      <c r="AC22" s="166"/>
      <c r="AD22" s="165">
        <v>141.42930000000001</v>
      </c>
      <c r="AE22" s="166"/>
      <c r="AF22" s="166"/>
    </row>
    <row r="23" spans="1:32" ht="18" customHeight="1">
      <c r="A23" s="161" t="s">
        <v>61</v>
      </c>
      <c r="B23" s="161" t="s">
        <v>806</v>
      </c>
      <c r="C23" s="166"/>
      <c r="D23" s="165">
        <v>503.48559999999998</v>
      </c>
      <c r="E23" s="165">
        <v>503.97269999999997</v>
      </c>
      <c r="F23" s="166"/>
      <c r="G23" s="166"/>
      <c r="H23" s="166"/>
      <c r="I23" s="165">
        <v>517.91219999999998</v>
      </c>
      <c r="J23" s="166"/>
      <c r="K23" s="166"/>
      <c r="L23" s="165">
        <v>489.7919</v>
      </c>
      <c r="M23" s="166"/>
      <c r="N23" s="166"/>
      <c r="O23" s="166"/>
      <c r="P23" s="165">
        <v>223.34690000000001</v>
      </c>
      <c r="Q23" s="166"/>
      <c r="R23" s="166"/>
      <c r="S23" s="166"/>
      <c r="T23" s="165">
        <v>0</v>
      </c>
      <c r="U23" s="166"/>
      <c r="V23" s="166"/>
      <c r="W23" s="166"/>
      <c r="X23" s="166"/>
      <c r="Y23" s="165">
        <v>140.95590000000001</v>
      </c>
      <c r="Z23" s="165">
        <v>139.76349999999999</v>
      </c>
      <c r="AA23" s="165">
        <v>138.44579999999999</v>
      </c>
      <c r="AB23" s="166"/>
      <c r="AC23" s="166"/>
      <c r="AD23" s="166"/>
      <c r="AE23" s="166"/>
      <c r="AF23" s="165">
        <v>143.31100000000001</v>
      </c>
    </row>
    <row r="24" spans="1:32" ht="18" customHeight="1">
      <c r="A24" s="161" t="s">
        <v>61</v>
      </c>
      <c r="B24" s="161" t="s">
        <v>807</v>
      </c>
      <c r="C24" s="165">
        <v>509.25139999999999</v>
      </c>
      <c r="D24" s="165">
        <v>502.59280000000001</v>
      </c>
      <c r="E24" s="165">
        <v>500.29640000000001</v>
      </c>
      <c r="F24" s="166"/>
      <c r="G24" s="166"/>
      <c r="H24" s="166"/>
      <c r="I24" s="165">
        <v>518.19259999999997</v>
      </c>
      <c r="J24" s="166"/>
      <c r="K24" s="166"/>
      <c r="L24" s="166"/>
      <c r="M24" s="166"/>
      <c r="N24" s="166"/>
      <c r="O24" s="165">
        <v>223.49799999999999</v>
      </c>
      <c r="P24" s="165">
        <v>222.5615</v>
      </c>
      <c r="Q24" s="165">
        <v>227.2363</v>
      </c>
      <c r="R24" s="166"/>
      <c r="S24" s="166"/>
      <c r="T24" s="166"/>
      <c r="U24" s="166"/>
      <c r="V24" s="166"/>
      <c r="W24" s="166"/>
      <c r="X24" s="166"/>
      <c r="Y24" s="166"/>
      <c r="Z24" s="166"/>
      <c r="AA24" s="166"/>
      <c r="AB24" s="166"/>
      <c r="AC24" s="166"/>
      <c r="AD24" s="166"/>
      <c r="AE24" s="166"/>
      <c r="AF24" s="166"/>
    </row>
    <row r="25" spans="1:32" ht="18" customHeight="1">
      <c r="A25" s="161" t="s">
        <v>61</v>
      </c>
      <c r="B25" s="161" t="s">
        <v>808</v>
      </c>
      <c r="C25" s="168">
        <v>510.98250000000002</v>
      </c>
      <c r="D25" s="168">
        <v>521.18399999999997</v>
      </c>
      <c r="E25" s="168">
        <v>524.87530000000004</v>
      </c>
      <c r="F25" s="169"/>
      <c r="G25" s="169"/>
      <c r="H25" s="169"/>
      <c r="I25" s="168">
        <v>518.08109999999999</v>
      </c>
      <c r="J25" s="169"/>
      <c r="K25" s="169"/>
      <c r="L25" s="169"/>
      <c r="M25" s="169"/>
      <c r="N25" s="169"/>
      <c r="O25" s="169"/>
      <c r="P25" s="168">
        <v>226.5401</v>
      </c>
      <c r="Q25" s="168">
        <v>228.1634</v>
      </c>
      <c r="R25" s="169"/>
      <c r="S25" s="168">
        <v>0.98929999999999996</v>
      </c>
      <c r="T25" s="169"/>
      <c r="U25" s="169"/>
      <c r="V25" s="169"/>
      <c r="W25" s="169"/>
      <c r="X25" s="169"/>
      <c r="Y25" s="169"/>
      <c r="Z25" s="169"/>
      <c r="AA25" s="169"/>
      <c r="AB25" s="169"/>
      <c r="AC25" s="169"/>
      <c r="AD25" s="168">
        <v>142.6003</v>
      </c>
      <c r="AE25" s="169"/>
      <c r="AF25" s="169"/>
    </row>
    <row r="26" spans="1:32" ht="18" customHeight="1">
      <c r="A26" s="161" t="s">
        <v>61</v>
      </c>
      <c r="B26" s="161" t="s">
        <v>809</v>
      </c>
      <c r="C26" s="162">
        <v>505.36959999999999</v>
      </c>
      <c r="D26" s="162">
        <v>515.66959999999995</v>
      </c>
      <c r="E26" s="162">
        <v>515.78949999999998</v>
      </c>
      <c r="F26" s="162">
        <v>516.31790000000001</v>
      </c>
      <c r="G26" s="162">
        <v>517.75030000000004</v>
      </c>
      <c r="H26" s="163"/>
      <c r="I26" s="162">
        <v>518.4796</v>
      </c>
      <c r="J26" s="162">
        <v>504.1567</v>
      </c>
      <c r="K26" s="163"/>
      <c r="L26" s="163"/>
      <c r="M26" s="163"/>
      <c r="N26" s="162">
        <v>500.69069999999999</v>
      </c>
      <c r="O26" s="163"/>
      <c r="P26" s="162">
        <v>227.92570000000001</v>
      </c>
      <c r="Q26" s="163"/>
      <c r="R26" s="163"/>
      <c r="S26" s="162">
        <v>0.91549999999999998</v>
      </c>
      <c r="T26" s="163"/>
      <c r="U26" s="163"/>
      <c r="V26" s="163"/>
      <c r="W26" s="162">
        <v>227.7</v>
      </c>
      <c r="X26" s="163"/>
      <c r="Y26" s="163"/>
      <c r="Z26" s="163"/>
      <c r="AA26" s="163"/>
      <c r="AB26" s="163"/>
      <c r="AC26" s="163"/>
      <c r="AD26" s="162">
        <v>142.7028</v>
      </c>
      <c r="AE26" s="162">
        <v>125.2577</v>
      </c>
      <c r="AF26" s="163"/>
    </row>
    <row r="27" spans="1:32" ht="18" customHeight="1">
      <c r="A27" s="161" t="s">
        <v>61</v>
      </c>
      <c r="B27" s="161" t="s">
        <v>810</v>
      </c>
      <c r="C27" s="166"/>
      <c r="D27" s="165">
        <v>518.29549999999995</v>
      </c>
      <c r="E27" s="165">
        <v>516.78740000000005</v>
      </c>
      <c r="F27" s="166"/>
      <c r="G27" s="166"/>
      <c r="H27" s="166"/>
      <c r="I27" s="165">
        <v>518.94110000000001</v>
      </c>
      <c r="J27" s="165">
        <v>503.65519999999998</v>
      </c>
      <c r="K27" s="166"/>
      <c r="L27" s="165">
        <v>494.92869999999999</v>
      </c>
      <c r="M27" s="166"/>
      <c r="N27" s="166"/>
      <c r="O27" s="166"/>
      <c r="P27" s="165">
        <v>225.71279999999999</v>
      </c>
      <c r="Q27" s="166"/>
      <c r="R27" s="166"/>
      <c r="S27" s="165">
        <v>0.89329999999999998</v>
      </c>
      <c r="T27" s="166"/>
      <c r="U27" s="166"/>
      <c r="V27" s="166"/>
      <c r="W27" s="166"/>
      <c r="X27" s="166"/>
      <c r="Y27" s="166"/>
      <c r="Z27" s="166"/>
      <c r="AA27" s="166"/>
      <c r="AB27" s="166"/>
      <c r="AC27" s="166"/>
      <c r="AD27" s="165">
        <v>142.32220000000001</v>
      </c>
      <c r="AE27" s="166"/>
      <c r="AF27" s="166"/>
    </row>
    <row r="28" spans="1:32" ht="18" customHeight="1">
      <c r="A28" s="161" t="s">
        <v>61</v>
      </c>
      <c r="B28" s="161" t="s">
        <v>811</v>
      </c>
      <c r="C28" s="165">
        <v>508.93669999999997</v>
      </c>
      <c r="D28" s="165">
        <v>511.04809999999998</v>
      </c>
      <c r="E28" s="165">
        <v>506.91379999999998</v>
      </c>
      <c r="F28" s="166"/>
      <c r="G28" s="166"/>
      <c r="H28" s="166"/>
      <c r="I28" s="165">
        <v>518.45190000000002</v>
      </c>
      <c r="J28" s="166"/>
      <c r="K28" s="166"/>
      <c r="L28" s="166"/>
      <c r="M28" s="166"/>
      <c r="N28" s="166"/>
      <c r="O28" s="166"/>
      <c r="P28" s="165">
        <v>224.12899999999999</v>
      </c>
      <c r="Q28" s="165">
        <v>223.77459999999999</v>
      </c>
      <c r="R28" s="166"/>
      <c r="S28" s="166"/>
      <c r="T28" s="166"/>
      <c r="U28" s="165">
        <v>226.3</v>
      </c>
      <c r="V28" s="166"/>
      <c r="W28" s="166"/>
      <c r="X28" s="166"/>
      <c r="Y28" s="166"/>
      <c r="Z28" s="166"/>
      <c r="AA28" s="166"/>
      <c r="AB28" s="166"/>
      <c r="AC28" s="166"/>
      <c r="AD28" s="165">
        <v>142.49780000000001</v>
      </c>
      <c r="AE28" s="165">
        <v>123.7587</v>
      </c>
      <c r="AF28" s="166"/>
    </row>
    <row r="29" spans="1:32" ht="18" customHeight="1">
      <c r="A29" s="161" t="s">
        <v>61</v>
      </c>
      <c r="B29" s="161" t="s">
        <v>812</v>
      </c>
      <c r="C29" s="166"/>
      <c r="D29" s="165">
        <v>510.733</v>
      </c>
      <c r="E29" s="165">
        <v>516.0521</v>
      </c>
      <c r="F29" s="166"/>
      <c r="G29" s="166"/>
      <c r="H29" s="165">
        <v>518.3569</v>
      </c>
      <c r="I29" s="165">
        <v>518.76620000000003</v>
      </c>
      <c r="J29" s="165">
        <v>498.28590000000003</v>
      </c>
      <c r="K29" s="166"/>
      <c r="L29" s="165">
        <v>493.15019999999998</v>
      </c>
      <c r="M29" s="166"/>
      <c r="N29" s="166"/>
      <c r="O29" s="166"/>
      <c r="P29" s="165">
        <v>225.79759999999999</v>
      </c>
      <c r="Q29" s="165">
        <v>224.21559999999999</v>
      </c>
      <c r="R29" s="166"/>
      <c r="S29" s="166"/>
      <c r="T29" s="166"/>
      <c r="U29" s="166"/>
      <c r="V29" s="166"/>
      <c r="W29" s="166"/>
      <c r="X29" s="166"/>
      <c r="Y29" s="166"/>
      <c r="Z29" s="166"/>
      <c r="AA29" s="166"/>
      <c r="AB29" s="166"/>
      <c r="AC29" s="166"/>
      <c r="AD29" s="166"/>
      <c r="AE29" s="166"/>
      <c r="AF29" s="166"/>
    </row>
    <row r="30" spans="1:32" ht="18" customHeight="1">
      <c r="A30" s="161" t="s">
        <v>61</v>
      </c>
      <c r="B30" s="161" t="s">
        <v>813</v>
      </c>
      <c r="C30" s="166"/>
      <c r="D30" s="165">
        <v>515.24950000000001</v>
      </c>
      <c r="E30" s="165">
        <v>514.6866</v>
      </c>
      <c r="F30" s="166"/>
      <c r="G30" s="166"/>
      <c r="H30" s="166"/>
      <c r="I30" s="165">
        <v>518.6268</v>
      </c>
      <c r="J30" s="166"/>
      <c r="K30" s="166"/>
      <c r="L30" s="166"/>
      <c r="M30" s="166"/>
      <c r="N30" s="166"/>
      <c r="O30" s="166"/>
      <c r="P30" s="165">
        <v>224.5059</v>
      </c>
      <c r="Q30" s="165">
        <v>222.50739999999999</v>
      </c>
      <c r="R30" s="166"/>
      <c r="S30" s="166"/>
      <c r="T30" s="166"/>
      <c r="U30" s="166"/>
      <c r="V30" s="166"/>
      <c r="W30" s="166"/>
      <c r="X30" s="166"/>
      <c r="Y30" s="166"/>
      <c r="Z30" s="166"/>
      <c r="AA30" s="166"/>
      <c r="AB30" s="166"/>
      <c r="AC30" s="166"/>
      <c r="AD30" s="166"/>
      <c r="AE30" s="166"/>
      <c r="AF30" s="166"/>
    </row>
    <row r="31" spans="1:32" ht="18" customHeight="1">
      <c r="A31" s="161" t="s">
        <v>61</v>
      </c>
      <c r="B31" s="161" t="s">
        <v>814</v>
      </c>
      <c r="C31" s="165">
        <v>498.60270000000003</v>
      </c>
      <c r="D31" s="165">
        <v>509.73520000000002</v>
      </c>
      <c r="E31" s="165">
        <v>512.84839999999997</v>
      </c>
      <c r="F31" s="165">
        <v>510.79880000000003</v>
      </c>
      <c r="G31" s="166"/>
      <c r="H31" s="166"/>
      <c r="I31" s="165">
        <v>518.56880000000001</v>
      </c>
      <c r="J31" s="165">
        <v>502.91660000000002</v>
      </c>
      <c r="K31" s="166"/>
      <c r="L31" s="166"/>
      <c r="M31" s="166"/>
      <c r="N31" s="166"/>
      <c r="O31" s="165">
        <v>219.1799</v>
      </c>
      <c r="P31" s="165">
        <v>224.0984</v>
      </c>
      <c r="Q31" s="166"/>
      <c r="R31" s="166"/>
      <c r="S31" s="166"/>
      <c r="T31" s="166"/>
      <c r="U31" s="166"/>
      <c r="V31" s="166"/>
      <c r="W31" s="166"/>
      <c r="X31" s="166"/>
      <c r="Y31" s="166"/>
      <c r="Z31" s="166"/>
      <c r="AA31" s="165">
        <v>138.6523</v>
      </c>
      <c r="AB31" s="166"/>
      <c r="AC31" s="166"/>
      <c r="AD31" s="165">
        <v>142.38069999999999</v>
      </c>
      <c r="AE31" s="165">
        <v>123.7098</v>
      </c>
      <c r="AF31" s="166"/>
    </row>
    <row r="32" spans="1:32" ht="18" customHeight="1">
      <c r="A32" s="161" t="s">
        <v>61</v>
      </c>
      <c r="B32" s="161" t="s">
        <v>815</v>
      </c>
      <c r="C32" s="166"/>
      <c r="D32" s="165">
        <v>514.04160000000002</v>
      </c>
      <c r="E32" s="165">
        <v>513.11109999999996</v>
      </c>
      <c r="F32" s="166"/>
      <c r="G32" s="166"/>
      <c r="H32" s="166"/>
      <c r="I32" s="165">
        <v>518.298</v>
      </c>
      <c r="J32" s="166"/>
      <c r="K32" s="166"/>
      <c r="L32" s="166"/>
      <c r="M32" s="166"/>
      <c r="N32" s="166"/>
      <c r="O32" s="166"/>
      <c r="P32" s="165">
        <v>224.8458</v>
      </c>
      <c r="Q32" s="165">
        <v>220.18090000000001</v>
      </c>
      <c r="R32" s="166"/>
      <c r="S32" s="166"/>
      <c r="T32" s="166"/>
      <c r="U32" s="166"/>
      <c r="V32" s="166"/>
      <c r="W32" s="166"/>
      <c r="X32" s="166"/>
      <c r="Y32" s="165">
        <v>140.60900000000001</v>
      </c>
      <c r="Z32" s="166"/>
      <c r="AA32" s="166"/>
      <c r="AB32" s="166"/>
      <c r="AC32" s="166"/>
      <c r="AD32" s="166"/>
      <c r="AE32" s="165">
        <v>123.8514</v>
      </c>
      <c r="AF32" s="166"/>
    </row>
    <row r="33" spans="1:32" ht="18" customHeight="1">
      <c r="A33" s="161" t="s">
        <v>61</v>
      </c>
      <c r="B33" s="161" t="s">
        <v>816</v>
      </c>
      <c r="C33" s="168">
        <v>495.5077</v>
      </c>
      <c r="D33" s="168">
        <v>504.69349999999997</v>
      </c>
      <c r="E33" s="168">
        <v>510.27499999999998</v>
      </c>
      <c r="F33" s="169"/>
      <c r="G33" s="169"/>
      <c r="H33" s="169"/>
      <c r="I33" s="168">
        <v>518.45519999999999</v>
      </c>
      <c r="J33" s="169"/>
      <c r="K33" s="169"/>
      <c r="L33" s="169"/>
      <c r="M33" s="169"/>
      <c r="N33" s="168">
        <v>495.2799</v>
      </c>
      <c r="O33" s="168">
        <v>225.93219999999999</v>
      </c>
      <c r="P33" s="168">
        <v>223.04320000000001</v>
      </c>
      <c r="Q33" s="168">
        <v>218.91229999999999</v>
      </c>
      <c r="R33" s="169"/>
      <c r="S33" s="169"/>
      <c r="T33" s="169"/>
      <c r="U33" s="169"/>
      <c r="V33" s="169"/>
      <c r="W33" s="169"/>
      <c r="X33" s="169"/>
      <c r="Y33" s="169"/>
      <c r="Z33" s="169"/>
      <c r="AA33" s="169"/>
      <c r="AB33" s="169"/>
      <c r="AC33" s="169"/>
      <c r="AD33" s="168">
        <v>141.69280000000001</v>
      </c>
      <c r="AE33" s="168">
        <v>125.3066</v>
      </c>
      <c r="AF33" s="169"/>
    </row>
    <row r="34" spans="1:32" ht="18" customHeight="1">
      <c r="A34" s="161" t="s">
        <v>61</v>
      </c>
      <c r="B34" s="161" t="s">
        <v>817</v>
      </c>
      <c r="C34" s="162">
        <v>509.82839999999999</v>
      </c>
      <c r="D34" s="162">
        <v>507.05680000000001</v>
      </c>
      <c r="E34" s="162">
        <v>505.28570000000002</v>
      </c>
      <c r="F34" s="163"/>
      <c r="G34" s="163"/>
      <c r="H34" s="163"/>
      <c r="I34" s="162">
        <v>518.91489999999999</v>
      </c>
      <c r="J34" s="163"/>
      <c r="K34" s="163"/>
      <c r="L34" s="163"/>
      <c r="M34" s="163"/>
      <c r="N34" s="163"/>
      <c r="O34" s="162">
        <v>229.91929999999999</v>
      </c>
      <c r="P34" s="162">
        <v>224.25909999999999</v>
      </c>
      <c r="Q34" s="162">
        <v>224.827</v>
      </c>
      <c r="R34" s="163"/>
      <c r="S34" s="163"/>
      <c r="T34" s="163"/>
      <c r="U34" s="163"/>
      <c r="V34" s="163"/>
      <c r="W34" s="163"/>
      <c r="X34" s="163"/>
      <c r="Y34" s="163"/>
      <c r="Z34" s="163"/>
      <c r="AA34" s="163"/>
      <c r="AB34" s="163"/>
      <c r="AC34" s="163"/>
      <c r="AD34" s="163"/>
      <c r="AE34" s="163"/>
      <c r="AF34" s="163"/>
    </row>
    <row r="35" spans="1:32" ht="18" customHeight="1">
      <c r="A35" s="161" t="s">
        <v>61</v>
      </c>
      <c r="B35" s="161" t="s">
        <v>818</v>
      </c>
      <c r="C35" s="165">
        <v>516.54300000000001</v>
      </c>
      <c r="D35" s="165">
        <v>515.14440000000002</v>
      </c>
      <c r="E35" s="165">
        <v>517.57510000000002</v>
      </c>
      <c r="F35" s="166"/>
      <c r="G35" s="166"/>
      <c r="H35" s="166"/>
      <c r="I35" s="165">
        <v>518.04269999999997</v>
      </c>
      <c r="J35" s="166"/>
      <c r="K35" s="166"/>
      <c r="L35" s="166"/>
      <c r="M35" s="166"/>
      <c r="N35" s="166"/>
      <c r="O35" s="165">
        <v>229.76</v>
      </c>
      <c r="P35" s="165">
        <v>226.05439999999999</v>
      </c>
      <c r="Q35" s="165">
        <v>226.97210000000001</v>
      </c>
      <c r="R35" s="166"/>
      <c r="S35" s="166"/>
      <c r="T35" s="166"/>
      <c r="U35" s="166"/>
      <c r="V35" s="166"/>
      <c r="W35" s="166"/>
      <c r="X35" s="166"/>
      <c r="Y35" s="166"/>
      <c r="Z35" s="166"/>
      <c r="AA35" s="166"/>
      <c r="AB35" s="166"/>
      <c r="AC35" s="166"/>
      <c r="AD35" s="165">
        <v>142.04409999999999</v>
      </c>
      <c r="AE35" s="165">
        <v>125.3066</v>
      </c>
      <c r="AF35" s="166"/>
    </row>
    <row r="36" spans="1:32" ht="18" customHeight="1">
      <c r="A36" s="161" t="s">
        <v>61</v>
      </c>
      <c r="B36" s="161" t="s">
        <v>819</v>
      </c>
      <c r="C36" s="166"/>
      <c r="D36" s="166"/>
      <c r="E36" s="166"/>
      <c r="F36" s="166"/>
      <c r="G36" s="166"/>
      <c r="H36" s="166"/>
      <c r="I36" s="165">
        <v>518.60059999999999</v>
      </c>
      <c r="J36" s="166"/>
      <c r="K36" s="166"/>
      <c r="L36" s="166"/>
      <c r="M36" s="166"/>
      <c r="N36" s="166"/>
      <c r="O36" s="165">
        <v>230.37440000000001</v>
      </c>
      <c r="P36" s="165">
        <v>228.34800000000001</v>
      </c>
      <c r="Q36" s="166"/>
      <c r="R36" s="166"/>
      <c r="S36" s="166"/>
      <c r="T36" s="166"/>
      <c r="U36" s="166"/>
      <c r="V36" s="166"/>
      <c r="W36" s="166"/>
      <c r="X36" s="166"/>
      <c r="Y36" s="166"/>
      <c r="Z36" s="166"/>
      <c r="AA36" s="165">
        <v>138.03399999999999</v>
      </c>
      <c r="AB36" s="166"/>
      <c r="AC36" s="166"/>
      <c r="AD36" s="166"/>
      <c r="AE36" s="166"/>
      <c r="AF36" s="166"/>
    </row>
    <row r="37" spans="1:32" ht="18" customHeight="1">
      <c r="A37" s="161" t="s">
        <v>61</v>
      </c>
      <c r="B37" s="161" t="s">
        <v>820</v>
      </c>
      <c r="C37" s="166"/>
      <c r="D37" s="166"/>
      <c r="E37" s="166"/>
      <c r="F37" s="166"/>
      <c r="G37" s="166"/>
      <c r="H37" s="166"/>
      <c r="I37" s="165">
        <v>518.76310000000001</v>
      </c>
      <c r="J37" s="166"/>
      <c r="K37" s="166"/>
      <c r="L37" s="166"/>
      <c r="M37" s="166"/>
      <c r="N37" s="166"/>
      <c r="O37" s="166"/>
      <c r="P37" s="166"/>
      <c r="Q37" s="166"/>
      <c r="R37" s="166"/>
      <c r="S37" s="166"/>
      <c r="T37" s="166"/>
      <c r="U37" s="166"/>
      <c r="V37" s="166"/>
      <c r="W37" s="166"/>
      <c r="X37" s="166"/>
      <c r="Y37" s="166"/>
      <c r="Z37" s="166"/>
      <c r="AA37" s="165">
        <v>136.59049999999999</v>
      </c>
      <c r="AB37" s="166"/>
      <c r="AC37" s="166"/>
      <c r="AD37" s="165">
        <v>142.04409999999999</v>
      </c>
      <c r="AE37" s="166"/>
      <c r="AF37" s="166"/>
    </row>
    <row r="38" spans="1:32" ht="18" customHeight="1">
      <c r="A38" s="161" t="s">
        <v>61</v>
      </c>
      <c r="B38" s="161" t="s">
        <v>821</v>
      </c>
      <c r="C38" s="165">
        <v>515.44129999999996</v>
      </c>
      <c r="D38" s="165">
        <v>516.45740000000001</v>
      </c>
      <c r="E38" s="165">
        <v>519.57090000000005</v>
      </c>
      <c r="F38" s="166"/>
      <c r="G38" s="166"/>
      <c r="H38" s="166"/>
      <c r="I38" s="165">
        <v>517.92690000000005</v>
      </c>
      <c r="J38" s="166"/>
      <c r="K38" s="166"/>
      <c r="L38" s="166"/>
      <c r="M38" s="166"/>
      <c r="N38" s="166"/>
      <c r="O38" s="165">
        <v>228.32159999999999</v>
      </c>
      <c r="P38" s="165">
        <v>225.47139999999999</v>
      </c>
      <c r="Q38" s="165">
        <v>226.44220000000001</v>
      </c>
      <c r="R38" s="165">
        <v>220.99510000000001</v>
      </c>
      <c r="S38" s="165">
        <v>0.82689999999999997</v>
      </c>
      <c r="T38" s="166"/>
      <c r="U38" s="166"/>
      <c r="V38" s="166"/>
      <c r="W38" s="166"/>
      <c r="X38" s="166"/>
      <c r="Y38" s="166"/>
      <c r="Z38" s="166"/>
      <c r="AA38" s="166"/>
      <c r="AB38" s="166"/>
      <c r="AC38" s="166"/>
      <c r="AD38" s="165">
        <v>141.88300000000001</v>
      </c>
      <c r="AE38" s="166"/>
      <c r="AF38" s="166"/>
    </row>
    <row r="39" spans="1:32" ht="18" customHeight="1">
      <c r="A39" s="161" t="s">
        <v>61</v>
      </c>
      <c r="B39" s="161" t="s">
        <v>822</v>
      </c>
      <c r="C39" s="166"/>
      <c r="D39" s="165">
        <v>519.97609999999997</v>
      </c>
      <c r="E39" s="165">
        <v>526.55589999999995</v>
      </c>
      <c r="F39" s="166"/>
      <c r="G39" s="166"/>
      <c r="H39" s="166"/>
      <c r="I39" s="165">
        <v>518.5847</v>
      </c>
      <c r="J39" s="166"/>
      <c r="K39" s="166"/>
      <c r="L39" s="166"/>
      <c r="M39" s="166"/>
      <c r="N39" s="166"/>
      <c r="O39" s="165">
        <v>228.18190000000001</v>
      </c>
      <c r="P39" s="165">
        <v>227.92509999999999</v>
      </c>
      <c r="Q39" s="166"/>
      <c r="R39" s="165">
        <v>221.1814</v>
      </c>
      <c r="S39" s="165">
        <v>1.0484</v>
      </c>
      <c r="T39" s="166"/>
      <c r="U39" s="166"/>
      <c r="V39" s="166"/>
      <c r="W39" s="166"/>
      <c r="X39" s="166"/>
      <c r="Y39" s="166"/>
      <c r="Z39" s="166"/>
      <c r="AA39" s="166"/>
      <c r="AB39" s="166"/>
      <c r="AC39" s="166"/>
      <c r="AD39" s="165">
        <v>141.69280000000001</v>
      </c>
      <c r="AE39" s="166"/>
      <c r="AF39" s="166"/>
    </row>
    <row r="40" spans="1:32" ht="18" customHeight="1">
      <c r="A40" s="161" t="s">
        <v>61</v>
      </c>
      <c r="B40" s="161" t="s">
        <v>823</v>
      </c>
      <c r="C40" s="165">
        <v>508.46460000000002</v>
      </c>
      <c r="D40" s="165">
        <v>518.92570000000001</v>
      </c>
      <c r="E40" s="165">
        <v>521.04139999999995</v>
      </c>
      <c r="F40" s="166"/>
      <c r="G40" s="166"/>
      <c r="H40" s="166"/>
      <c r="I40" s="165">
        <v>516.63099999999997</v>
      </c>
      <c r="J40" s="166"/>
      <c r="K40" s="166"/>
      <c r="L40" s="166"/>
      <c r="M40" s="166"/>
      <c r="N40" s="166"/>
      <c r="O40" s="165">
        <v>223.34289999999999</v>
      </c>
      <c r="P40" s="165">
        <v>226.88239999999999</v>
      </c>
      <c r="Q40" s="165">
        <v>223.94460000000001</v>
      </c>
      <c r="R40" s="166"/>
      <c r="S40" s="166"/>
      <c r="T40" s="166"/>
      <c r="U40" s="166"/>
      <c r="V40" s="166"/>
      <c r="W40" s="166"/>
      <c r="X40" s="166"/>
      <c r="Y40" s="166"/>
      <c r="Z40" s="166"/>
      <c r="AA40" s="166"/>
      <c r="AB40" s="166"/>
      <c r="AC40" s="166"/>
      <c r="AD40" s="165">
        <v>141.70740000000001</v>
      </c>
      <c r="AE40" s="166"/>
      <c r="AF40" s="166"/>
    </row>
    <row r="41" spans="1:32" ht="18" customHeight="1">
      <c r="A41" s="161" t="s">
        <v>61</v>
      </c>
      <c r="B41" s="161" t="s">
        <v>824</v>
      </c>
      <c r="C41" s="169"/>
      <c r="D41" s="168">
        <v>520.08109999999999</v>
      </c>
      <c r="E41" s="168">
        <v>521.7242</v>
      </c>
      <c r="F41" s="169"/>
      <c r="G41" s="169"/>
      <c r="H41" s="169"/>
      <c r="I41" s="168">
        <v>514.97519999999997</v>
      </c>
      <c r="J41" s="169"/>
      <c r="K41" s="169"/>
      <c r="L41" s="168">
        <v>486.25310000000002</v>
      </c>
      <c r="M41" s="169"/>
      <c r="N41" s="169"/>
      <c r="O41" s="169"/>
      <c r="P41" s="168">
        <v>226.18209999999999</v>
      </c>
      <c r="Q41" s="169"/>
      <c r="R41" s="169"/>
      <c r="S41" s="169"/>
      <c r="T41" s="169"/>
      <c r="U41" s="169"/>
      <c r="V41" s="169"/>
      <c r="W41" s="168">
        <v>223</v>
      </c>
      <c r="X41" s="168">
        <v>138.8211</v>
      </c>
      <c r="Y41" s="168">
        <v>140.3107</v>
      </c>
      <c r="Z41" s="169"/>
      <c r="AA41" s="169"/>
      <c r="AB41" s="169"/>
      <c r="AC41" s="169"/>
      <c r="AD41" s="168">
        <v>141.9709</v>
      </c>
      <c r="AE41" s="169"/>
      <c r="AF41" s="169"/>
    </row>
    <row r="42" spans="1:32" ht="18" customHeight="1">
      <c r="A42" s="161" t="s">
        <v>61</v>
      </c>
      <c r="B42" s="161" t="s">
        <v>825</v>
      </c>
      <c r="C42" s="163"/>
      <c r="D42" s="162">
        <v>512.83370000000002</v>
      </c>
      <c r="E42" s="162">
        <v>521.6191</v>
      </c>
      <c r="F42" s="163"/>
      <c r="G42" s="163"/>
      <c r="H42" s="163"/>
      <c r="I42" s="163"/>
      <c r="J42" s="163"/>
      <c r="K42" s="162">
        <v>498.10489999999999</v>
      </c>
      <c r="L42" s="163"/>
      <c r="M42" s="163"/>
      <c r="N42" s="162">
        <v>488.84649999999999</v>
      </c>
      <c r="O42" s="163"/>
      <c r="P42" s="162">
        <v>227.9314</v>
      </c>
      <c r="Q42" s="162">
        <v>225.96299999999999</v>
      </c>
      <c r="R42" s="163"/>
      <c r="S42" s="163"/>
      <c r="T42" s="163"/>
      <c r="U42" s="162">
        <v>221.2</v>
      </c>
      <c r="V42" s="163"/>
      <c r="W42" s="163"/>
      <c r="X42" s="163"/>
      <c r="Y42" s="163"/>
      <c r="Z42" s="163"/>
      <c r="AA42" s="162">
        <v>135.11279999999999</v>
      </c>
      <c r="AB42" s="163"/>
      <c r="AC42" s="163"/>
      <c r="AD42" s="162">
        <v>142.01480000000001</v>
      </c>
      <c r="AE42" s="163"/>
      <c r="AF42" s="162">
        <v>138.63419999999999</v>
      </c>
    </row>
    <row r="43" spans="1:32" ht="18" customHeight="1">
      <c r="A43" s="161" t="s">
        <v>61</v>
      </c>
      <c r="B43" s="161" t="s">
        <v>826</v>
      </c>
      <c r="C43" s="166"/>
      <c r="D43" s="165">
        <v>517.92790000000002</v>
      </c>
      <c r="E43" s="165">
        <v>515.57939999999996</v>
      </c>
      <c r="F43" s="166"/>
      <c r="G43" s="166"/>
      <c r="H43" s="165">
        <v>519.23260000000005</v>
      </c>
      <c r="I43" s="166"/>
      <c r="J43" s="166"/>
      <c r="K43" s="166"/>
      <c r="L43" s="166"/>
      <c r="M43" s="166"/>
      <c r="N43" s="166"/>
      <c r="O43" s="165">
        <v>223.88829999999999</v>
      </c>
      <c r="P43" s="165">
        <v>224.79519999999999</v>
      </c>
      <c r="Q43" s="165">
        <v>226.23689999999999</v>
      </c>
      <c r="R43" s="166"/>
      <c r="S43" s="165">
        <v>0.81950000000000001</v>
      </c>
      <c r="T43" s="166"/>
      <c r="U43" s="166"/>
      <c r="V43" s="166"/>
      <c r="W43" s="166"/>
      <c r="X43" s="166"/>
      <c r="Y43" s="166"/>
      <c r="Z43" s="166"/>
      <c r="AA43" s="166"/>
      <c r="AB43" s="166"/>
      <c r="AC43" s="166"/>
      <c r="AD43" s="166"/>
      <c r="AE43" s="165">
        <v>125.3505</v>
      </c>
      <c r="AF43" s="166"/>
    </row>
    <row r="44" spans="1:32" ht="18" customHeight="1">
      <c r="A44" s="161" t="s">
        <v>61</v>
      </c>
      <c r="B44" s="161" t="s">
        <v>827</v>
      </c>
      <c r="C44" s="165">
        <v>506.57619999999997</v>
      </c>
      <c r="D44" s="165">
        <v>507.10930000000002</v>
      </c>
      <c r="E44" s="165">
        <v>510.74770000000001</v>
      </c>
      <c r="F44" s="165">
        <v>519.24599999999998</v>
      </c>
      <c r="G44" s="165">
        <v>520.90170000000001</v>
      </c>
      <c r="H44" s="165">
        <v>519.72619999999995</v>
      </c>
      <c r="I44" s="166"/>
      <c r="J44" s="165">
        <v>492.39479999999998</v>
      </c>
      <c r="K44" s="166"/>
      <c r="L44" s="165">
        <v>486.17689999999999</v>
      </c>
      <c r="M44" s="166"/>
      <c r="N44" s="166"/>
      <c r="O44" s="166"/>
      <c r="P44" s="165">
        <v>224.01599999999999</v>
      </c>
      <c r="Q44" s="165">
        <v>223.72489999999999</v>
      </c>
      <c r="R44" s="165">
        <v>221.3503</v>
      </c>
      <c r="S44" s="165">
        <v>218.3758</v>
      </c>
      <c r="T44" s="166"/>
      <c r="U44" s="166"/>
      <c r="V44" s="166"/>
      <c r="W44" s="166"/>
      <c r="X44" s="166"/>
      <c r="Y44" s="166"/>
      <c r="Z44" s="165">
        <v>138.316</v>
      </c>
      <c r="AA44" s="166"/>
      <c r="AB44" s="166"/>
      <c r="AC44" s="166"/>
      <c r="AD44" s="166"/>
      <c r="AE44" s="165">
        <v>125.5849</v>
      </c>
      <c r="AF44" s="166"/>
    </row>
    <row r="45" spans="1:32" ht="18" customHeight="1">
      <c r="A45" s="161" t="s">
        <v>61</v>
      </c>
      <c r="B45" s="161" t="s">
        <v>828</v>
      </c>
      <c r="C45" s="165">
        <v>506.26139999999998</v>
      </c>
      <c r="D45" s="166"/>
      <c r="E45" s="165">
        <v>511.64049999999997</v>
      </c>
      <c r="F45" s="166"/>
      <c r="G45" s="166"/>
      <c r="H45" s="166"/>
      <c r="I45" s="166"/>
      <c r="J45" s="166"/>
      <c r="K45" s="166"/>
      <c r="L45" s="166"/>
      <c r="M45" s="166"/>
      <c r="N45" s="166"/>
      <c r="O45" s="166"/>
      <c r="P45" s="165">
        <v>223.9641</v>
      </c>
      <c r="Q45" s="165">
        <v>223.1893</v>
      </c>
      <c r="R45" s="166"/>
      <c r="S45" s="166"/>
      <c r="T45" s="166"/>
      <c r="U45" s="166"/>
      <c r="V45" s="166"/>
      <c r="W45" s="166"/>
      <c r="X45" s="166"/>
      <c r="Y45" s="166"/>
      <c r="Z45" s="166"/>
      <c r="AA45" s="166"/>
      <c r="AB45" s="166"/>
      <c r="AC45" s="166"/>
      <c r="AD45" s="166"/>
      <c r="AE45" s="166"/>
      <c r="AF45" s="166"/>
    </row>
    <row r="46" spans="1:32" ht="18" customHeight="1">
      <c r="A46" s="161" t="s">
        <v>61</v>
      </c>
      <c r="B46" s="161" t="s">
        <v>829</v>
      </c>
      <c r="C46" s="165">
        <v>508.09739999999999</v>
      </c>
      <c r="D46" s="165">
        <v>518.71569999999997</v>
      </c>
      <c r="E46" s="165">
        <v>511.483</v>
      </c>
      <c r="F46" s="165">
        <v>513.65660000000003</v>
      </c>
      <c r="G46" s="166"/>
      <c r="H46" s="166"/>
      <c r="I46" s="166"/>
      <c r="J46" s="166"/>
      <c r="K46" s="166"/>
      <c r="L46" s="166"/>
      <c r="M46" s="166"/>
      <c r="N46" s="166"/>
      <c r="O46" s="165">
        <v>217.22319999999999</v>
      </c>
      <c r="P46" s="165">
        <v>225.8262</v>
      </c>
      <c r="Q46" s="165">
        <v>219.89420000000001</v>
      </c>
      <c r="R46" s="166"/>
      <c r="S46" s="165">
        <v>215.51859999999999</v>
      </c>
      <c r="T46" s="166"/>
      <c r="U46" s="166"/>
      <c r="V46" s="166"/>
      <c r="W46" s="166"/>
      <c r="X46" s="166"/>
      <c r="Y46" s="166"/>
      <c r="Z46" s="166"/>
      <c r="AA46" s="166"/>
      <c r="AB46" s="166"/>
      <c r="AC46" s="166"/>
      <c r="AD46" s="165">
        <v>140.68279999999999</v>
      </c>
      <c r="AE46" s="166"/>
      <c r="AF46" s="166"/>
    </row>
    <row r="47" spans="1:32" ht="18" customHeight="1">
      <c r="A47" s="161" t="s">
        <v>61</v>
      </c>
      <c r="B47" s="161" t="s">
        <v>830</v>
      </c>
      <c r="C47" s="165">
        <v>534.22090000000003</v>
      </c>
      <c r="D47" s="165">
        <v>513.62139999999999</v>
      </c>
      <c r="E47" s="165">
        <v>508.80450000000002</v>
      </c>
      <c r="F47" s="166"/>
      <c r="G47" s="166"/>
      <c r="H47" s="166"/>
      <c r="I47" s="166"/>
      <c r="J47" s="166"/>
      <c r="K47" s="166"/>
      <c r="L47" s="166"/>
      <c r="M47" s="166"/>
      <c r="N47" s="166"/>
      <c r="O47" s="165">
        <v>225.77850000000001</v>
      </c>
      <c r="P47" s="165">
        <v>228.27180000000001</v>
      </c>
      <c r="Q47" s="165">
        <v>222.28890000000001</v>
      </c>
      <c r="R47" s="166"/>
      <c r="S47" s="166"/>
      <c r="T47" s="166"/>
      <c r="U47" s="166"/>
      <c r="V47" s="166"/>
      <c r="W47" s="166"/>
      <c r="X47" s="166"/>
      <c r="Y47" s="165">
        <v>140.3124</v>
      </c>
      <c r="Z47" s="166"/>
      <c r="AA47" s="166"/>
      <c r="AB47" s="166"/>
      <c r="AC47" s="166"/>
      <c r="AD47" s="165">
        <v>141.57570000000001</v>
      </c>
      <c r="AE47" s="166"/>
      <c r="AF47" s="165">
        <v>140.5335</v>
      </c>
    </row>
    <row r="48" spans="1:32" ht="18" customHeight="1">
      <c r="A48" s="161" t="s">
        <v>61</v>
      </c>
      <c r="B48" s="161" t="s">
        <v>831</v>
      </c>
      <c r="C48" s="165">
        <v>527.2441</v>
      </c>
      <c r="D48" s="166"/>
      <c r="E48" s="166"/>
      <c r="F48" s="166"/>
      <c r="G48" s="166"/>
      <c r="H48" s="166"/>
      <c r="I48" s="166"/>
      <c r="J48" s="166"/>
      <c r="K48" s="166"/>
      <c r="L48" s="166"/>
      <c r="M48" s="166"/>
      <c r="N48" s="166"/>
      <c r="O48" s="165">
        <v>230.8115</v>
      </c>
      <c r="P48" s="165">
        <v>230.7825</v>
      </c>
      <c r="Q48" s="165">
        <v>227.44909999999999</v>
      </c>
      <c r="R48" s="166"/>
      <c r="S48" s="166"/>
      <c r="T48" s="166"/>
      <c r="U48" s="166"/>
      <c r="V48" s="166"/>
      <c r="W48" s="166"/>
      <c r="X48" s="166"/>
      <c r="Y48" s="166"/>
      <c r="Z48" s="166"/>
      <c r="AA48" s="166"/>
      <c r="AB48" s="166"/>
      <c r="AC48" s="166"/>
      <c r="AD48" s="165">
        <v>142.4246</v>
      </c>
      <c r="AE48" s="166"/>
      <c r="AF48" s="166"/>
    </row>
    <row r="49" spans="1:32" ht="18" customHeight="1">
      <c r="A49" s="161" t="s">
        <v>61</v>
      </c>
      <c r="B49" s="161" t="s">
        <v>832</v>
      </c>
      <c r="C49" s="169"/>
      <c r="D49" s="169"/>
      <c r="E49" s="169"/>
      <c r="F49" s="169"/>
      <c r="G49" s="169"/>
      <c r="H49" s="169"/>
      <c r="I49" s="169"/>
      <c r="J49" s="169"/>
      <c r="K49" s="169"/>
      <c r="L49" s="169"/>
      <c r="M49" s="169"/>
      <c r="N49" s="169"/>
      <c r="O49" s="169"/>
      <c r="P49" s="168">
        <v>232.02590000000001</v>
      </c>
      <c r="Q49" s="169"/>
      <c r="R49" s="169"/>
      <c r="S49" s="169"/>
      <c r="T49" s="169"/>
      <c r="U49" s="169"/>
      <c r="V49" s="169"/>
      <c r="W49" s="169"/>
      <c r="X49" s="168">
        <v>140.84360000000001</v>
      </c>
      <c r="Y49" s="169"/>
      <c r="Z49" s="169"/>
      <c r="AA49" s="169"/>
      <c r="AB49" s="169"/>
      <c r="AC49" s="169"/>
      <c r="AD49" s="168">
        <v>142.571</v>
      </c>
      <c r="AE49" s="169"/>
      <c r="AF49" s="169"/>
    </row>
    <row r="50" spans="1:32" ht="18" customHeight="1">
      <c r="A50" s="161" t="s">
        <v>61</v>
      </c>
      <c r="B50" s="161" t="s">
        <v>833</v>
      </c>
      <c r="C50" s="162">
        <v>536.16179999999997</v>
      </c>
      <c r="D50" s="162">
        <v>527.32860000000005</v>
      </c>
      <c r="E50" s="162">
        <v>518.8356</v>
      </c>
      <c r="F50" s="163"/>
      <c r="G50" s="162">
        <v>520.14089999999999</v>
      </c>
      <c r="H50" s="163"/>
      <c r="I50" s="163"/>
      <c r="J50" s="163"/>
      <c r="K50" s="163"/>
      <c r="L50" s="163"/>
      <c r="M50" s="163"/>
      <c r="N50" s="163"/>
      <c r="O50" s="163"/>
      <c r="P50" s="163"/>
      <c r="Q50" s="162">
        <v>230.0881</v>
      </c>
      <c r="R50" s="163"/>
      <c r="S50" s="163"/>
      <c r="T50" s="163"/>
      <c r="U50" s="163"/>
      <c r="V50" s="163"/>
      <c r="W50" s="163"/>
      <c r="X50" s="163"/>
      <c r="Y50" s="162">
        <v>140.30170000000001</v>
      </c>
      <c r="Z50" s="163"/>
      <c r="AA50" s="163"/>
      <c r="AB50" s="163"/>
      <c r="AC50" s="163"/>
      <c r="AD50" s="163"/>
      <c r="AE50" s="163"/>
      <c r="AF50" s="163"/>
    </row>
    <row r="51" spans="1:32" ht="18" customHeight="1">
      <c r="A51" s="161" t="s">
        <v>61</v>
      </c>
      <c r="B51" s="161" t="s">
        <v>834</v>
      </c>
      <c r="C51" s="166"/>
      <c r="D51" s="166"/>
      <c r="E51" s="166"/>
      <c r="F51" s="166"/>
      <c r="G51" s="166"/>
      <c r="H51" s="166"/>
      <c r="I51" s="166"/>
      <c r="J51" s="166"/>
      <c r="K51" s="166"/>
      <c r="L51" s="166"/>
      <c r="M51" s="166"/>
      <c r="N51" s="166"/>
      <c r="O51" s="166"/>
      <c r="P51" s="166"/>
      <c r="Q51" s="166"/>
      <c r="R51" s="166"/>
      <c r="S51" s="166"/>
      <c r="T51" s="166"/>
      <c r="U51" s="166"/>
      <c r="V51" s="166"/>
      <c r="W51" s="166"/>
      <c r="X51" s="166"/>
      <c r="Y51" s="166"/>
      <c r="Z51" s="166"/>
      <c r="AA51" s="166"/>
      <c r="AB51" s="166"/>
      <c r="AC51" s="166"/>
      <c r="AD51" s="165">
        <v>141.29750000000001</v>
      </c>
      <c r="AE51" s="166"/>
      <c r="AF51" s="166"/>
    </row>
    <row r="52" spans="1:32" ht="18" customHeight="1">
      <c r="A52" s="161" t="s">
        <v>61</v>
      </c>
      <c r="B52" s="161" t="s">
        <v>835</v>
      </c>
      <c r="C52" s="166"/>
      <c r="D52" s="165">
        <v>513.779</v>
      </c>
      <c r="E52" s="166"/>
      <c r="F52" s="166"/>
      <c r="G52" s="166"/>
      <c r="H52" s="166"/>
      <c r="I52" s="166"/>
      <c r="J52" s="166"/>
      <c r="K52" s="166"/>
      <c r="L52" s="166"/>
      <c r="M52" s="166"/>
      <c r="N52" s="166"/>
      <c r="O52" s="166"/>
      <c r="P52" s="166"/>
      <c r="Q52" s="166"/>
      <c r="R52" s="166"/>
      <c r="S52" s="166"/>
      <c r="T52" s="166"/>
      <c r="U52" s="166"/>
      <c r="V52" s="166"/>
      <c r="W52" s="166"/>
      <c r="X52" s="166"/>
      <c r="Y52" s="166"/>
      <c r="Z52" s="166"/>
      <c r="AA52" s="166"/>
      <c r="AB52" s="166"/>
      <c r="AC52" s="166"/>
      <c r="AD52" s="165">
        <v>141.0341</v>
      </c>
      <c r="AE52" s="166"/>
      <c r="AF52" s="166"/>
    </row>
    <row r="53" spans="1:32" ht="18" customHeight="1">
      <c r="A53" s="161" t="s">
        <v>61</v>
      </c>
      <c r="B53" s="161" t="s">
        <v>836</v>
      </c>
      <c r="C53" s="166"/>
      <c r="D53" s="166"/>
      <c r="E53" s="166"/>
      <c r="F53" s="166"/>
      <c r="G53" s="166"/>
      <c r="H53" s="165">
        <v>519.69659999999999</v>
      </c>
      <c r="I53" s="166"/>
      <c r="J53" s="166"/>
      <c r="K53" s="166"/>
      <c r="L53" s="166"/>
      <c r="M53" s="166"/>
      <c r="N53" s="166"/>
      <c r="O53" s="166"/>
      <c r="P53" s="165">
        <v>229.93520000000001</v>
      </c>
      <c r="Q53" s="166"/>
      <c r="R53" s="166"/>
      <c r="S53" s="166"/>
      <c r="T53" s="166"/>
      <c r="U53" s="166"/>
      <c r="V53" s="166"/>
      <c r="W53" s="166"/>
      <c r="X53" s="166"/>
      <c r="Y53" s="166"/>
      <c r="Z53" s="166"/>
      <c r="AA53" s="166"/>
      <c r="AB53" s="166"/>
      <c r="AC53" s="166"/>
      <c r="AD53" s="166"/>
      <c r="AE53" s="166"/>
      <c r="AF53" s="166"/>
    </row>
    <row r="54" spans="1:32" ht="18" customHeight="1">
      <c r="A54" s="161" t="s">
        <v>61</v>
      </c>
      <c r="B54" s="161" t="s">
        <v>837</v>
      </c>
      <c r="C54" s="166"/>
      <c r="D54" s="166"/>
      <c r="E54" s="166"/>
      <c r="F54" s="165">
        <v>518.79729999999995</v>
      </c>
      <c r="G54" s="166"/>
      <c r="H54" s="166"/>
      <c r="I54" s="166"/>
      <c r="J54" s="166"/>
      <c r="K54" s="166"/>
      <c r="L54" s="166"/>
      <c r="M54" s="166"/>
      <c r="N54" s="166"/>
      <c r="O54" s="166"/>
      <c r="P54" s="166"/>
      <c r="Q54" s="166"/>
      <c r="R54" s="166"/>
      <c r="S54" s="166"/>
      <c r="T54" s="166"/>
      <c r="U54" s="166"/>
      <c r="V54" s="166"/>
      <c r="W54" s="166"/>
      <c r="X54" s="166"/>
      <c r="Y54" s="166"/>
      <c r="Z54" s="166"/>
      <c r="AA54" s="166"/>
      <c r="AB54" s="166"/>
      <c r="AC54" s="166"/>
      <c r="AD54" s="165">
        <v>142.21969999999999</v>
      </c>
      <c r="AE54" s="166"/>
      <c r="AF54" s="166"/>
    </row>
    <row r="55" spans="1:32" ht="18" customHeight="1">
      <c r="A55" s="161" t="s">
        <v>61</v>
      </c>
      <c r="B55" s="161" t="s">
        <v>838</v>
      </c>
      <c r="C55" s="165">
        <v>513.60530000000006</v>
      </c>
      <c r="D55" s="165">
        <v>524.38750000000005</v>
      </c>
      <c r="E55" s="165">
        <v>522.14430000000004</v>
      </c>
      <c r="F55" s="166"/>
      <c r="G55" s="166"/>
      <c r="H55" s="166"/>
      <c r="I55" s="166"/>
      <c r="J55" s="166"/>
      <c r="K55" s="166"/>
      <c r="L55" s="166"/>
      <c r="M55" s="166"/>
      <c r="N55" s="166"/>
      <c r="O55" s="166"/>
      <c r="P55" s="165">
        <v>230.0308</v>
      </c>
      <c r="Q55" s="165">
        <v>230.24109999999999</v>
      </c>
      <c r="R55" s="166"/>
      <c r="S55" s="166"/>
      <c r="T55" s="166"/>
      <c r="U55" s="166"/>
      <c r="V55" s="166"/>
      <c r="W55" s="166"/>
      <c r="X55" s="166"/>
      <c r="Y55" s="166"/>
      <c r="Z55" s="166"/>
      <c r="AA55" s="165">
        <v>136.84030000000001</v>
      </c>
      <c r="AB55" s="166"/>
      <c r="AC55" s="166"/>
      <c r="AD55" s="165">
        <v>142.05869999999999</v>
      </c>
      <c r="AE55" s="166"/>
      <c r="AF55" s="166"/>
    </row>
    <row r="56" spans="1:32" ht="18" customHeight="1">
      <c r="A56" s="161" t="s">
        <v>61</v>
      </c>
      <c r="B56" s="161" t="s">
        <v>839</v>
      </c>
      <c r="C56" s="165">
        <v>511.76929999999999</v>
      </c>
      <c r="D56" s="166"/>
      <c r="E56" s="165">
        <v>528.18399999999997</v>
      </c>
      <c r="F56" s="166"/>
      <c r="G56" s="166"/>
      <c r="H56" s="165">
        <v>526.07640000000004</v>
      </c>
      <c r="I56" s="166"/>
      <c r="J56" s="166"/>
      <c r="K56" s="166"/>
      <c r="L56" s="166"/>
      <c r="M56" s="166"/>
      <c r="N56" s="166"/>
      <c r="O56" s="166"/>
      <c r="P56" s="165">
        <v>227.27850000000001</v>
      </c>
      <c r="Q56" s="165">
        <v>230.2979</v>
      </c>
      <c r="R56" s="166"/>
      <c r="S56" s="166"/>
      <c r="T56" s="166"/>
      <c r="U56" s="166"/>
      <c r="V56" s="166"/>
      <c r="W56" s="166"/>
      <c r="X56" s="166"/>
      <c r="Y56" s="166"/>
      <c r="Z56" s="166"/>
      <c r="AA56" s="166"/>
      <c r="AB56" s="166"/>
      <c r="AC56" s="166"/>
      <c r="AD56" s="166"/>
      <c r="AE56" s="165">
        <v>125.5849</v>
      </c>
      <c r="AF56" s="166"/>
    </row>
    <row r="57" spans="1:32" ht="18" customHeight="1">
      <c r="A57" s="161" t="s">
        <v>840</v>
      </c>
      <c r="B57" s="161" t="s">
        <v>62</v>
      </c>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69"/>
      <c r="AD57" s="169"/>
      <c r="AE57" s="169"/>
      <c r="AF57" s="169"/>
    </row>
    <row r="58" spans="1:32">
      <c r="A58" s="246" t="s">
        <v>852</v>
      </c>
      <c r="B58" s="246"/>
      <c r="C58" s="171">
        <v>536.16179999999997</v>
      </c>
      <c r="D58" s="171">
        <v>527.32860000000005</v>
      </c>
      <c r="E58" s="171">
        <v>528.18399999999997</v>
      </c>
      <c r="F58" s="171">
        <v>521.87210000000005</v>
      </c>
      <c r="G58" s="171">
        <v>528.54579999999999</v>
      </c>
      <c r="H58" s="171">
        <v>526.07640000000004</v>
      </c>
      <c r="I58" s="171">
        <v>518.94110000000001</v>
      </c>
      <c r="J58" s="171">
        <v>504.1567</v>
      </c>
      <c r="K58" s="171">
        <v>498.10489999999999</v>
      </c>
      <c r="L58" s="171">
        <v>494.92869999999999</v>
      </c>
      <c r="M58" s="171">
        <v>509.19130000000001</v>
      </c>
      <c r="N58" s="171">
        <v>500.69069999999999</v>
      </c>
      <c r="O58" s="171">
        <v>231.13329999999999</v>
      </c>
      <c r="P58" s="171">
        <v>232.02590000000001</v>
      </c>
      <c r="Q58" s="171">
        <v>230.2979</v>
      </c>
      <c r="R58" s="171">
        <v>224.3349</v>
      </c>
      <c r="S58" s="171">
        <v>222.23699999999999</v>
      </c>
      <c r="T58" s="171">
        <v>0</v>
      </c>
      <c r="U58" s="171">
        <v>226.3</v>
      </c>
      <c r="V58" s="171">
        <v>0</v>
      </c>
      <c r="W58" s="171">
        <v>227.7</v>
      </c>
      <c r="X58" s="171">
        <v>140.84360000000001</v>
      </c>
      <c r="Y58" s="171">
        <v>141.1814</v>
      </c>
      <c r="Z58" s="171">
        <v>139.76349999999999</v>
      </c>
      <c r="AA58" s="171">
        <v>138.6523</v>
      </c>
      <c r="AB58" s="171">
        <v>0</v>
      </c>
      <c r="AC58" s="171">
        <v>0</v>
      </c>
      <c r="AD58" s="171">
        <v>142.99549999999999</v>
      </c>
      <c r="AE58" s="171">
        <v>126.8545</v>
      </c>
      <c r="AF58" s="171">
        <v>143.31100000000001</v>
      </c>
    </row>
    <row r="59" spans="1:32">
      <c r="A59" s="246" t="s">
        <v>853</v>
      </c>
      <c r="B59" s="246"/>
      <c r="C59" s="171">
        <v>495.5077</v>
      </c>
      <c r="D59" s="171">
        <v>501.27980000000002</v>
      </c>
      <c r="E59" s="171">
        <v>500.29640000000001</v>
      </c>
      <c r="F59" s="171">
        <v>510.79880000000003</v>
      </c>
      <c r="G59" s="171">
        <v>517.57539999999995</v>
      </c>
      <c r="H59" s="171">
        <v>518.3569</v>
      </c>
      <c r="I59" s="171">
        <v>507.38940000000002</v>
      </c>
      <c r="J59" s="171">
        <v>492.39479999999998</v>
      </c>
      <c r="K59" s="171">
        <v>498.10489999999999</v>
      </c>
      <c r="L59" s="171">
        <v>486.17689999999999</v>
      </c>
      <c r="M59" s="171">
        <v>509.19130000000001</v>
      </c>
      <c r="N59" s="171">
        <v>488.84649999999999</v>
      </c>
      <c r="O59" s="171">
        <v>217.22319999999999</v>
      </c>
      <c r="P59" s="171">
        <v>222.5615</v>
      </c>
      <c r="Q59" s="171">
        <v>218.91229999999999</v>
      </c>
      <c r="R59" s="171">
        <v>220.99510000000001</v>
      </c>
      <c r="S59" s="171">
        <v>0.81950000000000001</v>
      </c>
      <c r="T59" s="171">
        <v>0</v>
      </c>
      <c r="U59" s="171">
        <v>221.2</v>
      </c>
      <c r="V59" s="171">
        <v>0</v>
      </c>
      <c r="W59" s="171">
        <v>223</v>
      </c>
      <c r="X59" s="171">
        <v>138.8211</v>
      </c>
      <c r="Y59" s="171">
        <v>139.5566</v>
      </c>
      <c r="Z59" s="171">
        <v>138.316</v>
      </c>
      <c r="AA59" s="171">
        <v>135.11279999999999</v>
      </c>
      <c r="AB59" s="171">
        <v>0</v>
      </c>
      <c r="AC59" s="171">
        <v>0</v>
      </c>
      <c r="AD59" s="171">
        <v>140.68279999999999</v>
      </c>
      <c r="AE59" s="171">
        <v>123.7098</v>
      </c>
      <c r="AF59" s="171">
        <v>138.63419999999999</v>
      </c>
    </row>
    <row r="60" spans="1:32">
      <c r="A60" s="246" t="s">
        <v>854</v>
      </c>
      <c r="B60" s="246"/>
      <c r="C60" s="171">
        <v>513.40300952380949</v>
      </c>
      <c r="D60" s="171">
        <v>512.51708571428571</v>
      </c>
      <c r="E60" s="171">
        <v>513.32664473684201</v>
      </c>
      <c r="F60" s="171">
        <v>516.71005714285718</v>
      </c>
      <c r="G60" s="171">
        <v>521.94511111111115</v>
      </c>
      <c r="H60" s="171">
        <v>521.27599999999995</v>
      </c>
      <c r="I60" s="171">
        <v>516.83130833333337</v>
      </c>
      <c r="J60" s="171">
        <v>499.99231666666668</v>
      </c>
      <c r="K60" s="171">
        <v>498.10489999999999</v>
      </c>
      <c r="L60" s="171">
        <v>490.06016</v>
      </c>
      <c r="M60" s="171">
        <v>509.19130000000001</v>
      </c>
      <c r="N60" s="171">
        <v>494.85939999999999</v>
      </c>
      <c r="O60" s="171">
        <v>226.49382499999999</v>
      </c>
      <c r="P60" s="171">
        <v>225.94476097560977</v>
      </c>
      <c r="Q60" s="171">
        <v>225.430228</v>
      </c>
      <c r="R60" s="171">
        <v>221.96542500000001</v>
      </c>
      <c r="S60" s="171">
        <v>132.20868666666667</v>
      </c>
      <c r="T60" s="171">
        <v>0</v>
      </c>
      <c r="U60" s="171">
        <v>223.73333333333335</v>
      </c>
      <c r="V60" s="171">
        <v>0</v>
      </c>
      <c r="W60" s="171">
        <v>225.3</v>
      </c>
      <c r="X60" s="171">
        <v>139.83234999999999</v>
      </c>
      <c r="Y60" s="171">
        <v>140.54681249999999</v>
      </c>
      <c r="Z60" s="171">
        <v>139.03975</v>
      </c>
      <c r="AA60" s="171">
        <v>137.3602625</v>
      </c>
      <c r="AB60" s="171">
        <v>0</v>
      </c>
      <c r="AC60" s="171">
        <v>0</v>
      </c>
      <c r="AD60" s="171">
        <v>142.04731851851849</v>
      </c>
      <c r="AE60" s="171">
        <v>125.42376</v>
      </c>
      <c r="AF60" s="171">
        <v>140.82623333333333</v>
      </c>
    </row>
    <row r="61" spans="1:32">
      <c r="A61" s="246" t="s">
        <v>2393</v>
      </c>
      <c r="B61" s="246"/>
      <c r="C61" s="159" t="s">
        <v>179</v>
      </c>
      <c r="D61" s="159" t="s">
        <v>179</v>
      </c>
      <c r="E61" s="159" t="s">
        <v>179</v>
      </c>
      <c r="F61" s="159" t="s">
        <v>2394</v>
      </c>
      <c r="G61" s="159" t="s">
        <v>2394</v>
      </c>
      <c r="H61" s="159" t="s">
        <v>2394</v>
      </c>
      <c r="I61" s="159" t="s">
        <v>2395</v>
      </c>
      <c r="J61" s="159" t="s">
        <v>2395</v>
      </c>
      <c r="K61" s="159" t="s">
        <v>2395</v>
      </c>
      <c r="L61" s="159" t="s">
        <v>2395</v>
      </c>
      <c r="M61" s="159" t="s">
        <v>2395</v>
      </c>
      <c r="N61" s="159" t="s">
        <v>2395</v>
      </c>
      <c r="O61" s="159" t="s">
        <v>179</v>
      </c>
      <c r="P61" s="159" t="s">
        <v>179</v>
      </c>
      <c r="Q61" s="159" t="s">
        <v>179</v>
      </c>
      <c r="R61" s="159" t="s">
        <v>2394</v>
      </c>
      <c r="S61" s="159" t="s">
        <v>2394</v>
      </c>
      <c r="T61" s="159" t="s">
        <v>2395</v>
      </c>
      <c r="U61" s="159" t="s">
        <v>2395</v>
      </c>
      <c r="V61" s="159" t="s">
        <v>2395</v>
      </c>
      <c r="W61" s="159" t="s">
        <v>2395</v>
      </c>
      <c r="X61" s="159" t="s">
        <v>2395</v>
      </c>
      <c r="Y61" s="159" t="s">
        <v>2395</v>
      </c>
      <c r="Z61" s="159" t="s">
        <v>2395</v>
      </c>
      <c r="AA61" s="159" t="s">
        <v>2395</v>
      </c>
      <c r="AB61" s="159" t="s">
        <v>2395</v>
      </c>
      <c r="AC61" s="159" t="s">
        <v>2395</v>
      </c>
      <c r="AD61" s="159" t="s">
        <v>2395</v>
      </c>
      <c r="AE61" s="159" t="s">
        <v>2395</v>
      </c>
      <c r="AF61" s="159" t="s">
        <v>2395</v>
      </c>
    </row>
    <row r="62" spans="1:32" ht="27" customHeight="1">
      <c r="A62" s="246" t="s">
        <v>3</v>
      </c>
      <c r="B62" s="246"/>
      <c r="C62" s="245" t="s">
        <v>153</v>
      </c>
      <c r="D62" s="245"/>
      <c r="E62" s="245"/>
      <c r="F62" s="245"/>
      <c r="G62" s="245"/>
      <c r="H62" s="245"/>
      <c r="I62" s="245" t="s">
        <v>187</v>
      </c>
      <c r="J62" s="245" t="s">
        <v>153</v>
      </c>
      <c r="K62" s="245" t="s">
        <v>187</v>
      </c>
      <c r="L62" s="245" t="s">
        <v>153</v>
      </c>
      <c r="M62" s="245" t="s">
        <v>362</v>
      </c>
      <c r="N62" s="245" t="s">
        <v>187</v>
      </c>
      <c r="O62" s="245" t="s">
        <v>33</v>
      </c>
      <c r="P62" s="245"/>
      <c r="Q62" s="245"/>
      <c r="R62" s="245"/>
      <c r="S62" s="245"/>
      <c r="T62" s="245" t="s">
        <v>153</v>
      </c>
      <c r="U62" s="245" t="s">
        <v>2406</v>
      </c>
      <c r="V62" s="245"/>
      <c r="W62" s="245"/>
      <c r="X62" s="245" t="s">
        <v>33</v>
      </c>
      <c r="Y62" s="245" t="s">
        <v>928</v>
      </c>
      <c r="Z62" s="245" t="s">
        <v>33</v>
      </c>
      <c r="AA62" s="245" t="s">
        <v>2407</v>
      </c>
      <c r="AB62" s="245" t="s">
        <v>580</v>
      </c>
      <c r="AC62" s="245" t="s">
        <v>33</v>
      </c>
      <c r="AD62" s="245" t="s">
        <v>82</v>
      </c>
      <c r="AE62" s="245" t="s">
        <v>33</v>
      </c>
      <c r="AF62" s="245"/>
    </row>
    <row r="63" spans="1:3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c r="A64" s="114" t="s">
        <v>2766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c r="A65" s="172"/>
      <c r="B65" s="1" t="s">
        <v>2410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c r="A66" s="173"/>
      <c r="B66" s="1" t="s">
        <v>2411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4"/>
  <sheetViews>
    <sheetView showGridLines="0" zoomScale="80" workbookViewId="0">
      <pane ySplit="6" topLeftCell="A7" activePane="bottomLeft" state="frozen"/>
      <selection pane="bottomLeft"/>
    </sheetView>
  </sheetViews>
  <sheetFormatPr defaultRowHeight="14.4"/>
  <cols>
    <col min="1" max="1" width="2" customWidth="1"/>
    <col min="2" max="2" width="44" customWidth="1"/>
    <col min="3" max="3" width="45" customWidth="1"/>
    <col min="4" max="4" width="18" customWidth="1"/>
    <col min="5" max="6" width="23" customWidth="1"/>
    <col min="7" max="7" width="105" customWidth="1"/>
  </cols>
  <sheetData>
    <row r="1" spans="1:7">
      <c r="A1" s="1"/>
      <c r="B1" s="1"/>
      <c r="C1" s="1"/>
      <c r="D1" s="1"/>
      <c r="E1" s="1"/>
      <c r="F1" s="1"/>
      <c r="G1" s="1"/>
    </row>
    <row r="2" spans="1:7">
      <c r="A2" s="1"/>
      <c r="B2" s="1"/>
      <c r="C2" s="1"/>
      <c r="D2" s="1"/>
      <c r="E2" s="1"/>
      <c r="F2" s="1"/>
      <c r="G2" s="1"/>
    </row>
    <row r="3" spans="1:7" ht="69" customHeight="1">
      <c r="A3" s="1"/>
      <c r="B3" s="207" t="s">
        <v>0</v>
      </c>
      <c r="C3" s="208"/>
      <c r="D3" s="208"/>
      <c r="E3" s="208"/>
      <c r="F3" s="208"/>
      <c r="G3" s="208"/>
    </row>
    <row r="4" spans="1:7" ht="0" hidden="1" customHeight="1">
      <c r="A4" s="1"/>
      <c r="B4" s="1"/>
      <c r="C4" s="1"/>
      <c r="D4" s="1"/>
      <c r="E4" s="1"/>
      <c r="F4" s="1"/>
      <c r="G4" s="1"/>
    </row>
    <row r="5" spans="1:7" ht="30" customHeight="1">
      <c r="A5" s="1"/>
      <c r="B5" s="22" t="s">
        <v>2767</v>
      </c>
      <c r="C5" s="1"/>
      <c r="D5" s="1"/>
      <c r="E5" s="1"/>
      <c r="F5" s="1"/>
      <c r="G5" s="1"/>
    </row>
    <row r="6" spans="1:7" ht="34.950000000000003" customHeight="1">
      <c r="A6" s="1"/>
      <c r="B6" s="3" t="s">
        <v>3</v>
      </c>
      <c r="C6" s="3" t="s">
        <v>4</v>
      </c>
      <c r="D6" s="3" t="s">
        <v>6</v>
      </c>
      <c r="E6" s="3" t="s">
        <v>7</v>
      </c>
      <c r="F6" s="3" t="s">
        <v>8</v>
      </c>
      <c r="G6" s="3" t="s">
        <v>2768</v>
      </c>
    </row>
    <row r="7" spans="1:7">
      <c r="A7" s="1"/>
      <c r="B7" s="6" t="s">
        <v>2402</v>
      </c>
      <c r="C7" s="6" t="s">
        <v>2769</v>
      </c>
      <c r="D7" s="86" t="s">
        <v>2770</v>
      </c>
      <c r="E7" s="86" t="s">
        <v>18</v>
      </c>
      <c r="F7" s="86" t="s">
        <v>19</v>
      </c>
      <c r="G7" s="6" t="s">
        <v>2771</v>
      </c>
    </row>
    <row r="8" spans="1:7">
      <c r="A8" s="1"/>
      <c r="B8" s="6" t="s">
        <v>2402</v>
      </c>
      <c r="C8" s="6" t="s">
        <v>2772</v>
      </c>
      <c r="D8" s="86" t="s">
        <v>2773</v>
      </c>
      <c r="E8" s="86" t="s">
        <v>18</v>
      </c>
      <c r="F8" s="86" t="s">
        <v>19</v>
      </c>
      <c r="G8" s="6" t="s">
        <v>2771</v>
      </c>
    </row>
    <row r="9" spans="1:7">
      <c r="A9" s="1"/>
      <c r="B9" s="6" t="s">
        <v>153</v>
      </c>
      <c r="C9" s="6" t="s">
        <v>2774</v>
      </c>
      <c r="D9" s="86" t="s">
        <v>544</v>
      </c>
      <c r="E9" s="86" t="s">
        <v>18</v>
      </c>
      <c r="F9" s="86" t="s">
        <v>2775</v>
      </c>
      <c r="G9" s="6" t="s">
        <v>2776</v>
      </c>
    </row>
    <row r="10" spans="1:7">
      <c r="A10" s="1"/>
      <c r="B10" s="6" t="s">
        <v>153</v>
      </c>
      <c r="C10" s="6" t="s">
        <v>2777</v>
      </c>
      <c r="D10" s="86" t="s">
        <v>2216</v>
      </c>
      <c r="E10" s="86" t="s">
        <v>2778</v>
      </c>
      <c r="F10" s="86" t="s">
        <v>2779</v>
      </c>
      <c r="G10" s="6" t="s">
        <v>2780</v>
      </c>
    </row>
    <row r="11" spans="1:7">
      <c r="A11" s="1"/>
      <c r="B11" s="6" t="s">
        <v>153</v>
      </c>
      <c r="C11" s="6" t="s">
        <v>2781</v>
      </c>
      <c r="D11" s="86" t="s">
        <v>498</v>
      </c>
      <c r="E11" s="86" t="s">
        <v>2782</v>
      </c>
      <c r="F11" s="86" t="s">
        <v>2775</v>
      </c>
      <c r="G11" s="6" t="s">
        <v>2783</v>
      </c>
    </row>
    <row r="12" spans="1:7">
      <c r="A12" s="1"/>
      <c r="B12" s="6" t="s">
        <v>33</v>
      </c>
      <c r="C12" s="6" t="s">
        <v>2784</v>
      </c>
      <c r="D12" s="86" t="s">
        <v>2785</v>
      </c>
      <c r="E12" s="86" t="s">
        <v>2786</v>
      </c>
      <c r="F12" s="86" t="s">
        <v>19</v>
      </c>
      <c r="G12" s="6" t="s">
        <v>2787</v>
      </c>
    </row>
    <row r="13" spans="1:7">
      <c r="A13" s="1"/>
      <c r="B13" s="6" t="s">
        <v>33</v>
      </c>
      <c r="C13" s="6" t="s">
        <v>2788</v>
      </c>
      <c r="D13" s="86" t="s">
        <v>2789</v>
      </c>
      <c r="E13" s="86" t="s">
        <v>2790</v>
      </c>
      <c r="F13" s="86" t="s">
        <v>19</v>
      </c>
      <c r="G13" s="6" t="s">
        <v>2791</v>
      </c>
    </row>
    <row r="14" spans="1:7">
      <c r="A14" s="1"/>
      <c r="B14" s="6" t="s">
        <v>33</v>
      </c>
      <c r="C14" s="6" t="s">
        <v>2792</v>
      </c>
      <c r="D14" s="86" t="s">
        <v>2793</v>
      </c>
      <c r="E14" s="86" t="s">
        <v>2794</v>
      </c>
      <c r="F14" s="86" t="s">
        <v>19</v>
      </c>
      <c r="G14" s="6" t="s">
        <v>2795</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30" customHeight="1">
      <c r="A5" s="1"/>
      <c r="B5" s="22" t="s">
        <v>2796</v>
      </c>
      <c r="C5" s="1"/>
      <c r="D5" s="1"/>
      <c r="E5" s="1"/>
      <c r="F5" s="1"/>
      <c r="G5" s="1"/>
      <c r="H5" s="1"/>
      <c r="I5" s="1"/>
    </row>
    <row r="6" spans="1:9" ht="34.950000000000003" customHeight="1">
      <c r="A6" s="1"/>
      <c r="B6" s="3" t="s">
        <v>4</v>
      </c>
      <c r="C6" s="3" t="s">
        <v>2797</v>
      </c>
      <c r="D6" s="3" t="s">
        <v>2798</v>
      </c>
      <c r="E6" s="3" t="s">
        <v>7</v>
      </c>
      <c r="F6" s="3" t="s">
        <v>8</v>
      </c>
      <c r="G6" s="3" t="s">
        <v>2799</v>
      </c>
      <c r="H6" s="3" t="s">
        <v>2768</v>
      </c>
      <c r="I6" s="3" t="s">
        <v>2800</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cols>
    <col min="1" max="1" width="2" customWidth="1"/>
    <col min="2" max="2" width="28" customWidth="1"/>
    <col min="3" max="9" width="23" customWidth="1"/>
  </cols>
  <sheetData>
    <row r="1" spans="1:9">
      <c r="A1" s="1"/>
      <c r="B1" s="1"/>
      <c r="C1" s="1"/>
      <c r="D1" s="1"/>
      <c r="E1" s="1"/>
      <c r="F1" s="1"/>
      <c r="G1" s="1"/>
      <c r="H1" s="1"/>
      <c r="I1" s="1"/>
    </row>
    <row r="2" spans="1:9">
      <c r="A2" s="1"/>
      <c r="B2" s="1"/>
      <c r="C2" s="1"/>
      <c r="D2" s="1"/>
      <c r="E2" s="1"/>
      <c r="F2" s="1"/>
      <c r="G2" s="1"/>
      <c r="H2" s="1"/>
      <c r="I2" s="1"/>
    </row>
    <row r="3" spans="1:9" ht="69" customHeight="1">
      <c r="A3" s="1"/>
      <c r="B3" s="207" t="s">
        <v>0</v>
      </c>
      <c r="C3" s="208"/>
      <c r="D3" s="208"/>
      <c r="E3" s="208"/>
      <c r="F3" s="208"/>
      <c r="G3" s="208"/>
      <c r="H3" s="1"/>
      <c r="I3" s="1"/>
    </row>
    <row r="4" spans="1:9" ht="0" hidden="1" customHeight="1">
      <c r="A4" s="1"/>
      <c r="B4" s="1"/>
      <c r="C4" s="1"/>
      <c r="D4" s="1"/>
      <c r="E4" s="1"/>
      <c r="F4" s="1"/>
      <c r="G4" s="1"/>
      <c r="H4" s="1"/>
      <c r="I4" s="1"/>
    </row>
    <row r="5" spans="1:9" ht="17.399999999999999">
      <c r="A5" s="1"/>
      <c r="B5" s="2" t="s">
        <v>2801</v>
      </c>
      <c r="C5" s="1"/>
      <c r="D5" s="1"/>
      <c r="E5" s="1"/>
      <c r="F5" s="1"/>
      <c r="G5" s="1"/>
      <c r="H5" s="1"/>
      <c r="I5" s="1"/>
    </row>
    <row r="6" spans="1:9" ht="30" customHeight="1">
      <c r="A6" s="1"/>
      <c r="B6" s="215" t="s">
        <v>2802</v>
      </c>
      <c r="C6" s="215"/>
      <c r="D6" s="215"/>
      <c r="E6" s="215"/>
      <c r="F6" s="215"/>
      <c r="G6" s="215"/>
      <c r="H6" s="215"/>
      <c r="I6" s="215"/>
    </row>
    <row r="7" spans="1:9" ht="19.95" customHeight="1">
      <c r="A7" s="1"/>
      <c r="B7" s="215" t="s">
        <v>2803</v>
      </c>
      <c r="C7" s="215" t="s">
        <v>2804</v>
      </c>
      <c r="D7" s="215"/>
      <c r="E7" s="215" t="s">
        <v>2805</v>
      </c>
      <c r="F7" s="215"/>
      <c r="G7" s="215" t="s">
        <v>2806</v>
      </c>
      <c r="H7" s="215"/>
      <c r="I7" s="215"/>
    </row>
    <row r="8" spans="1:9" ht="19.95" customHeight="1">
      <c r="A8" s="1"/>
      <c r="B8" s="215"/>
      <c r="C8" s="3" t="s">
        <v>2807</v>
      </c>
      <c r="D8" s="3" t="s">
        <v>2808</v>
      </c>
      <c r="E8" s="3" t="s">
        <v>2807</v>
      </c>
      <c r="F8" s="3" t="s">
        <v>2808</v>
      </c>
      <c r="G8" s="3" t="s">
        <v>2807</v>
      </c>
      <c r="H8" s="3" t="s">
        <v>2808</v>
      </c>
      <c r="I8" s="3" t="s">
        <v>2809</v>
      </c>
    </row>
    <row r="9" spans="1:9" ht="26.4">
      <c r="A9" s="1"/>
      <c r="B9" s="86" t="s">
        <v>2810</v>
      </c>
      <c r="C9" s="86" t="s">
        <v>2811</v>
      </c>
      <c r="D9" s="86" t="s">
        <v>2811</v>
      </c>
      <c r="E9" s="86" t="s">
        <v>2811</v>
      </c>
      <c r="F9" s="86" t="s">
        <v>2811</v>
      </c>
      <c r="G9" s="86" t="s">
        <v>2811</v>
      </c>
      <c r="H9" s="86" t="s">
        <v>2811</v>
      </c>
      <c r="I9" s="86" t="s">
        <v>2812</v>
      </c>
    </row>
    <row r="10" spans="1:9" ht="26.4">
      <c r="A10" s="1"/>
      <c r="B10" s="86" t="s">
        <v>2813</v>
      </c>
      <c r="C10" s="86" t="s">
        <v>2811</v>
      </c>
      <c r="D10" s="86" t="s">
        <v>2811</v>
      </c>
      <c r="E10" s="86" t="s">
        <v>2811</v>
      </c>
      <c r="F10" s="86" t="s">
        <v>2811</v>
      </c>
      <c r="G10" s="86" t="s">
        <v>2811</v>
      </c>
      <c r="H10" s="86" t="s">
        <v>2811</v>
      </c>
      <c r="I10" s="86" t="s">
        <v>2812</v>
      </c>
    </row>
    <row r="11" spans="1:9" ht="26.4">
      <c r="A11" s="1"/>
      <c r="B11" s="86" t="s">
        <v>2814</v>
      </c>
      <c r="C11" s="86" t="s">
        <v>2815</v>
      </c>
      <c r="D11" s="86" t="s">
        <v>2816</v>
      </c>
      <c r="E11" s="86" t="s">
        <v>2817</v>
      </c>
      <c r="F11" s="86" t="s">
        <v>2818</v>
      </c>
      <c r="G11" s="86" t="s">
        <v>950</v>
      </c>
      <c r="H11" s="86" t="s">
        <v>950</v>
      </c>
      <c r="I11" s="86" t="s">
        <v>950</v>
      </c>
    </row>
    <row r="12" spans="1:9">
      <c r="A12" s="1"/>
      <c r="B12" s="1"/>
      <c r="C12" s="1"/>
      <c r="D12" s="1"/>
      <c r="E12" s="1"/>
      <c r="F12" s="1"/>
      <c r="G12" s="1"/>
      <c r="H12" s="1"/>
      <c r="I12" s="1"/>
    </row>
    <row r="13" spans="1:9">
      <c r="A13" s="1"/>
      <c r="B13" s="1"/>
      <c r="C13" s="1"/>
      <c r="D13" s="1"/>
      <c r="E13" s="1"/>
      <c r="F13" s="1"/>
      <c r="G13" s="1"/>
      <c r="H13" s="1"/>
      <c r="I13" s="1"/>
    </row>
    <row r="14" spans="1:9" ht="30" customHeight="1">
      <c r="A14" s="1"/>
      <c r="B14" s="215" t="s">
        <v>781</v>
      </c>
      <c r="C14" s="215"/>
      <c r="D14" s="215"/>
      <c r="E14" s="215"/>
      <c r="F14" s="215"/>
      <c r="G14" s="215"/>
      <c r="H14" s="215"/>
      <c r="I14" s="215"/>
    </row>
    <row r="15" spans="1:9" ht="19.95" customHeight="1">
      <c r="A15" s="1"/>
      <c r="B15" s="215" t="s">
        <v>2803</v>
      </c>
      <c r="C15" s="215" t="s">
        <v>2804</v>
      </c>
      <c r="D15" s="215"/>
      <c r="E15" s="215" t="s">
        <v>2805</v>
      </c>
      <c r="F15" s="215"/>
      <c r="G15" s="215" t="s">
        <v>2806</v>
      </c>
      <c r="H15" s="215"/>
      <c r="I15" s="215"/>
    </row>
    <row r="16" spans="1:9" ht="19.95" customHeight="1">
      <c r="A16" s="1"/>
      <c r="B16" s="215"/>
      <c r="C16" s="3" t="s">
        <v>2807</v>
      </c>
      <c r="D16" s="3" t="s">
        <v>2808</v>
      </c>
      <c r="E16" s="3" t="s">
        <v>2807</v>
      </c>
      <c r="F16" s="3" t="s">
        <v>2808</v>
      </c>
      <c r="G16" s="3" t="s">
        <v>2807</v>
      </c>
      <c r="H16" s="3" t="s">
        <v>2808</v>
      </c>
      <c r="I16" s="3" t="s">
        <v>2809</v>
      </c>
    </row>
    <row r="17" spans="1:9" ht="26.4">
      <c r="A17" s="1"/>
      <c r="B17" s="86" t="s">
        <v>2810</v>
      </c>
      <c r="C17" s="86" t="s">
        <v>2811</v>
      </c>
      <c r="D17" s="86" t="s">
        <v>2811</v>
      </c>
      <c r="E17" s="86" t="s">
        <v>2811</v>
      </c>
      <c r="F17" s="86" t="s">
        <v>2811</v>
      </c>
      <c r="G17" s="86" t="s">
        <v>2811</v>
      </c>
      <c r="H17" s="86" t="s">
        <v>2811</v>
      </c>
      <c r="I17" s="86" t="s">
        <v>2812</v>
      </c>
    </row>
    <row r="18" spans="1:9" ht="26.4">
      <c r="A18" s="1"/>
      <c r="B18" s="86" t="s">
        <v>2813</v>
      </c>
      <c r="C18" s="86" t="s">
        <v>2811</v>
      </c>
      <c r="D18" s="86" t="s">
        <v>2811</v>
      </c>
      <c r="E18" s="86" t="s">
        <v>2811</v>
      </c>
      <c r="F18" s="86" t="s">
        <v>2811</v>
      </c>
      <c r="G18" s="86" t="s">
        <v>2811</v>
      </c>
      <c r="H18" s="86" t="s">
        <v>2811</v>
      </c>
      <c r="I18" s="86" t="s">
        <v>2812</v>
      </c>
    </row>
    <row r="19" spans="1:9">
      <c r="A19" s="1"/>
      <c r="B19" s="86" t="s">
        <v>2814</v>
      </c>
      <c r="C19" s="86" t="s">
        <v>2811</v>
      </c>
      <c r="D19" s="86" t="s">
        <v>2811</v>
      </c>
      <c r="E19" s="86" t="s">
        <v>2811</v>
      </c>
      <c r="F19" s="86" t="s">
        <v>2811</v>
      </c>
      <c r="G19" s="86" t="s">
        <v>950</v>
      </c>
      <c r="H19" s="86" t="s">
        <v>950</v>
      </c>
      <c r="I19" s="86" t="s">
        <v>950</v>
      </c>
    </row>
    <row r="20" spans="1:9">
      <c r="A20" s="1"/>
      <c r="B20" s="1"/>
      <c r="C20" s="1"/>
      <c r="D20" s="1"/>
      <c r="E20" s="1"/>
      <c r="F20" s="1"/>
      <c r="G20" s="1"/>
      <c r="H20" s="1"/>
      <c r="I20" s="1"/>
    </row>
    <row r="21" spans="1:9">
      <c r="A21" s="1"/>
      <c r="B21" s="1"/>
      <c r="C21" s="1"/>
      <c r="D21" s="1"/>
      <c r="E21" s="1"/>
      <c r="F21" s="1"/>
      <c r="G21" s="1"/>
      <c r="H21" s="1"/>
      <c r="I21" s="1"/>
    </row>
    <row r="22" spans="1:9" ht="30" customHeight="1">
      <c r="A22" s="1"/>
      <c r="B22" s="215" t="s">
        <v>2819</v>
      </c>
      <c r="C22" s="215"/>
      <c r="D22" s="215"/>
      <c r="E22" s="215"/>
      <c r="F22" s="215"/>
      <c r="G22" s="215"/>
      <c r="H22" s="215"/>
      <c r="I22" s="215"/>
    </row>
    <row r="23" spans="1:9" ht="19.95" customHeight="1">
      <c r="A23" s="1"/>
      <c r="B23" s="215" t="s">
        <v>2803</v>
      </c>
      <c r="C23" s="215" t="s">
        <v>2804</v>
      </c>
      <c r="D23" s="215"/>
      <c r="E23" s="215" t="s">
        <v>2805</v>
      </c>
      <c r="F23" s="215"/>
      <c r="G23" s="215" t="s">
        <v>2806</v>
      </c>
      <c r="H23" s="215"/>
      <c r="I23" s="215"/>
    </row>
    <row r="24" spans="1:9" ht="19.95" customHeight="1">
      <c r="A24" s="1"/>
      <c r="B24" s="215"/>
      <c r="C24" s="3" t="s">
        <v>2807</v>
      </c>
      <c r="D24" s="3" t="s">
        <v>2808</v>
      </c>
      <c r="E24" s="3" t="s">
        <v>2807</v>
      </c>
      <c r="F24" s="3" t="s">
        <v>2808</v>
      </c>
      <c r="G24" s="3" t="s">
        <v>2807</v>
      </c>
      <c r="H24" s="3" t="s">
        <v>2808</v>
      </c>
      <c r="I24" s="3" t="s">
        <v>2809</v>
      </c>
    </row>
    <row r="25" spans="1:9" ht="26.4">
      <c r="A25" s="1"/>
      <c r="B25" s="86" t="s">
        <v>2810</v>
      </c>
      <c r="C25" s="86" t="s">
        <v>2811</v>
      </c>
      <c r="D25" s="86" t="s">
        <v>2811</v>
      </c>
      <c r="E25" s="86" t="s">
        <v>2811</v>
      </c>
      <c r="F25" s="86" t="s">
        <v>2811</v>
      </c>
      <c r="G25" s="86" t="s">
        <v>2811</v>
      </c>
      <c r="H25" s="86" t="s">
        <v>2811</v>
      </c>
      <c r="I25" s="86" t="s">
        <v>2812</v>
      </c>
    </row>
    <row r="26" spans="1:9" ht="26.4">
      <c r="A26" s="1"/>
      <c r="B26" s="86" t="s">
        <v>2813</v>
      </c>
      <c r="C26" s="86" t="s">
        <v>2811</v>
      </c>
      <c r="D26" s="86" t="s">
        <v>2811</v>
      </c>
      <c r="E26" s="86" t="s">
        <v>2811</v>
      </c>
      <c r="F26" s="86" t="s">
        <v>2811</v>
      </c>
      <c r="G26" s="86" t="s">
        <v>2811</v>
      </c>
      <c r="H26" s="86" t="s">
        <v>2811</v>
      </c>
      <c r="I26" s="86" t="s">
        <v>2812</v>
      </c>
    </row>
    <row r="27" spans="1:9" ht="26.4">
      <c r="A27" s="1"/>
      <c r="B27" s="86" t="s">
        <v>2814</v>
      </c>
      <c r="C27" s="86" t="s">
        <v>2815</v>
      </c>
      <c r="D27" s="86" t="s">
        <v>2816</v>
      </c>
      <c r="E27" s="86" t="s">
        <v>2817</v>
      </c>
      <c r="F27" s="86" t="s">
        <v>2818</v>
      </c>
      <c r="G27" s="86" t="s">
        <v>950</v>
      </c>
      <c r="H27" s="86" t="s">
        <v>950</v>
      </c>
      <c r="I27" s="86" t="s">
        <v>950</v>
      </c>
    </row>
    <row r="28" spans="1:9">
      <c r="A28" s="1"/>
      <c r="B28" s="1"/>
      <c r="C28" s="1"/>
      <c r="D28" s="1"/>
      <c r="E28" s="1"/>
      <c r="F28" s="1"/>
      <c r="G28" s="1"/>
      <c r="H28" s="1"/>
      <c r="I28" s="1"/>
    </row>
    <row r="29" spans="1:9">
      <c r="A29" s="1"/>
      <c r="B29" s="1"/>
      <c r="C29" s="1"/>
      <c r="D29" s="1"/>
      <c r="E29" s="1"/>
      <c r="F29" s="1"/>
      <c r="G29" s="1"/>
      <c r="H29" s="1"/>
      <c r="I29" s="1"/>
    </row>
    <row r="30" spans="1:9" ht="30" customHeight="1">
      <c r="A30" s="1"/>
      <c r="B30" s="215" t="s">
        <v>2752</v>
      </c>
      <c r="C30" s="215"/>
      <c r="D30" s="215"/>
      <c r="E30" s="215"/>
      <c r="F30" s="215"/>
      <c r="G30" s="215"/>
      <c r="H30" s="215"/>
      <c r="I30" s="215"/>
    </row>
    <row r="31" spans="1:9" ht="19.95" customHeight="1">
      <c r="A31" s="1"/>
      <c r="B31" s="215" t="s">
        <v>2803</v>
      </c>
      <c r="C31" s="215" t="s">
        <v>2804</v>
      </c>
      <c r="D31" s="215"/>
      <c r="E31" s="215" t="s">
        <v>2805</v>
      </c>
      <c r="F31" s="215"/>
      <c r="G31" s="215" t="s">
        <v>2806</v>
      </c>
      <c r="H31" s="215"/>
      <c r="I31" s="215"/>
    </row>
    <row r="32" spans="1:9" ht="19.95" customHeight="1">
      <c r="A32" s="1"/>
      <c r="B32" s="215"/>
      <c r="C32" s="3" t="s">
        <v>2807</v>
      </c>
      <c r="D32" s="3" t="s">
        <v>2808</v>
      </c>
      <c r="E32" s="3" t="s">
        <v>2807</v>
      </c>
      <c r="F32" s="3" t="s">
        <v>2808</v>
      </c>
      <c r="G32" s="3" t="s">
        <v>2807</v>
      </c>
      <c r="H32" s="3" t="s">
        <v>2808</v>
      </c>
      <c r="I32" s="3" t="s">
        <v>2809</v>
      </c>
    </row>
    <row r="33" spans="1:9" ht="26.4">
      <c r="A33" s="1"/>
      <c r="B33" s="86" t="s">
        <v>2810</v>
      </c>
      <c r="C33" s="86" t="s">
        <v>2811</v>
      </c>
      <c r="D33" s="86" t="s">
        <v>2811</v>
      </c>
      <c r="E33" s="86" t="s">
        <v>2811</v>
      </c>
      <c r="F33" s="86" t="s">
        <v>2811</v>
      </c>
      <c r="G33" s="86" t="s">
        <v>2811</v>
      </c>
      <c r="H33" s="86" t="s">
        <v>2811</v>
      </c>
      <c r="I33" s="86" t="s">
        <v>2812</v>
      </c>
    </row>
    <row r="34" spans="1:9" ht="26.4">
      <c r="A34" s="1"/>
      <c r="B34" s="86" t="s">
        <v>2813</v>
      </c>
      <c r="C34" s="86" t="s">
        <v>2811</v>
      </c>
      <c r="D34" s="86" t="s">
        <v>2811</v>
      </c>
      <c r="E34" s="86" t="s">
        <v>2811</v>
      </c>
      <c r="F34" s="86" t="s">
        <v>2811</v>
      </c>
      <c r="G34" s="86" t="s">
        <v>2811</v>
      </c>
      <c r="H34" s="86" t="s">
        <v>2811</v>
      </c>
      <c r="I34" s="86" t="s">
        <v>2812</v>
      </c>
    </row>
    <row r="35" spans="1:9" ht="26.4">
      <c r="A35" s="1"/>
      <c r="B35" s="86" t="s">
        <v>2814</v>
      </c>
      <c r="C35" s="86" t="s">
        <v>2815</v>
      </c>
      <c r="D35" s="86" t="s">
        <v>2820</v>
      </c>
      <c r="E35" s="86" t="s">
        <v>2817</v>
      </c>
      <c r="F35" s="86" t="s">
        <v>2821</v>
      </c>
      <c r="G35" s="86" t="s">
        <v>950</v>
      </c>
      <c r="H35" s="86" t="s">
        <v>950</v>
      </c>
      <c r="I35" s="86" t="s">
        <v>950</v>
      </c>
    </row>
    <row r="36" spans="1:9">
      <c r="A36" s="1"/>
      <c r="B36" s="1"/>
      <c r="C36" s="1"/>
      <c r="D36" s="1"/>
      <c r="E36" s="1"/>
      <c r="F36" s="1"/>
      <c r="G36" s="1"/>
      <c r="H36" s="1"/>
      <c r="I36" s="1"/>
    </row>
    <row r="37" spans="1:9">
      <c r="A37" s="1"/>
      <c r="B37" s="1"/>
      <c r="C37" s="1"/>
      <c r="D37" s="1"/>
      <c r="E37" s="1"/>
      <c r="F37" s="1"/>
      <c r="G37" s="1"/>
      <c r="H37" s="1"/>
      <c r="I37" s="1"/>
    </row>
    <row r="38" spans="1:9" ht="30" customHeight="1">
      <c r="A38" s="1"/>
      <c r="B38" s="215" t="s">
        <v>581</v>
      </c>
      <c r="C38" s="215"/>
      <c r="D38" s="215"/>
      <c r="E38" s="215"/>
      <c r="F38" s="215"/>
      <c r="G38" s="215"/>
      <c r="H38" s="215"/>
      <c r="I38" s="215"/>
    </row>
    <row r="39" spans="1:9" ht="19.95" customHeight="1">
      <c r="A39" s="1"/>
      <c r="B39" s="215" t="s">
        <v>2803</v>
      </c>
      <c r="C39" s="215" t="s">
        <v>2804</v>
      </c>
      <c r="D39" s="215"/>
      <c r="E39" s="215" t="s">
        <v>2805</v>
      </c>
      <c r="F39" s="215"/>
      <c r="G39" s="215" t="s">
        <v>2806</v>
      </c>
      <c r="H39" s="215"/>
      <c r="I39" s="215"/>
    </row>
    <row r="40" spans="1:9" ht="19.95" customHeight="1">
      <c r="A40" s="1"/>
      <c r="B40" s="215"/>
      <c r="C40" s="3" t="s">
        <v>2807</v>
      </c>
      <c r="D40" s="3" t="s">
        <v>2808</v>
      </c>
      <c r="E40" s="3" t="s">
        <v>2807</v>
      </c>
      <c r="F40" s="3" t="s">
        <v>2808</v>
      </c>
      <c r="G40" s="3" t="s">
        <v>2807</v>
      </c>
      <c r="H40" s="3" t="s">
        <v>2808</v>
      </c>
      <c r="I40" s="3" t="s">
        <v>2809</v>
      </c>
    </row>
    <row r="41" spans="1:9" ht="26.4">
      <c r="A41" s="1"/>
      <c r="B41" s="86" t="s">
        <v>2810</v>
      </c>
      <c r="C41" s="86" t="s">
        <v>2811</v>
      </c>
      <c r="D41" s="86" t="s">
        <v>2811</v>
      </c>
      <c r="E41" s="86" t="s">
        <v>2811</v>
      </c>
      <c r="F41" s="86" t="s">
        <v>2811</v>
      </c>
      <c r="G41" s="86" t="s">
        <v>2811</v>
      </c>
      <c r="H41" s="86" t="s">
        <v>2811</v>
      </c>
      <c r="I41" s="86" t="s">
        <v>2812</v>
      </c>
    </row>
    <row r="42" spans="1:9" ht="26.4">
      <c r="A42" s="1"/>
      <c r="B42" s="86" t="s">
        <v>2813</v>
      </c>
      <c r="C42" s="86" t="s">
        <v>2811</v>
      </c>
      <c r="D42" s="86" t="s">
        <v>2811</v>
      </c>
      <c r="E42" s="86" t="s">
        <v>2811</v>
      </c>
      <c r="F42" s="86" t="s">
        <v>2811</v>
      </c>
      <c r="G42" s="86" t="s">
        <v>2811</v>
      </c>
      <c r="H42" s="86" t="s">
        <v>2811</v>
      </c>
      <c r="I42" s="86" t="s">
        <v>2812</v>
      </c>
    </row>
    <row r="43" spans="1:9" ht="26.4">
      <c r="A43" s="1"/>
      <c r="B43" s="86" t="s">
        <v>2814</v>
      </c>
      <c r="C43" s="86" t="s">
        <v>2815</v>
      </c>
      <c r="D43" s="86" t="s">
        <v>2820</v>
      </c>
      <c r="E43" s="86" t="s">
        <v>2817</v>
      </c>
      <c r="F43" s="86" t="s">
        <v>2821</v>
      </c>
      <c r="G43" s="86" t="s">
        <v>950</v>
      </c>
      <c r="H43" s="86" t="s">
        <v>950</v>
      </c>
      <c r="I43" s="86" t="s">
        <v>950</v>
      </c>
    </row>
    <row r="44" spans="1:9">
      <c r="A44" s="1"/>
      <c r="B44" s="1"/>
      <c r="C44" s="1"/>
      <c r="D44" s="1"/>
      <c r="E44" s="1"/>
      <c r="F44" s="1"/>
      <c r="G44" s="1"/>
      <c r="H44" s="1"/>
      <c r="I44" s="1"/>
    </row>
    <row r="45" spans="1:9">
      <c r="A45" s="1"/>
      <c r="B45" s="1"/>
      <c r="C45" s="1"/>
      <c r="D45" s="1"/>
      <c r="E45" s="1"/>
      <c r="F45" s="1"/>
      <c r="G45" s="1"/>
      <c r="H45" s="1"/>
      <c r="I45" s="1"/>
    </row>
    <row r="46" spans="1:9" ht="30" customHeight="1">
      <c r="A46" s="1"/>
      <c r="B46" s="215" t="s">
        <v>2822</v>
      </c>
      <c r="C46" s="215"/>
      <c r="D46" s="215"/>
      <c r="E46" s="215"/>
      <c r="F46" s="215"/>
      <c r="G46" s="215"/>
      <c r="H46" s="215"/>
      <c r="I46" s="215"/>
    </row>
    <row r="47" spans="1:9" ht="19.95" customHeight="1">
      <c r="A47" s="1"/>
      <c r="B47" s="215" t="s">
        <v>2803</v>
      </c>
      <c r="C47" s="215" t="s">
        <v>2804</v>
      </c>
      <c r="D47" s="215"/>
      <c r="E47" s="215" t="s">
        <v>2805</v>
      </c>
      <c r="F47" s="215"/>
      <c r="G47" s="215" t="s">
        <v>2806</v>
      </c>
      <c r="H47" s="215"/>
      <c r="I47" s="215"/>
    </row>
    <row r="48" spans="1:9" ht="19.95" customHeight="1">
      <c r="A48" s="1"/>
      <c r="B48" s="215"/>
      <c r="C48" s="3" t="s">
        <v>2807</v>
      </c>
      <c r="D48" s="3" t="s">
        <v>2808</v>
      </c>
      <c r="E48" s="3" t="s">
        <v>2807</v>
      </c>
      <c r="F48" s="3" t="s">
        <v>2808</v>
      </c>
      <c r="G48" s="3" t="s">
        <v>2807</v>
      </c>
      <c r="H48" s="3" t="s">
        <v>2808</v>
      </c>
      <c r="I48" s="3" t="s">
        <v>2809</v>
      </c>
    </row>
    <row r="49" spans="1:9" ht="26.4">
      <c r="A49" s="1"/>
      <c r="B49" s="86" t="s">
        <v>2810</v>
      </c>
      <c r="C49" s="86" t="s">
        <v>2811</v>
      </c>
      <c r="D49" s="86" t="s">
        <v>2811</v>
      </c>
      <c r="E49" s="86" t="s">
        <v>2811</v>
      </c>
      <c r="F49" s="86" t="s">
        <v>2811</v>
      </c>
      <c r="G49" s="86" t="s">
        <v>2811</v>
      </c>
      <c r="H49" s="86" t="s">
        <v>2811</v>
      </c>
      <c r="I49" s="86" t="s">
        <v>2812</v>
      </c>
    </row>
    <row r="50" spans="1:9" ht="26.4">
      <c r="A50" s="1"/>
      <c r="B50" s="86" t="s">
        <v>2813</v>
      </c>
      <c r="C50" s="86" t="s">
        <v>2811</v>
      </c>
      <c r="D50" s="86" t="s">
        <v>2811</v>
      </c>
      <c r="E50" s="86" t="s">
        <v>2811</v>
      </c>
      <c r="F50" s="86" t="s">
        <v>2811</v>
      </c>
      <c r="G50" s="86" t="s">
        <v>2811</v>
      </c>
      <c r="H50" s="86" t="s">
        <v>2811</v>
      </c>
      <c r="I50" s="86" t="s">
        <v>2812</v>
      </c>
    </row>
    <row r="51" spans="1:9" ht="26.4">
      <c r="A51" s="1"/>
      <c r="B51" s="86" t="s">
        <v>2814</v>
      </c>
      <c r="C51" s="86" t="s">
        <v>2815</v>
      </c>
      <c r="D51" s="86" t="s">
        <v>2816</v>
      </c>
      <c r="E51" s="86" t="s">
        <v>2817</v>
      </c>
      <c r="F51" s="86" t="s">
        <v>2818</v>
      </c>
      <c r="G51" s="86" t="s">
        <v>950</v>
      </c>
      <c r="H51" s="86" t="s">
        <v>950</v>
      </c>
      <c r="I51" s="86" t="s">
        <v>950</v>
      </c>
    </row>
    <row r="52" spans="1:9">
      <c r="A52" s="1"/>
      <c r="B52" s="1"/>
      <c r="C52" s="1"/>
      <c r="D52" s="1"/>
      <c r="E52" s="1"/>
      <c r="F52" s="1"/>
      <c r="G52" s="1"/>
      <c r="H52" s="1"/>
      <c r="I52" s="1"/>
    </row>
    <row r="53" spans="1:9">
      <c r="A53" s="1"/>
      <c r="B53" s="1"/>
      <c r="C53" s="1"/>
      <c r="D53" s="1"/>
      <c r="E53" s="1"/>
      <c r="F53" s="1"/>
      <c r="G53" s="1"/>
      <c r="H53" s="1"/>
      <c r="I53" s="1"/>
    </row>
    <row r="54" spans="1:9" ht="30" customHeight="1">
      <c r="A54" s="1"/>
      <c r="B54" s="215" t="s">
        <v>462</v>
      </c>
      <c r="C54" s="215"/>
      <c r="D54" s="215"/>
      <c r="E54" s="215"/>
      <c r="F54" s="215"/>
      <c r="G54" s="215"/>
      <c r="H54" s="215"/>
      <c r="I54" s="215"/>
    </row>
    <row r="55" spans="1:9" ht="19.95" customHeight="1">
      <c r="A55" s="1"/>
      <c r="B55" s="215" t="s">
        <v>2803</v>
      </c>
      <c r="C55" s="215" t="s">
        <v>2804</v>
      </c>
      <c r="D55" s="215"/>
      <c r="E55" s="215" t="s">
        <v>2805</v>
      </c>
      <c r="F55" s="215"/>
      <c r="G55" s="215" t="s">
        <v>2806</v>
      </c>
      <c r="H55" s="215"/>
      <c r="I55" s="215"/>
    </row>
    <row r="56" spans="1:9" ht="19.95" customHeight="1">
      <c r="A56" s="1"/>
      <c r="B56" s="215"/>
      <c r="C56" s="3" t="s">
        <v>2807</v>
      </c>
      <c r="D56" s="3" t="s">
        <v>2808</v>
      </c>
      <c r="E56" s="3" t="s">
        <v>2807</v>
      </c>
      <c r="F56" s="3" t="s">
        <v>2808</v>
      </c>
      <c r="G56" s="3" t="s">
        <v>2807</v>
      </c>
      <c r="H56" s="3" t="s">
        <v>2808</v>
      </c>
      <c r="I56" s="3" t="s">
        <v>2809</v>
      </c>
    </row>
    <row r="57" spans="1:9" ht="26.4">
      <c r="A57" s="1"/>
      <c r="B57" s="86" t="s">
        <v>2810</v>
      </c>
      <c r="C57" s="86" t="s">
        <v>2811</v>
      </c>
      <c r="D57" s="86" t="s">
        <v>2811</v>
      </c>
      <c r="E57" s="86" t="s">
        <v>2811</v>
      </c>
      <c r="F57" s="86" t="s">
        <v>2811</v>
      </c>
      <c r="G57" s="86" t="s">
        <v>2811</v>
      </c>
      <c r="H57" s="86" t="s">
        <v>2811</v>
      </c>
      <c r="I57" s="86" t="s">
        <v>2812</v>
      </c>
    </row>
    <row r="58" spans="1:9" ht="26.4">
      <c r="A58" s="1"/>
      <c r="B58" s="86" t="s">
        <v>2813</v>
      </c>
      <c r="C58" s="86" t="s">
        <v>2811</v>
      </c>
      <c r="D58" s="86" t="s">
        <v>2811</v>
      </c>
      <c r="E58" s="86" t="s">
        <v>2811</v>
      </c>
      <c r="F58" s="86" t="s">
        <v>2811</v>
      </c>
      <c r="G58" s="86" t="s">
        <v>2811</v>
      </c>
      <c r="H58" s="86" t="s">
        <v>2811</v>
      </c>
      <c r="I58" s="86" t="s">
        <v>2812</v>
      </c>
    </row>
    <row r="59" spans="1:9" ht="26.4">
      <c r="A59" s="1"/>
      <c r="B59" s="86" t="s">
        <v>2814</v>
      </c>
      <c r="C59" s="86" t="s">
        <v>2815</v>
      </c>
      <c r="D59" s="86" t="s">
        <v>2816</v>
      </c>
      <c r="E59" s="86" t="s">
        <v>2817</v>
      </c>
      <c r="F59" s="86" t="s">
        <v>2818</v>
      </c>
      <c r="G59" s="86" t="s">
        <v>950</v>
      </c>
      <c r="H59" s="86" t="s">
        <v>950</v>
      </c>
      <c r="I59" s="86" t="s">
        <v>950</v>
      </c>
    </row>
    <row r="60" spans="1:9">
      <c r="A60" s="1"/>
      <c r="B60" s="1"/>
      <c r="C60" s="1"/>
      <c r="D60" s="1"/>
      <c r="E60" s="1"/>
      <c r="F60" s="1"/>
      <c r="G60" s="1"/>
      <c r="H60" s="1"/>
      <c r="I60" s="1"/>
    </row>
    <row r="61" spans="1:9">
      <c r="A61" s="1"/>
      <c r="B61" s="1"/>
      <c r="C61" s="1"/>
      <c r="D61" s="1"/>
      <c r="E61" s="1"/>
      <c r="F61" s="1"/>
      <c r="G61" s="1"/>
      <c r="H61" s="1"/>
      <c r="I61" s="1"/>
    </row>
    <row r="62" spans="1:9" ht="30" customHeight="1">
      <c r="A62" s="1"/>
      <c r="B62" s="215" t="s">
        <v>676</v>
      </c>
      <c r="C62" s="215"/>
      <c r="D62" s="215"/>
      <c r="E62" s="215"/>
      <c r="F62" s="215"/>
      <c r="G62" s="215"/>
      <c r="H62" s="215"/>
      <c r="I62" s="215"/>
    </row>
    <row r="63" spans="1:9" ht="19.95" customHeight="1">
      <c r="A63" s="1"/>
      <c r="B63" s="215" t="s">
        <v>2803</v>
      </c>
      <c r="C63" s="215" t="s">
        <v>2804</v>
      </c>
      <c r="D63" s="215"/>
      <c r="E63" s="215" t="s">
        <v>2805</v>
      </c>
      <c r="F63" s="215"/>
      <c r="G63" s="215" t="s">
        <v>2806</v>
      </c>
      <c r="H63" s="215"/>
      <c r="I63" s="215"/>
    </row>
    <row r="64" spans="1:9" ht="19.95" customHeight="1">
      <c r="A64" s="1"/>
      <c r="B64" s="215"/>
      <c r="C64" s="3" t="s">
        <v>2807</v>
      </c>
      <c r="D64" s="3" t="s">
        <v>2808</v>
      </c>
      <c r="E64" s="3" t="s">
        <v>2807</v>
      </c>
      <c r="F64" s="3" t="s">
        <v>2808</v>
      </c>
      <c r="G64" s="3" t="s">
        <v>2807</v>
      </c>
      <c r="H64" s="3" t="s">
        <v>2808</v>
      </c>
      <c r="I64" s="3" t="s">
        <v>2809</v>
      </c>
    </row>
    <row r="65" spans="1:9" ht="26.4">
      <c r="A65" s="1"/>
      <c r="B65" s="86" t="s">
        <v>2810</v>
      </c>
      <c r="C65" s="86" t="s">
        <v>2811</v>
      </c>
      <c r="D65" s="86" t="s">
        <v>2811</v>
      </c>
      <c r="E65" s="86" t="s">
        <v>2811</v>
      </c>
      <c r="F65" s="86" t="s">
        <v>2811</v>
      </c>
      <c r="G65" s="86" t="s">
        <v>2811</v>
      </c>
      <c r="H65" s="86" t="s">
        <v>2811</v>
      </c>
      <c r="I65" s="86" t="s">
        <v>2812</v>
      </c>
    </row>
    <row r="66" spans="1:9" ht="26.4">
      <c r="A66" s="1"/>
      <c r="B66" s="86" t="s">
        <v>2813</v>
      </c>
      <c r="C66" s="86" t="s">
        <v>2811</v>
      </c>
      <c r="D66" s="86" t="s">
        <v>2811</v>
      </c>
      <c r="E66" s="86" t="s">
        <v>2811</v>
      </c>
      <c r="F66" s="86" t="s">
        <v>2811</v>
      </c>
      <c r="G66" s="86" t="s">
        <v>2811</v>
      </c>
      <c r="H66" s="86" t="s">
        <v>2811</v>
      </c>
      <c r="I66" s="86" t="s">
        <v>2812</v>
      </c>
    </row>
    <row r="67" spans="1:9" ht="26.4">
      <c r="A67" s="1"/>
      <c r="B67" s="86" t="s">
        <v>2814</v>
      </c>
      <c r="C67" s="86" t="s">
        <v>2815</v>
      </c>
      <c r="D67" s="86" t="s">
        <v>2816</v>
      </c>
      <c r="E67" s="86" t="s">
        <v>2817</v>
      </c>
      <c r="F67" s="86" t="s">
        <v>2821</v>
      </c>
      <c r="G67" s="86" t="s">
        <v>950</v>
      </c>
      <c r="H67" s="86" t="s">
        <v>950</v>
      </c>
      <c r="I67" s="86" t="s">
        <v>950</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cols>
    <col min="1" max="1" width="2" customWidth="1"/>
    <col min="2" max="2" width="38" customWidth="1"/>
    <col min="3" max="7" width="23" customWidth="1"/>
  </cols>
  <sheetData>
    <row r="1" spans="1:7">
      <c r="A1" s="1"/>
      <c r="B1" s="1"/>
      <c r="C1" s="1"/>
      <c r="D1" s="1"/>
      <c r="E1" s="1"/>
      <c r="F1" s="1"/>
      <c r="G1" s="1"/>
    </row>
    <row r="2" spans="1:7">
      <c r="A2" s="1"/>
      <c r="B2" s="1"/>
      <c r="C2" s="1"/>
      <c r="D2" s="1"/>
      <c r="E2" s="1"/>
      <c r="F2" s="1"/>
      <c r="G2" s="1"/>
    </row>
    <row r="3" spans="1:7" ht="69" customHeight="1">
      <c r="A3" s="1"/>
      <c r="B3" s="207" t="s">
        <v>0</v>
      </c>
      <c r="C3" s="208"/>
      <c r="D3" s="208"/>
      <c r="E3" s="208"/>
      <c r="F3" s="208"/>
      <c r="G3" s="208"/>
    </row>
    <row r="4" spans="1:7" ht="0" hidden="1" customHeight="1">
      <c r="A4" s="1"/>
      <c r="B4" s="1"/>
      <c r="C4" s="1"/>
      <c r="D4" s="1"/>
      <c r="E4" s="1"/>
      <c r="F4" s="1"/>
      <c r="G4" s="1"/>
    </row>
    <row r="5" spans="1:7" ht="17.399999999999999">
      <c r="A5" s="1"/>
      <c r="B5" s="2" t="s">
        <v>2823</v>
      </c>
      <c r="C5" s="1"/>
      <c r="D5" s="1"/>
      <c r="E5" s="1"/>
      <c r="F5" s="1"/>
      <c r="G5" s="1"/>
    </row>
    <row r="6" spans="1:7" ht="30" customHeight="1">
      <c r="A6" s="1"/>
      <c r="B6" s="215" t="s">
        <v>2802</v>
      </c>
      <c r="C6" s="215"/>
      <c r="D6" s="215"/>
      <c r="E6" s="215"/>
      <c r="F6" s="215"/>
      <c r="G6" s="215"/>
    </row>
    <row r="7" spans="1:7">
      <c r="A7" s="1"/>
      <c r="B7" s="215" t="s">
        <v>2824</v>
      </c>
      <c r="C7" s="215" t="s">
        <v>2825</v>
      </c>
      <c r="D7" s="215" t="s">
        <v>2826</v>
      </c>
      <c r="E7" s="215" t="s">
        <v>2827</v>
      </c>
      <c r="F7" s="215" t="s">
        <v>2828</v>
      </c>
      <c r="G7" s="215"/>
    </row>
    <row r="8" spans="1:7">
      <c r="A8" s="1"/>
      <c r="B8" s="215"/>
      <c r="C8" s="215"/>
      <c r="D8" s="215"/>
      <c r="E8" s="215"/>
      <c r="F8" s="215" t="s">
        <v>2808</v>
      </c>
      <c r="G8" s="215"/>
    </row>
    <row r="9" spans="1:7">
      <c r="A9" s="1"/>
      <c r="B9" s="215"/>
      <c r="C9" s="215"/>
      <c r="D9" s="215"/>
      <c r="E9" s="215"/>
      <c r="F9" s="3" t="s">
        <v>2829</v>
      </c>
      <c r="G9" s="3" t="s">
        <v>2830</v>
      </c>
    </row>
    <row r="10" spans="1:7">
      <c r="A10" s="1"/>
      <c r="B10" s="86" t="s">
        <v>2810</v>
      </c>
      <c r="C10" s="86" t="s">
        <v>2811</v>
      </c>
      <c r="D10" s="86" t="s">
        <v>2811</v>
      </c>
      <c r="E10" s="86">
        <v>0</v>
      </c>
      <c r="F10" s="86">
        <v>60.36</v>
      </c>
      <c r="G10" s="86">
        <v>59.64</v>
      </c>
    </row>
    <row r="11" spans="1:7">
      <c r="A11" s="1"/>
      <c r="B11" s="86" t="s">
        <v>2831</v>
      </c>
      <c r="C11" s="86" t="s">
        <v>2811</v>
      </c>
      <c r="D11" s="86" t="s">
        <v>2811</v>
      </c>
      <c r="E11" s="86">
        <v>0</v>
      </c>
      <c r="F11" s="86">
        <v>61</v>
      </c>
      <c r="G11" s="86">
        <v>59</v>
      </c>
    </row>
    <row r="12" spans="1:7">
      <c r="A12" s="1"/>
      <c r="B12" s="1"/>
      <c r="C12" s="1"/>
      <c r="D12" s="1"/>
      <c r="E12" s="1"/>
      <c r="F12" s="1"/>
      <c r="G12" s="1"/>
    </row>
    <row r="13" spans="1:7">
      <c r="A13" s="1"/>
      <c r="B13" s="1"/>
      <c r="C13" s="1"/>
      <c r="D13" s="1"/>
      <c r="E13" s="1"/>
      <c r="F13" s="1"/>
      <c r="G13" s="1"/>
    </row>
    <row r="14" spans="1:7" ht="30" customHeight="1">
      <c r="A14" s="1"/>
      <c r="B14" s="215" t="s">
        <v>781</v>
      </c>
      <c r="C14" s="215"/>
      <c r="D14" s="215"/>
      <c r="E14" s="215"/>
      <c r="F14" s="215"/>
      <c r="G14" s="215"/>
    </row>
    <row r="15" spans="1:7">
      <c r="A15" s="1"/>
      <c r="B15" s="215" t="s">
        <v>2824</v>
      </c>
      <c r="C15" s="215" t="s">
        <v>2825</v>
      </c>
      <c r="D15" s="215" t="s">
        <v>2826</v>
      </c>
      <c r="E15" s="215" t="s">
        <v>2827</v>
      </c>
      <c r="F15" s="215" t="s">
        <v>2828</v>
      </c>
      <c r="G15" s="215"/>
    </row>
    <row r="16" spans="1:7">
      <c r="A16" s="1"/>
      <c r="B16" s="215"/>
      <c r="C16" s="215"/>
      <c r="D16" s="215"/>
      <c r="E16" s="215"/>
      <c r="F16" s="215" t="s">
        <v>2808</v>
      </c>
      <c r="G16" s="215"/>
    </row>
    <row r="17" spans="1:7">
      <c r="A17" s="1"/>
      <c r="B17" s="215"/>
      <c r="C17" s="215"/>
      <c r="D17" s="215"/>
      <c r="E17" s="215"/>
      <c r="F17" s="3" t="s">
        <v>2829</v>
      </c>
      <c r="G17" s="3" t="s">
        <v>2830</v>
      </c>
    </row>
    <row r="18" spans="1:7">
      <c r="A18" s="1"/>
      <c r="B18" s="86" t="s">
        <v>2810</v>
      </c>
      <c r="C18" s="86" t="s">
        <v>2811</v>
      </c>
      <c r="D18" s="86" t="s">
        <v>2811</v>
      </c>
      <c r="E18" s="86">
        <v>0</v>
      </c>
      <c r="F18" s="86">
        <v>60.36</v>
      </c>
      <c r="G18" s="86">
        <v>59.64</v>
      </c>
    </row>
    <row r="19" spans="1:7">
      <c r="A19" s="1"/>
      <c r="B19" s="86" t="s">
        <v>2831</v>
      </c>
      <c r="C19" s="86" t="s">
        <v>2811</v>
      </c>
      <c r="D19" s="86" t="s">
        <v>2811</v>
      </c>
      <c r="E19" s="86">
        <v>0</v>
      </c>
      <c r="F19" s="86">
        <v>61</v>
      </c>
      <c r="G19" s="86">
        <v>59</v>
      </c>
    </row>
    <row r="20" spans="1:7">
      <c r="A20" s="1"/>
      <c r="B20" s="1"/>
      <c r="C20" s="1"/>
      <c r="D20" s="1"/>
      <c r="E20" s="1"/>
      <c r="F20" s="1"/>
      <c r="G20" s="1"/>
    </row>
    <row r="21" spans="1:7">
      <c r="A21" s="1"/>
      <c r="B21" s="1"/>
      <c r="C21" s="1"/>
      <c r="D21" s="1"/>
      <c r="E21" s="1"/>
      <c r="F21" s="1"/>
      <c r="G21" s="1"/>
    </row>
    <row r="22" spans="1:7" ht="30" customHeight="1">
      <c r="A22" s="1"/>
      <c r="B22" s="215" t="s">
        <v>2819</v>
      </c>
      <c r="C22" s="215"/>
      <c r="D22" s="215"/>
      <c r="E22" s="215"/>
      <c r="F22" s="215"/>
      <c r="G22" s="215"/>
    </row>
    <row r="23" spans="1:7">
      <c r="A23" s="1"/>
      <c r="B23" s="215" t="s">
        <v>2824</v>
      </c>
      <c r="C23" s="215" t="s">
        <v>2825</v>
      </c>
      <c r="D23" s="215" t="s">
        <v>2826</v>
      </c>
      <c r="E23" s="215" t="s">
        <v>2827</v>
      </c>
      <c r="F23" s="215" t="s">
        <v>2828</v>
      </c>
      <c r="G23" s="215"/>
    </row>
    <row r="24" spans="1:7">
      <c r="A24" s="1"/>
      <c r="B24" s="215"/>
      <c r="C24" s="215"/>
      <c r="D24" s="215"/>
      <c r="E24" s="215"/>
      <c r="F24" s="215" t="s">
        <v>2808</v>
      </c>
      <c r="G24" s="215"/>
    </row>
    <row r="25" spans="1:7">
      <c r="A25" s="1"/>
      <c r="B25" s="215"/>
      <c r="C25" s="215"/>
      <c r="D25" s="215"/>
      <c r="E25" s="215"/>
      <c r="F25" s="3" t="s">
        <v>2829</v>
      </c>
      <c r="G25" s="3" t="s">
        <v>2830</v>
      </c>
    </row>
    <row r="26" spans="1:7">
      <c r="A26" s="1"/>
      <c r="B26" s="86" t="s">
        <v>2810</v>
      </c>
      <c r="C26" s="86" t="s">
        <v>2811</v>
      </c>
      <c r="D26" s="86" t="s">
        <v>2811</v>
      </c>
      <c r="E26" s="86">
        <v>0</v>
      </c>
      <c r="F26" s="86">
        <v>60.36</v>
      </c>
      <c r="G26" s="86">
        <v>59.64</v>
      </c>
    </row>
    <row r="27" spans="1:7">
      <c r="A27" s="1"/>
      <c r="B27" s="86" t="s">
        <v>2831</v>
      </c>
      <c r="C27" s="86" t="s">
        <v>2811</v>
      </c>
      <c r="D27" s="86" t="s">
        <v>2811</v>
      </c>
      <c r="E27" s="86">
        <v>0</v>
      </c>
      <c r="F27" s="86">
        <v>61</v>
      </c>
      <c r="G27" s="86">
        <v>59</v>
      </c>
    </row>
    <row r="28" spans="1:7">
      <c r="A28" s="1"/>
      <c r="B28" s="1"/>
      <c r="C28" s="1"/>
      <c r="D28" s="1"/>
      <c r="E28" s="1"/>
      <c r="F28" s="1"/>
      <c r="G28" s="1"/>
    </row>
    <row r="29" spans="1:7">
      <c r="A29" s="1"/>
      <c r="B29" s="1"/>
      <c r="C29" s="1"/>
      <c r="D29" s="1"/>
      <c r="E29" s="1"/>
      <c r="F29" s="1"/>
      <c r="G29" s="1"/>
    </row>
    <row r="30" spans="1:7" ht="30" customHeight="1">
      <c r="A30" s="1"/>
      <c r="B30" s="215" t="s">
        <v>2752</v>
      </c>
      <c r="C30" s="215"/>
      <c r="D30" s="215"/>
      <c r="E30" s="215"/>
      <c r="F30" s="215"/>
      <c r="G30" s="215"/>
    </row>
    <row r="31" spans="1:7">
      <c r="A31" s="1"/>
      <c r="B31" s="215" t="s">
        <v>2824</v>
      </c>
      <c r="C31" s="215" t="s">
        <v>2825</v>
      </c>
      <c r="D31" s="215" t="s">
        <v>2826</v>
      </c>
      <c r="E31" s="215" t="s">
        <v>2827</v>
      </c>
      <c r="F31" s="215" t="s">
        <v>2828</v>
      </c>
      <c r="G31" s="215"/>
    </row>
    <row r="32" spans="1:7">
      <c r="A32" s="1"/>
      <c r="B32" s="215"/>
      <c r="C32" s="215"/>
      <c r="D32" s="215"/>
      <c r="E32" s="215"/>
      <c r="F32" s="215" t="s">
        <v>2808</v>
      </c>
      <c r="G32" s="215"/>
    </row>
    <row r="33" spans="1:7">
      <c r="A33" s="1"/>
      <c r="B33" s="215"/>
      <c r="C33" s="215"/>
      <c r="D33" s="215"/>
      <c r="E33" s="215"/>
      <c r="F33" s="3" t="s">
        <v>2829</v>
      </c>
      <c r="G33" s="3" t="s">
        <v>2830</v>
      </c>
    </row>
    <row r="34" spans="1:7">
      <c r="A34" s="1"/>
      <c r="B34" s="86" t="s">
        <v>2810</v>
      </c>
      <c r="C34" s="86" t="s">
        <v>2811</v>
      </c>
      <c r="D34" s="86" t="s">
        <v>2811</v>
      </c>
      <c r="E34" s="86">
        <v>0</v>
      </c>
      <c r="F34" s="86">
        <v>60.36</v>
      </c>
      <c r="G34" s="86">
        <v>59.64</v>
      </c>
    </row>
    <row r="35" spans="1:7">
      <c r="A35" s="1"/>
      <c r="B35" s="86" t="s">
        <v>2831</v>
      </c>
      <c r="C35" s="86" t="s">
        <v>2811</v>
      </c>
      <c r="D35" s="86" t="s">
        <v>2811</v>
      </c>
      <c r="E35" s="86">
        <v>0</v>
      </c>
      <c r="F35" s="86">
        <v>61</v>
      </c>
      <c r="G35" s="86">
        <v>59</v>
      </c>
    </row>
    <row r="36" spans="1:7">
      <c r="A36" s="1"/>
      <c r="B36" s="1"/>
      <c r="C36" s="1"/>
      <c r="D36" s="1"/>
      <c r="E36" s="1"/>
      <c r="F36" s="1"/>
      <c r="G36" s="1"/>
    </row>
    <row r="37" spans="1:7">
      <c r="A37" s="1"/>
      <c r="B37" s="1"/>
      <c r="C37" s="1"/>
      <c r="D37" s="1"/>
      <c r="E37" s="1"/>
      <c r="F37" s="1"/>
      <c r="G37" s="1"/>
    </row>
    <row r="38" spans="1:7" ht="30" customHeight="1">
      <c r="A38" s="1"/>
      <c r="B38" s="215" t="s">
        <v>581</v>
      </c>
      <c r="C38" s="215"/>
      <c r="D38" s="215"/>
      <c r="E38" s="215"/>
      <c r="F38" s="215"/>
      <c r="G38" s="215"/>
    </row>
    <row r="39" spans="1:7">
      <c r="A39" s="1"/>
      <c r="B39" s="215" t="s">
        <v>2824</v>
      </c>
      <c r="C39" s="215" t="s">
        <v>2825</v>
      </c>
      <c r="D39" s="215" t="s">
        <v>2826</v>
      </c>
      <c r="E39" s="215" t="s">
        <v>2827</v>
      </c>
      <c r="F39" s="215" t="s">
        <v>2828</v>
      </c>
      <c r="G39" s="215"/>
    </row>
    <row r="40" spans="1:7">
      <c r="A40" s="1"/>
      <c r="B40" s="215"/>
      <c r="C40" s="215"/>
      <c r="D40" s="215"/>
      <c r="E40" s="215"/>
      <c r="F40" s="215" t="s">
        <v>2808</v>
      </c>
      <c r="G40" s="215"/>
    </row>
    <row r="41" spans="1:7">
      <c r="A41" s="1"/>
      <c r="B41" s="215"/>
      <c r="C41" s="215"/>
      <c r="D41" s="215"/>
      <c r="E41" s="215"/>
      <c r="F41" s="3" t="s">
        <v>2829</v>
      </c>
      <c r="G41" s="3" t="s">
        <v>2830</v>
      </c>
    </row>
    <row r="42" spans="1:7">
      <c r="A42" s="1"/>
      <c r="B42" s="86" t="s">
        <v>2810</v>
      </c>
      <c r="C42" s="86" t="s">
        <v>2811</v>
      </c>
      <c r="D42" s="86" t="s">
        <v>2811</v>
      </c>
      <c r="E42" s="86">
        <v>0</v>
      </c>
      <c r="F42" s="86">
        <v>60.36</v>
      </c>
      <c r="G42" s="86">
        <v>59.64</v>
      </c>
    </row>
    <row r="43" spans="1:7">
      <c r="A43" s="1"/>
      <c r="B43" s="86" t="s">
        <v>2831</v>
      </c>
      <c r="C43" s="86" t="s">
        <v>2811</v>
      </c>
      <c r="D43" s="86" t="s">
        <v>2811</v>
      </c>
      <c r="E43" s="86">
        <v>0</v>
      </c>
      <c r="F43" s="86">
        <v>61</v>
      </c>
      <c r="G43" s="86">
        <v>59</v>
      </c>
    </row>
    <row r="44" spans="1:7">
      <c r="A44" s="1"/>
      <c r="B44" s="1"/>
      <c r="C44" s="1"/>
      <c r="D44" s="1"/>
      <c r="E44" s="1"/>
      <c r="F44" s="1"/>
      <c r="G44" s="1"/>
    </row>
    <row r="45" spans="1:7">
      <c r="A45" s="1"/>
      <c r="B45" s="1"/>
      <c r="C45" s="1"/>
      <c r="D45" s="1"/>
      <c r="E45" s="1"/>
      <c r="F45" s="1"/>
      <c r="G45" s="1"/>
    </row>
    <row r="46" spans="1:7" ht="30" customHeight="1">
      <c r="A46" s="1"/>
      <c r="B46" s="215" t="s">
        <v>2822</v>
      </c>
      <c r="C46" s="215"/>
      <c r="D46" s="215"/>
      <c r="E46" s="215"/>
      <c r="F46" s="215"/>
      <c r="G46" s="215"/>
    </row>
    <row r="47" spans="1:7">
      <c r="A47" s="1"/>
      <c r="B47" s="215" t="s">
        <v>2824</v>
      </c>
      <c r="C47" s="215" t="s">
        <v>2825</v>
      </c>
      <c r="D47" s="215" t="s">
        <v>2826</v>
      </c>
      <c r="E47" s="215" t="s">
        <v>2827</v>
      </c>
      <c r="F47" s="215" t="s">
        <v>2828</v>
      </c>
      <c r="G47" s="215"/>
    </row>
    <row r="48" spans="1:7">
      <c r="A48" s="1"/>
      <c r="B48" s="215"/>
      <c r="C48" s="215"/>
      <c r="D48" s="215"/>
      <c r="E48" s="215"/>
      <c r="F48" s="215" t="s">
        <v>2808</v>
      </c>
      <c r="G48" s="215"/>
    </row>
    <row r="49" spans="1:7">
      <c r="A49" s="1"/>
      <c r="B49" s="215"/>
      <c r="C49" s="215"/>
      <c r="D49" s="215"/>
      <c r="E49" s="215"/>
      <c r="F49" s="3" t="s">
        <v>2829</v>
      </c>
      <c r="G49" s="3" t="s">
        <v>2830</v>
      </c>
    </row>
    <row r="50" spans="1:7">
      <c r="A50" s="1"/>
      <c r="B50" s="86" t="s">
        <v>2810</v>
      </c>
      <c r="C50" s="86" t="s">
        <v>2811</v>
      </c>
      <c r="D50" s="86" t="s">
        <v>2811</v>
      </c>
      <c r="E50" s="86">
        <v>0</v>
      </c>
      <c r="F50" s="86">
        <v>60.36</v>
      </c>
      <c r="G50" s="86">
        <v>59.64</v>
      </c>
    </row>
    <row r="51" spans="1:7">
      <c r="A51" s="1"/>
      <c r="B51" s="86" t="s">
        <v>2831</v>
      </c>
      <c r="C51" s="86" t="s">
        <v>2811</v>
      </c>
      <c r="D51" s="86" t="s">
        <v>2811</v>
      </c>
      <c r="E51" s="86">
        <v>0</v>
      </c>
      <c r="F51" s="86">
        <v>61</v>
      </c>
      <c r="G51" s="86">
        <v>59</v>
      </c>
    </row>
    <row r="52" spans="1:7">
      <c r="A52" s="1"/>
      <c r="B52" s="1"/>
      <c r="C52" s="1"/>
      <c r="D52" s="1"/>
      <c r="E52" s="1"/>
      <c r="F52" s="1"/>
      <c r="G52" s="1"/>
    </row>
    <row r="53" spans="1:7">
      <c r="A53" s="1"/>
      <c r="B53" s="1"/>
      <c r="C53" s="1"/>
      <c r="D53" s="1"/>
      <c r="E53" s="1"/>
      <c r="F53" s="1"/>
      <c r="G53" s="1"/>
    </row>
    <row r="54" spans="1:7" ht="30" customHeight="1">
      <c r="A54" s="1"/>
      <c r="B54" s="215" t="s">
        <v>462</v>
      </c>
      <c r="C54" s="215"/>
      <c r="D54" s="215"/>
      <c r="E54" s="215"/>
      <c r="F54" s="215"/>
      <c r="G54" s="215"/>
    </row>
    <row r="55" spans="1:7">
      <c r="A55" s="1"/>
      <c r="B55" s="215" t="s">
        <v>2824</v>
      </c>
      <c r="C55" s="215" t="s">
        <v>2825</v>
      </c>
      <c r="D55" s="215" t="s">
        <v>2826</v>
      </c>
      <c r="E55" s="215" t="s">
        <v>2827</v>
      </c>
      <c r="F55" s="215" t="s">
        <v>2828</v>
      </c>
      <c r="G55" s="215"/>
    </row>
    <row r="56" spans="1:7">
      <c r="A56" s="1"/>
      <c r="B56" s="215"/>
      <c r="C56" s="215"/>
      <c r="D56" s="215"/>
      <c r="E56" s="215"/>
      <c r="F56" s="215" t="s">
        <v>2808</v>
      </c>
      <c r="G56" s="215"/>
    </row>
    <row r="57" spans="1:7">
      <c r="A57" s="1"/>
      <c r="B57" s="215"/>
      <c r="C57" s="215"/>
      <c r="D57" s="215"/>
      <c r="E57" s="215"/>
      <c r="F57" s="3" t="s">
        <v>2829</v>
      </c>
      <c r="G57" s="3" t="s">
        <v>2830</v>
      </c>
    </row>
    <row r="58" spans="1:7">
      <c r="A58" s="1"/>
      <c r="B58" s="86" t="s">
        <v>2810</v>
      </c>
      <c r="C58" s="86" t="s">
        <v>2811</v>
      </c>
      <c r="D58" s="86" t="s">
        <v>2811</v>
      </c>
      <c r="E58" s="86">
        <v>0</v>
      </c>
      <c r="F58" s="86">
        <v>60.36</v>
      </c>
      <c r="G58" s="86">
        <v>59.64</v>
      </c>
    </row>
    <row r="59" spans="1:7">
      <c r="A59" s="1"/>
      <c r="B59" s="86" t="s">
        <v>2831</v>
      </c>
      <c r="C59" s="86" t="s">
        <v>2811</v>
      </c>
      <c r="D59" s="86" t="s">
        <v>2811</v>
      </c>
      <c r="E59" s="86">
        <v>0</v>
      </c>
      <c r="F59" s="86">
        <v>61</v>
      </c>
      <c r="G59" s="86">
        <v>59</v>
      </c>
    </row>
    <row r="60" spans="1:7">
      <c r="A60" s="1"/>
      <c r="B60" s="1"/>
      <c r="C60" s="1"/>
      <c r="D60" s="1"/>
      <c r="E60" s="1"/>
      <c r="F60" s="1"/>
      <c r="G60" s="1"/>
    </row>
    <row r="61" spans="1:7">
      <c r="A61" s="1"/>
      <c r="B61" s="1"/>
      <c r="C61" s="1"/>
      <c r="D61" s="1"/>
      <c r="E61" s="1"/>
      <c r="F61" s="1"/>
      <c r="G61" s="1"/>
    </row>
    <row r="62" spans="1:7" ht="30" customHeight="1">
      <c r="A62" s="1"/>
      <c r="B62" s="215" t="s">
        <v>676</v>
      </c>
      <c r="C62" s="215"/>
      <c r="D62" s="215"/>
      <c r="E62" s="215"/>
      <c r="F62" s="215"/>
      <c r="G62" s="215"/>
    </row>
    <row r="63" spans="1:7">
      <c r="A63" s="1"/>
      <c r="B63" s="215" t="s">
        <v>2824</v>
      </c>
      <c r="C63" s="215" t="s">
        <v>2825</v>
      </c>
      <c r="D63" s="215" t="s">
        <v>2826</v>
      </c>
      <c r="E63" s="215" t="s">
        <v>2827</v>
      </c>
      <c r="F63" s="215" t="s">
        <v>2828</v>
      </c>
      <c r="G63" s="215"/>
    </row>
    <row r="64" spans="1:7">
      <c r="A64" s="1"/>
      <c r="B64" s="215"/>
      <c r="C64" s="215"/>
      <c r="D64" s="215"/>
      <c r="E64" s="215"/>
      <c r="F64" s="215" t="s">
        <v>2808</v>
      </c>
      <c r="G64" s="215"/>
    </row>
    <row r="65" spans="1:7">
      <c r="A65" s="1"/>
      <c r="B65" s="215"/>
      <c r="C65" s="215"/>
      <c r="D65" s="215"/>
      <c r="E65" s="215"/>
      <c r="F65" s="3" t="s">
        <v>2829</v>
      </c>
      <c r="G65" s="3" t="s">
        <v>2830</v>
      </c>
    </row>
    <row r="66" spans="1:7">
      <c r="A66" s="1"/>
      <c r="B66" s="86" t="s">
        <v>2810</v>
      </c>
      <c r="C66" s="86" t="s">
        <v>2811</v>
      </c>
      <c r="D66" s="86" t="s">
        <v>2811</v>
      </c>
      <c r="E66" s="86">
        <v>0</v>
      </c>
      <c r="F66" s="86">
        <v>60.36</v>
      </c>
      <c r="G66" s="86">
        <v>59.64</v>
      </c>
    </row>
    <row r="67" spans="1:7">
      <c r="A67" s="1"/>
      <c r="B67" s="86" t="s">
        <v>2831</v>
      </c>
      <c r="C67" s="86" t="s">
        <v>2811</v>
      </c>
      <c r="D67" s="86" t="s">
        <v>2811</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cols>
    <col min="1" max="1" width="2" customWidth="1"/>
    <col min="2" max="2" width="11" customWidth="1"/>
    <col min="3" max="3" width="9" customWidth="1"/>
    <col min="4" max="6" width="18" customWidth="1"/>
  </cols>
  <sheetData>
    <row r="1" spans="1:7">
      <c r="A1" s="1"/>
      <c r="B1" s="1"/>
      <c r="C1" s="1"/>
      <c r="D1" s="1"/>
      <c r="E1" s="1"/>
      <c r="F1" s="1"/>
    </row>
    <row r="2" spans="1:7">
      <c r="A2" s="1"/>
      <c r="B2" s="1"/>
      <c r="C2" s="1"/>
      <c r="D2" s="1"/>
      <c r="E2" s="1"/>
      <c r="F2" s="1"/>
    </row>
    <row r="3" spans="1:7" ht="69" customHeight="1">
      <c r="A3" s="1"/>
      <c r="B3" s="207" t="s">
        <v>0</v>
      </c>
      <c r="C3" s="208"/>
      <c r="D3" s="208"/>
      <c r="E3" s="208"/>
      <c r="F3" s="208"/>
      <c r="G3" s="210"/>
    </row>
    <row r="4" spans="1:7" ht="0" hidden="1" customHeight="1">
      <c r="A4" s="1"/>
      <c r="B4" s="1"/>
      <c r="C4" s="1"/>
      <c r="D4" s="1"/>
      <c r="E4" s="1"/>
      <c r="F4" s="1"/>
    </row>
    <row r="5" spans="1:7" ht="22.8">
      <c r="A5" s="1"/>
      <c r="B5" s="22" t="s">
        <v>2832</v>
      </c>
      <c r="C5" s="1"/>
      <c r="D5" s="1"/>
      <c r="E5" s="1"/>
      <c r="F5" s="1"/>
    </row>
    <row r="6" spans="1:7" ht="27" customHeight="1">
      <c r="A6" s="1"/>
      <c r="B6" s="7" t="s">
        <v>57</v>
      </c>
      <c r="C6" s="7" t="s">
        <v>569</v>
      </c>
      <c r="D6" s="7" t="s">
        <v>2833</v>
      </c>
      <c r="E6" s="7" t="s">
        <v>2834</v>
      </c>
      <c r="F6" s="7" t="s">
        <v>2835</v>
      </c>
    </row>
    <row r="7" spans="1:7">
      <c r="A7" s="1"/>
      <c r="B7" s="147" t="s">
        <v>61</v>
      </c>
      <c r="C7" s="147" t="s">
        <v>793</v>
      </c>
      <c r="D7" s="54">
        <v>6494.98225</v>
      </c>
      <c r="E7" s="54">
        <v>6284.8049799999999</v>
      </c>
      <c r="F7" s="177">
        <v>-3.2359945248503184E-2</v>
      </c>
    </row>
    <row r="8" spans="1:7">
      <c r="A8" s="1"/>
      <c r="B8" s="147" t="s">
        <v>61</v>
      </c>
      <c r="C8" s="147" t="s">
        <v>794</v>
      </c>
      <c r="D8" s="54">
        <v>6471.4350899999999</v>
      </c>
      <c r="E8" s="54">
        <v>6224.2586499999998</v>
      </c>
      <c r="F8" s="177">
        <v>-3.8194996405349096E-2</v>
      </c>
    </row>
    <row r="9" spans="1:7">
      <c r="A9" s="1"/>
      <c r="B9" s="147" t="s">
        <v>61</v>
      </c>
      <c r="C9" s="147" t="s">
        <v>795</v>
      </c>
      <c r="D9" s="54">
        <v>6289.4156300000004</v>
      </c>
      <c r="E9" s="54">
        <v>6079.5668699999997</v>
      </c>
      <c r="F9" s="177">
        <v>-3.3365382786762973E-2</v>
      </c>
    </row>
    <row r="10" spans="1:7">
      <c r="A10" s="1"/>
      <c r="B10" s="147" t="s">
        <v>61</v>
      </c>
      <c r="C10" s="147" t="s">
        <v>796</v>
      </c>
      <c r="D10" s="54">
        <v>6185.6207400000003</v>
      </c>
      <c r="E10" s="54">
        <v>6079.3487299999997</v>
      </c>
      <c r="F10" s="177">
        <v>-1.7180492381755692E-2</v>
      </c>
    </row>
    <row r="11" spans="1:7">
      <c r="A11" s="1"/>
      <c r="B11" s="147" t="s">
        <v>61</v>
      </c>
      <c r="C11" s="147" t="s">
        <v>797</v>
      </c>
      <c r="D11" s="54">
        <v>6154.7672400000001</v>
      </c>
      <c r="E11" s="54">
        <v>5989.4259700000002</v>
      </c>
      <c r="F11" s="177">
        <v>-2.6863935475161853E-2</v>
      </c>
    </row>
    <row r="12" spans="1:7">
      <c r="A12" s="1"/>
      <c r="B12" s="147" t="s">
        <v>61</v>
      </c>
      <c r="C12" s="147" t="s">
        <v>798</v>
      </c>
      <c r="D12" s="54">
        <v>6058.3486800000001</v>
      </c>
      <c r="E12" s="54">
        <v>5938.5092299999997</v>
      </c>
      <c r="F12" s="177">
        <v>-1.9780876989734436E-2</v>
      </c>
    </row>
    <row r="13" spans="1:7">
      <c r="A13" s="1"/>
      <c r="B13" s="147" t="s">
        <v>61</v>
      </c>
      <c r="C13" s="147" t="s">
        <v>799</v>
      </c>
      <c r="D13" s="54">
        <v>6042.8558199999998</v>
      </c>
      <c r="E13" s="54">
        <v>5890.5561799999996</v>
      </c>
      <c r="F13" s="177">
        <v>-2.5203255635511755E-2</v>
      </c>
    </row>
    <row r="14" spans="1:7">
      <c r="A14" s="1"/>
      <c r="B14" s="147" t="s">
        <v>61</v>
      </c>
      <c r="C14" s="147" t="s">
        <v>800</v>
      </c>
      <c r="D14" s="54">
        <v>6083.8694699999996</v>
      </c>
      <c r="E14" s="54">
        <v>5867.3083399999996</v>
      </c>
      <c r="F14" s="177">
        <v>-3.5595952718558241E-2</v>
      </c>
    </row>
    <row r="15" spans="1:7">
      <c r="A15" s="1"/>
      <c r="B15" s="147" t="s">
        <v>61</v>
      </c>
      <c r="C15" s="147" t="s">
        <v>801</v>
      </c>
      <c r="D15" s="54">
        <v>5925.4629800000002</v>
      </c>
      <c r="E15" s="54">
        <v>5894.8176299999996</v>
      </c>
      <c r="F15" s="177">
        <v>-5.1718068450408239E-3</v>
      </c>
    </row>
    <row r="16" spans="1:7">
      <c r="A16" s="1"/>
      <c r="B16" s="147" t="s">
        <v>61</v>
      </c>
      <c r="C16" s="147" t="s">
        <v>802</v>
      </c>
      <c r="D16" s="54">
        <v>6042.3626700000004</v>
      </c>
      <c r="E16" s="54">
        <v>5921.8908600000004</v>
      </c>
      <c r="F16" s="177">
        <v>-1.9937864802147005E-2</v>
      </c>
    </row>
    <row r="17" spans="1:6">
      <c r="A17" s="1"/>
      <c r="B17" s="147" t="s">
        <v>61</v>
      </c>
      <c r="C17" s="147" t="s">
        <v>803</v>
      </c>
      <c r="D17" s="54">
        <v>5948.6462700000002</v>
      </c>
      <c r="E17" s="54">
        <v>5942.8891899999999</v>
      </c>
      <c r="F17" s="177">
        <v>-9.6779666140747018E-4</v>
      </c>
    </row>
    <row r="18" spans="1:6">
      <c r="A18" s="1"/>
      <c r="B18" s="147" t="s">
        <v>61</v>
      </c>
      <c r="C18" s="147" t="s">
        <v>804</v>
      </c>
      <c r="D18" s="54">
        <v>6123.95028</v>
      </c>
      <c r="E18" s="54">
        <v>5901.4248200000002</v>
      </c>
      <c r="F18" s="177">
        <v>-3.6336914871229163E-2</v>
      </c>
    </row>
    <row r="19" spans="1:6">
      <c r="A19" s="1"/>
      <c r="B19" s="147" t="s">
        <v>61</v>
      </c>
      <c r="C19" s="147" t="s">
        <v>805</v>
      </c>
      <c r="D19" s="54">
        <v>5790.7619199999999</v>
      </c>
      <c r="E19" s="54">
        <v>5712.1856900000002</v>
      </c>
      <c r="F19" s="177">
        <v>-1.3569238570940939E-2</v>
      </c>
    </row>
    <row r="20" spans="1:6">
      <c r="A20" s="1"/>
      <c r="B20" s="147" t="s">
        <v>61</v>
      </c>
      <c r="C20" s="147" t="s">
        <v>806</v>
      </c>
      <c r="D20" s="54">
        <v>5755.19283</v>
      </c>
      <c r="E20" s="54">
        <v>5624.8808300000001</v>
      </c>
      <c r="F20" s="177">
        <v>-2.2642508053027303E-2</v>
      </c>
    </row>
    <row r="21" spans="1:6">
      <c r="A21" s="1"/>
      <c r="B21" s="147" t="s">
        <v>61</v>
      </c>
      <c r="C21" s="147" t="s">
        <v>807</v>
      </c>
      <c r="D21" s="54">
        <v>5801.56621</v>
      </c>
      <c r="E21" s="54">
        <v>5807.8598700000002</v>
      </c>
      <c r="F21" s="177">
        <v>1.0848208521953592E-3</v>
      </c>
    </row>
    <row r="22" spans="1:6">
      <c r="A22" s="1"/>
      <c r="B22" s="147" t="s">
        <v>61</v>
      </c>
      <c r="C22" s="147" t="s">
        <v>808</v>
      </c>
      <c r="D22" s="54">
        <v>6016.1823000000004</v>
      </c>
      <c r="E22" s="54">
        <v>5943.5051599999997</v>
      </c>
      <c r="F22" s="177">
        <v>-1.2080275559469002E-2</v>
      </c>
    </row>
    <row r="23" spans="1:6">
      <c r="A23" s="1"/>
      <c r="B23" s="147" t="s">
        <v>61</v>
      </c>
      <c r="C23" s="147" t="s">
        <v>809</v>
      </c>
      <c r="D23" s="54">
        <v>6082.8179099999998</v>
      </c>
      <c r="E23" s="54">
        <v>6042.9402099999998</v>
      </c>
      <c r="F23" s="177">
        <v>-6.5557938097147482E-3</v>
      </c>
    </row>
    <row r="24" spans="1:6">
      <c r="A24" s="1"/>
      <c r="B24" s="147" t="s">
        <v>61</v>
      </c>
      <c r="C24" s="147" t="s">
        <v>810</v>
      </c>
      <c r="D24" s="54">
        <v>6182.8037299999996</v>
      </c>
      <c r="E24" s="54">
        <v>6156.1702999999998</v>
      </c>
      <c r="F24" s="177">
        <v>-4.3076622133046425E-3</v>
      </c>
    </row>
    <row r="25" spans="1:6">
      <c r="A25" s="1"/>
      <c r="B25" s="147" t="s">
        <v>61</v>
      </c>
      <c r="C25" s="147" t="s">
        <v>811</v>
      </c>
      <c r="D25" s="54">
        <v>6451.0314699999999</v>
      </c>
      <c r="E25" s="54">
        <v>6286.20705</v>
      </c>
      <c r="F25" s="177">
        <v>-2.5550087728838815E-2</v>
      </c>
    </row>
    <row r="26" spans="1:6">
      <c r="A26" s="1"/>
      <c r="B26" s="147" t="s">
        <v>61</v>
      </c>
      <c r="C26" s="147" t="s">
        <v>812</v>
      </c>
      <c r="D26" s="54">
        <v>6545.0033199999998</v>
      </c>
      <c r="E26" s="54">
        <v>6359.5962399999999</v>
      </c>
      <c r="F26" s="177">
        <v>-2.8328034522677674E-2</v>
      </c>
    </row>
    <row r="27" spans="1:6">
      <c r="A27" s="1"/>
      <c r="B27" s="147" t="s">
        <v>61</v>
      </c>
      <c r="C27" s="147" t="s">
        <v>813</v>
      </c>
      <c r="D27" s="54">
        <v>6507.99575</v>
      </c>
      <c r="E27" s="54">
        <v>6490.2170699999997</v>
      </c>
      <c r="F27" s="177">
        <v>-2.7318210833189313E-3</v>
      </c>
    </row>
    <row r="28" spans="1:6">
      <c r="A28" s="1"/>
      <c r="B28" s="147" t="s">
        <v>61</v>
      </c>
      <c r="C28" s="147" t="s">
        <v>814</v>
      </c>
      <c r="D28" s="54">
        <v>6709.2345999999998</v>
      </c>
      <c r="E28" s="54">
        <v>6588.1464800000003</v>
      </c>
      <c r="F28" s="177">
        <v>-1.8047978229886314E-2</v>
      </c>
    </row>
    <row r="29" spans="1:6">
      <c r="A29" s="1"/>
      <c r="B29" s="147" t="s">
        <v>61</v>
      </c>
      <c r="C29" s="147" t="s">
        <v>815</v>
      </c>
      <c r="D29" s="54">
        <v>6737.1140800000003</v>
      </c>
      <c r="E29" s="54">
        <v>6616.40967</v>
      </c>
      <c r="F29" s="177">
        <v>-1.7916337554432508E-2</v>
      </c>
    </row>
    <row r="30" spans="1:6">
      <c r="A30" s="1"/>
      <c r="B30" s="147" t="s">
        <v>61</v>
      </c>
      <c r="C30" s="147" t="s">
        <v>816</v>
      </c>
      <c r="D30" s="54">
        <v>6716.4055399999997</v>
      </c>
      <c r="E30" s="54">
        <v>6651.8128999999999</v>
      </c>
      <c r="F30" s="177">
        <v>-9.6171441130697422E-3</v>
      </c>
    </row>
    <row r="31" spans="1:6">
      <c r="A31" s="1"/>
      <c r="B31" s="147" t="s">
        <v>61</v>
      </c>
      <c r="C31" s="147" t="s">
        <v>817</v>
      </c>
      <c r="D31" s="54">
        <v>6704.1303699999999</v>
      </c>
      <c r="E31" s="54">
        <v>6664.1380799999997</v>
      </c>
      <c r="F31" s="177">
        <v>-5.9653210472993832E-3</v>
      </c>
    </row>
    <row r="32" spans="1:6">
      <c r="A32" s="1"/>
      <c r="B32" s="147" t="s">
        <v>61</v>
      </c>
      <c r="C32" s="147" t="s">
        <v>818</v>
      </c>
      <c r="D32" s="54">
        <v>6719.1401900000001</v>
      </c>
      <c r="E32" s="54">
        <v>6652.9312</v>
      </c>
      <c r="F32" s="177">
        <v>-9.85378904558918E-3</v>
      </c>
    </row>
    <row r="33" spans="1:6">
      <c r="A33" s="1"/>
      <c r="B33" s="147" t="s">
        <v>61</v>
      </c>
      <c r="C33" s="147" t="s">
        <v>819</v>
      </c>
      <c r="D33" s="54">
        <v>6640.87345</v>
      </c>
      <c r="E33" s="54">
        <v>6676.0881499999996</v>
      </c>
      <c r="F33" s="177">
        <v>5.3027211352747582E-3</v>
      </c>
    </row>
    <row r="34" spans="1:6">
      <c r="A34" s="1"/>
      <c r="B34" s="147" t="s">
        <v>61</v>
      </c>
      <c r="C34" s="147" t="s">
        <v>820</v>
      </c>
      <c r="D34" s="54">
        <v>6713.75486</v>
      </c>
      <c r="E34" s="54">
        <v>6608.1271999999999</v>
      </c>
      <c r="F34" s="177">
        <v>-1.573302305529815E-2</v>
      </c>
    </row>
    <row r="35" spans="1:6">
      <c r="A35" s="1"/>
      <c r="B35" s="147" t="s">
        <v>61</v>
      </c>
      <c r="C35" s="147" t="s">
        <v>821</v>
      </c>
      <c r="D35" s="54">
        <v>6790.8568599999999</v>
      </c>
      <c r="E35" s="54">
        <v>6664.2343600000004</v>
      </c>
      <c r="F35" s="177">
        <v>-1.8646026946296142E-2</v>
      </c>
    </row>
    <row r="36" spans="1:6">
      <c r="A36" s="1"/>
      <c r="B36" s="147" t="s">
        <v>61</v>
      </c>
      <c r="C36" s="147" t="s">
        <v>822</v>
      </c>
      <c r="D36" s="54">
        <v>6634.60898</v>
      </c>
      <c r="E36" s="54">
        <v>6618.89444</v>
      </c>
      <c r="F36" s="177">
        <v>-2.3685706342862728E-3</v>
      </c>
    </row>
    <row r="37" spans="1:6">
      <c r="A37" s="1"/>
      <c r="B37" s="147" t="s">
        <v>61</v>
      </c>
      <c r="C37" s="147" t="s">
        <v>823</v>
      </c>
      <c r="D37" s="54">
        <v>6613.0203700000002</v>
      </c>
      <c r="E37" s="54">
        <v>6573.7562699999999</v>
      </c>
      <c r="F37" s="177">
        <v>-5.9373928709068836E-3</v>
      </c>
    </row>
    <row r="38" spans="1:6">
      <c r="A38" s="1"/>
      <c r="B38" s="147" t="s">
        <v>61</v>
      </c>
      <c r="C38" s="147" t="s">
        <v>824</v>
      </c>
      <c r="D38" s="54">
        <v>6623.1987900000004</v>
      </c>
      <c r="E38" s="54">
        <v>6529.1697199999999</v>
      </c>
      <c r="F38" s="177">
        <v>-1.4196927041049905E-2</v>
      </c>
    </row>
    <row r="39" spans="1:6">
      <c r="A39" s="1"/>
      <c r="B39" s="147" t="s">
        <v>61</v>
      </c>
      <c r="C39" s="147" t="s">
        <v>825</v>
      </c>
      <c r="D39" s="54">
        <v>6717.0703999999996</v>
      </c>
      <c r="E39" s="54">
        <v>6483.6324100000002</v>
      </c>
      <c r="F39" s="177">
        <v>-3.4752946760837879E-2</v>
      </c>
    </row>
    <row r="40" spans="1:6">
      <c r="A40" s="1"/>
      <c r="B40" s="147" t="s">
        <v>61</v>
      </c>
      <c r="C40" s="147" t="s">
        <v>826</v>
      </c>
      <c r="D40" s="54">
        <v>6772.3248700000004</v>
      </c>
      <c r="E40" s="54">
        <v>6496.0826800000004</v>
      </c>
      <c r="F40" s="177">
        <v>-4.078986098609886E-2</v>
      </c>
    </row>
    <row r="41" spans="1:6">
      <c r="A41" s="1"/>
      <c r="B41" s="147" t="s">
        <v>61</v>
      </c>
      <c r="C41" s="147" t="s">
        <v>827</v>
      </c>
      <c r="D41" s="54">
        <v>6881.69146</v>
      </c>
      <c r="E41" s="54">
        <v>6477.34458</v>
      </c>
      <c r="F41" s="177">
        <v>-5.8756903350037727E-2</v>
      </c>
    </row>
    <row r="42" spans="1:6">
      <c r="A42" s="1"/>
      <c r="B42" s="147" t="s">
        <v>61</v>
      </c>
      <c r="C42" s="147" t="s">
        <v>828</v>
      </c>
      <c r="D42" s="54">
        <v>6998.8766699999996</v>
      </c>
      <c r="E42" s="54">
        <v>6703.2285099999999</v>
      </c>
      <c r="F42" s="177">
        <v>-4.2242230280648739E-2</v>
      </c>
    </row>
    <row r="43" spans="1:6">
      <c r="A43" s="1"/>
      <c r="B43" s="147" t="s">
        <v>61</v>
      </c>
      <c r="C43" s="147" t="s">
        <v>829</v>
      </c>
      <c r="D43" s="54">
        <v>7528.7787099999996</v>
      </c>
      <c r="E43" s="54">
        <v>7100.3575199999996</v>
      </c>
      <c r="F43" s="177">
        <v>-5.6904473687207101E-2</v>
      </c>
    </row>
    <row r="44" spans="1:6">
      <c r="A44" s="1"/>
      <c r="B44" s="147" t="s">
        <v>61</v>
      </c>
      <c r="C44" s="147" t="s">
        <v>830</v>
      </c>
      <c r="D44" s="54">
        <v>7521.8428599999997</v>
      </c>
      <c r="E44" s="54">
        <v>7177.9637599999996</v>
      </c>
      <c r="F44" s="177">
        <v>-4.5717400163821031E-2</v>
      </c>
    </row>
    <row r="45" spans="1:6">
      <c r="A45" s="1"/>
      <c r="B45" s="147" t="s">
        <v>61</v>
      </c>
      <c r="C45" s="147" t="s">
        <v>831</v>
      </c>
      <c r="D45" s="54">
        <v>7492.7654499999999</v>
      </c>
      <c r="E45" s="54">
        <v>7196.0093200000001</v>
      </c>
      <c r="F45" s="177">
        <v>-3.9605687910596481E-2</v>
      </c>
    </row>
    <row r="46" spans="1:6">
      <c r="A46" s="1"/>
      <c r="B46" s="147" t="s">
        <v>61</v>
      </c>
      <c r="C46" s="147" t="s">
        <v>832</v>
      </c>
      <c r="D46" s="54">
        <v>7577.45939</v>
      </c>
      <c r="E46" s="54">
        <v>7205.6911200000004</v>
      </c>
      <c r="F46" s="177">
        <v>-4.9062390290157659E-2</v>
      </c>
    </row>
    <row r="47" spans="1:6">
      <c r="A47" s="1"/>
      <c r="B47" s="147" t="s">
        <v>61</v>
      </c>
      <c r="C47" s="147" t="s">
        <v>833</v>
      </c>
      <c r="D47" s="54">
        <v>7518.5346399999999</v>
      </c>
      <c r="E47" s="54">
        <v>7155.1313499999997</v>
      </c>
      <c r="F47" s="177">
        <v>-4.8334324093770489E-2</v>
      </c>
    </row>
    <row r="48" spans="1:6">
      <c r="A48" s="1"/>
      <c r="B48" s="147" t="s">
        <v>61</v>
      </c>
      <c r="C48" s="147" t="s">
        <v>834</v>
      </c>
      <c r="D48" s="54">
        <v>7427.55825</v>
      </c>
      <c r="E48" s="54">
        <v>7100.5298899999998</v>
      </c>
      <c r="F48" s="177">
        <v>-4.4029053558751967E-2</v>
      </c>
    </row>
    <row r="49" spans="1:6">
      <c r="A49" s="1"/>
      <c r="B49" s="147" t="s">
        <v>61</v>
      </c>
      <c r="C49" s="147" t="s">
        <v>835</v>
      </c>
      <c r="D49" s="54">
        <v>7349.7737399999996</v>
      </c>
      <c r="E49" s="54">
        <v>7014.8703400000004</v>
      </c>
      <c r="F49" s="177">
        <v>-4.5566491139358532E-2</v>
      </c>
    </row>
    <row r="50" spans="1:6">
      <c r="A50" s="1"/>
      <c r="B50" s="147" t="s">
        <v>61</v>
      </c>
      <c r="C50" s="147" t="s">
        <v>836</v>
      </c>
      <c r="D50" s="54">
        <v>7067.9826999999996</v>
      </c>
      <c r="E50" s="54">
        <v>6875.7214599999998</v>
      </c>
      <c r="F50" s="177">
        <v>-2.7201713439394808E-2</v>
      </c>
    </row>
    <row r="51" spans="1:6">
      <c r="A51" s="1"/>
      <c r="B51" s="147" t="s">
        <v>61</v>
      </c>
      <c r="C51" s="147" t="s">
        <v>837</v>
      </c>
      <c r="D51" s="54">
        <v>6842.2633900000001</v>
      </c>
      <c r="E51" s="54">
        <v>6818.7935500000003</v>
      </c>
      <c r="F51" s="177">
        <v>-3.4301281114523133E-3</v>
      </c>
    </row>
    <row r="52" spans="1:6">
      <c r="A52" s="1"/>
      <c r="B52" s="147" t="s">
        <v>61</v>
      </c>
      <c r="C52" s="147" t="s">
        <v>838</v>
      </c>
      <c r="D52" s="54">
        <v>6775.4205700000002</v>
      </c>
      <c r="E52" s="54">
        <v>6611.2186799999999</v>
      </c>
      <c r="F52" s="177">
        <v>-2.4234936902226868E-2</v>
      </c>
    </row>
    <row r="53" spans="1:6">
      <c r="A53" s="1"/>
      <c r="B53" s="147" t="s">
        <v>61</v>
      </c>
      <c r="C53" s="147" t="s">
        <v>839</v>
      </c>
      <c r="D53" s="54">
        <v>6538.0423199999996</v>
      </c>
      <c r="E53" s="54">
        <v>6432.4363400000002</v>
      </c>
      <c r="F53" s="177">
        <v>-1.6152538455884453E-2</v>
      </c>
    </row>
    <row r="54" spans="1:6">
      <c r="A54" s="1"/>
      <c r="B54" s="147" t="s">
        <v>840</v>
      </c>
      <c r="C54" s="147" t="s">
        <v>62</v>
      </c>
      <c r="D54" s="54">
        <v>6294.1170400000001</v>
      </c>
      <c r="E54" s="54">
        <v>6270.84494</v>
      </c>
      <c r="F54" s="177">
        <v>-3.6974368052107272E-3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cols>
    <col min="1" max="1" width="2" customWidth="1"/>
    <col min="2" max="2" width="11" customWidth="1"/>
    <col min="3" max="3" width="9" customWidth="1"/>
    <col min="4" max="655" width="12" customWidth="1"/>
  </cols>
  <sheetData>
    <row r="1" spans="1:65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c r="A5" s="1"/>
      <c r="B5" s="216" t="s">
        <v>2836</v>
      </c>
      <c r="C5" s="217"/>
      <c r="D5" s="217"/>
      <c r="E5" s="217"/>
      <c r="F5" s="217"/>
      <c r="G5" s="217"/>
      <c r="H5" s="217"/>
      <c r="I5" s="217"/>
      <c r="J5" s="217"/>
      <c r="K5" s="217"/>
      <c r="L5" s="217"/>
      <c r="M5" s="217"/>
      <c r="N5" s="217"/>
      <c r="O5" s="217"/>
      <c r="P5" s="217"/>
      <c r="Q5" s="217"/>
      <c r="R5" s="217"/>
      <c r="S5" s="217"/>
      <c r="T5" s="217"/>
      <c r="U5" s="217"/>
      <c r="V5" s="217"/>
      <c r="W5" s="217"/>
      <c r="X5" s="217"/>
      <c r="Y5" s="217"/>
      <c r="Z5" s="217"/>
      <c r="AA5" s="217"/>
      <c r="AB5" s="217"/>
      <c r="AC5" s="217"/>
      <c r="AD5" s="217"/>
      <c r="AE5" s="217"/>
      <c r="AF5" s="217"/>
      <c r="AG5" s="217"/>
      <c r="AH5" s="217"/>
      <c r="AI5" s="217"/>
      <c r="AJ5" s="217"/>
      <c r="AK5" s="217"/>
      <c r="AL5" s="217"/>
      <c r="AM5" s="217"/>
      <c r="AN5" s="217"/>
      <c r="AO5" s="217"/>
      <c r="AP5" s="217"/>
      <c r="AQ5" s="217"/>
      <c r="AR5" s="217"/>
      <c r="AS5" s="217"/>
      <c r="AT5" s="217"/>
      <c r="AU5" s="217"/>
      <c r="AV5" s="217"/>
      <c r="AW5" s="217"/>
      <c r="AX5" s="217"/>
      <c r="AY5" s="217"/>
      <c r="AZ5" s="217"/>
      <c r="BA5" s="217"/>
      <c r="BB5" s="217"/>
      <c r="BC5" s="217"/>
      <c r="BD5" s="217"/>
      <c r="BE5" s="217"/>
      <c r="BF5" s="217"/>
      <c r="BG5" s="217"/>
      <c r="BH5" s="217"/>
      <c r="BI5" s="217"/>
      <c r="BJ5" s="217"/>
      <c r="BK5" s="217"/>
      <c r="BL5" s="217"/>
      <c r="BM5" s="217"/>
      <c r="BN5" s="217"/>
      <c r="BO5" s="217"/>
      <c r="BP5" s="217"/>
      <c r="BQ5" s="217"/>
      <c r="BR5" s="217"/>
      <c r="BS5" s="217"/>
      <c r="BT5" s="217"/>
      <c r="BU5" s="217"/>
      <c r="BV5" s="217"/>
      <c r="BW5" s="217"/>
      <c r="BX5" s="217"/>
      <c r="BY5" s="217"/>
      <c r="BZ5" s="217"/>
      <c r="CA5" s="217"/>
      <c r="CB5" s="217"/>
      <c r="CC5" s="217"/>
      <c r="CD5" s="217"/>
      <c r="CE5" s="217"/>
      <c r="CF5" s="217"/>
      <c r="CG5" s="217"/>
      <c r="CH5" s="217"/>
      <c r="CI5" s="217"/>
      <c r="CJ5" s="217"/>
      <c r="CK5" s="217"/>
      <c r="CL5" s="217"/>
      <c r="CM5" s="217"/>
      <c r="CN5" s="217"/>
      <c r="CO5" s="217"/>
      <c r="CP5" s="217"/>
      <c r="CQ5" s="217"/>
      <c r="CR5" s="217"/>
      <c r="CS5" s="217"/>
      <c r="CT5" s="217"/>
      <c r="CU5" s="217"/>
      <c r="CV5" s="217"/>
      <c r="CW5" s="217"/>
      <c r="CX5" s="217"/>
      <c r="CY5" s="217"/>
      <c r="CZ5" s="217"/>
      <c r="DA5" s="217"/>
      <c r="DB5" s="217"/>
      <c r="DC5" s="217"/>
      <c r="DD5" s="217"/>
      <c r="DE5" s="217"/>
      <c r="DF5" s="217"/>
      <c r="DG5" s="217"/>
      <c r="DH5" s="217"/>
      <c r="DI5" s="217"/>
      <c r="DJ5" s="217"/>
      <c r="DK5" s="217"/>
      <c r="DL5" s="217"/>
      <c r="DM5" s="217"/>
      <c r="DN5" s="217"/>
      <c r="DO5" s="217"/>
      <c r="DP5" s="217"/>
      <c r="DQ5" s="217"/>
      <c r="DR5" s="217"/>
      <c r="DS5" s="217"/>
      <c r="DT5" s="217"/>
      <c r="DU5" s="217"/>
      <c r="DV5" s="217"/>
      <c r="DW5" s="217"/>
      <c r="DX5" s="217"/>
      <c r="DY5" s="217"/>
      <c r="DZ5" s="217"/>
      <c r="EA5" s="217"/>
      <c r="EB5" s="217"/>
      <c r="EC5" s="217"/>
      <c r="ED5" s="217"/>
      <c r="EE5" s="217"/>
      <c r="EF5" s="217"/>
      <c r="EG5" s="217"/>
      <c r="EH5" s="217"/>
      <c r="EI5" s="217"/>
      <c r="EJ5" s="217"/>
      <c r="EK5" s="217"/>
      <c r="EL5" s="217"/>
      <c r="EM5" s="217"/>
      <c r="EN5" s="217"/>
      <c r="EO5" s="217"/>
      <c r="EP5" s="217"/>
      <c r="EQ5" s="217"/>
      <c r="ER5" s="217"/>
      <c r="ES5" s="217"/>
      <c r="ET5" s="217"/>
      <c r="EU5" s="217"/>
      <c r="EV5" s="217"/>
      <c r="EW5" s="217"/>
      <c r="EX5" s="217"/>
      <c r="EY5" s="217"/>
      <c r="EZ5" s="217"/>
      <c r="FA5" s="217"/>
      <c r="FB5" s="217"/>
      <c r="FC5" s="217"/>
      <c r="FD5" s="217"/>
      <c r="FE5" s="217"/>
      <c r="FF5" s="217"/>
      <c r="FG5" s="217"/>
      <c r="FH5" s="217"/>
      <c r="FI5" s="217"/>
      <c r="FJ5" s="217"/>
      <c r="FK5" s="217"/>
      <c r="FL5" s="217"/>
      <c r="FM5" s="217"/>
      <c r="FN5" s="217"/>
      <c r="FO5" s="217"/>
      <c r="FP5" s="217"/>
      <c r="FQ5" s="217"/>
      <c r="FR5" s="217"/>
      <c r="FS5" s="217"/>
      <c r="FT5" s="217"/>
      <c r="FU5" s="217"/>
      <c r="FV5" s="217"/>
      <c r="FW5" s="217"/>
      <c r="FX5" s="217"/>
      <c r="FY5" s="217"/>
      <c r="FZ5" s="217"/>
      <c r="GA5" s="217"/>
      <c r="GB5" s="217"/>
      <c r="GC5" s="217"/>
      <c r="GD5" s="217"/>
      <c r="GE5" s="217"/>
      <c r="GF5" s="217"/>
      <c r="GG5" s="217"/>
      <c r="GH5" s="217"/>
      <c r="GI5" s="217"/>
      <c r="GJ5" s="217"/>
      <c r="GK5" s="217"/>
      <c r="GL5" s="217"/>
      <c r="GM5" s="217"/>
      <c r="GN5" s="217"/>
      <c r="GO5" s="217"/>
      <c r="GP5" s="217"/>
      <c r="GQ5" s="217"/>
      <c r="GR5" s="217"/>
      <c r="GS5" s="217"/>
      <c r="GT5" s="217"/>
      <c r="GU5" s="217"/>
      <c r="GV5" s="217"/>
      <c r="GW5" s="217"/>
      <c r="GX5" s="217"/>
      <c r="GY5" s="217"/>
      <c r="GZ5" s="217"/>
      <c r="HA5" s="217"/>
      <c r="HB5" s="217"/>
      <c r="HC5" s="217"/>
      <c r="HD5" s="217"/>
      <c r="HE5" s="217"/>
      <c r="HF5" s="217"/>
      <c r="HG5" s="217"/>
      <c r="HH5" s="217"/>
      <c r="HI5" s="217"/>
      <c r="HJ5" s="217"/>
      <c r="HK5" s="217"/>
      <c r="HL5" s="217"/>
      <c r="HM5" s="217"/>
      <c r="HN5" s="217"/>
      <c r="HO5" s="217"/>
      <c r="HP5" s="217"/>
      <c r="HQ5" s="217"/>
      <c r="HR5" s="217"/>
      <c r="HS5" s="217"/>
      <c r="HT5" s="217"/>
      <c r="HU5" s="217"/>
      <c r="HV5" s="217"/>
      <c r="HW5" s="217"/>
      <c r="HX5" s="217"/>
      <c r="HY5" s="217"/>
      <c r="HZ5" s="217"/>
      <c r="IA5" s="217"/>
      <c r="IB5" s="217"/>
      <c r="IC5" s="217"/>
      <c r="ID5" s="217"/>
      <c r="IE5" s="217"/>
      <c r="IF5" s="217"/>
      <c r="IG5" s="217"/>
      <c r="IH5" s="217"/>
      <c r="II5" s="217"/>
      <c r="IJ5" s="217"/>
      <c r="IK5" s="217"/>
      <c r="IL5" s="217"/>
      <c r="IM5" s="217"/>
      <c r="IN5" s="217"/>
      <c r="IO5" s="217"/>
      <c r="IP5" s="217"/>
      <c r="IQ5" s="217"/>
      <c r="IR5" s="217"/>
      <c r="IS5" s="217"/>
      <c r="IT5" s="217"/>
      <c r="IU5" s="217"/>
      <c r="IV5" s="217"/>
      <c r="IW5" s="217"/>
      <c r="IX5" s="217"/>
      <c r="IY5" s="217"/>
      <c r="IZ5" s="217"/>
      <c r="JA5" s="217"/>
      <c r="JB5" s="217"/>
      <c r="JC5" s="217"/>
      <c r="JD5" s="217"/>
      <c r="JE5" s="217"/>
      <c r="JF5" s="217"/>
      <c r="JG5" s="217"/>
      <c r="JH5" s="217"/>
      <c r="JI5" s="217"/>
      <c r="JJ5" s="217"/>
      <c r="JK5" s="217"/>
      <c r="JL5" s="217"/>
      <c r="JM5" s="217"/>
      <c r="JN5" s="217"/>
      <c r="JO5" s="217"/>
      <c r="JP5" s="217"/>
      <c r="JQ5" s="217"/>
      <c r="JR5" s="217"/>
      <c r="JS5" s="217"/>
      <c r="JT5" s="217"/>
      <c r="JU5" s="217"/>
      <c r="JV5" s="217"/>
      <c r="JW5" s="217"/>
      <c r="JX5" s="217"/>
      <c r="JY5" s="217"/>
      <c r="JZ5" s="217"/>
      <c r="KA5" s="217"/>
      <c r="KB5" s="217"/>
      <c r="KC5" s="217"/>
      <c r="KD5" s="217"/>
      <c r="KE5" s="217"/>
      <c r="KF5" s="217"/>
      <c r="KG5" s="217"/>
      <c r="KH5" s="217"/>
      <c r="KI5" s="217"/>
      <c r="KJ5" s="217"/>
      <c r="KK5" s="217"/>
      <c r="KL5" s="217"/>
      <c r="KM5" s="217"/>
      <c r="KN5" s="217"/>
      <c r="KO5" s="217"/>
      <c r="KP5" s="217"/>
      <c r="KQ5" s="217"/>
      <c r="KR5" s="217"/>
      <c r="KS5" s="217"/>
      <c r="KT5" s="217"/>
      <c r="KU5" s="217"/>
      <c r="KV5" s="217"/>
      <c r="KW5" s="217"/>
      <c r="KX5" s="217"/>
      <c r="KY5" s="217"/>
      <c r="KZ5" s="217"/>
      <c r="LA5" s="217"/>
      <c r="LB5" s="217"/>
      <c r="LC5" s="217"/>
      <c r="LD5" s="217"/>
      <c r="LE5" s="217"/>
      <c r="LF5" s="217"/>
      <c r="LG5" s="217"/>
      <c r="LH5" s="217"/>
      <c r="LI5" s="217"/>
      <c r="LJ5" s="217"/>
      <c r="LK5" s="217"/>
      <c r="LL5" s="217"/>
      <c r="LM5" s="217"/>
      <c r="LN5" s="217"/>
      <c r="LO5" s="217"/>
      <c r="LP5" s="217"/>
      <c r="LQ5" s="217"/>
      <c r="LR5" s="217"/>
      <c r="LS5" s="217"/>
      <c r="LT5" s="217"/>
      <c r="LU5" s="217"/>
      <c r="LV5" s="217"/>
      <c r="LW5" s="217"/>
      <c r="LX5" s="217"/>
      <c r="LY5" s="217"/>
      <c r="LZ5" s="217"/>
      <c r="MA5" s="217"/>
      <c r="MB5" s="217"/>
      <c r="MC5" s="217"/>
      <c r="MD5" s="217"/>
      <c r="ME5" s="217"/>
      <c r="MF5" s="217"/>
      <c r="MG5" s="217"/>
      <c r="MH5" s="217"/>
      <c r="MI5" s="217"/>
      <c r="MJ5" s="217"/>
      <c r="MK5" s="217"/>
      <c r="ML5" s="217"/>
      <c r="MM5" s="217"/>
      <c r="MN5" s="217"/>
      <c r="MO5" s="217"/>
      <c r="MP5" s="217"/>
      <c r="MQ5" s="217"/>
      <c r="MR5" s="217"/>
      <c r="MS5" s="217"/>
      <c r="MT5" s="217"/>
      <c r="MU5" s="217"/>
      <c r="MV5" s="217"/>
      <c r="MW5" s="217"/>
      <c r="MX5" s="217"/>
      <c r="MY5" s="217"/>
      <c r="MZ5" s="217"/>
      <c r="NA5" s="217"/>
      <c r="NB5" s="217"/>
      <c r="NC5" s="217"/>
      <c r="ND5" s="217"/>
      <c r="NE5" s="217"/>
      <c r="NF5" s="217"/>
      <c r="NG5" s="217"/>
      <c r="NH5" s="217"/>
      <c r="NI5" s="217"/>
      <c r="NJ5" s="217"/>
      <c r="NK5" s="217"/>
      <c r="NL5" s="217"/>
      <c r="NM5" s="217"/>
      <c r="NN5" s="217"/>
      <c r="NO5" s="217"/>
      <c r="NP5" s="217"/>
      <c r="NQ5" s="217"/>
      <c r="NR5" s="217"/>
      <c r="NS5" s="217"/>
      <c r="NT5" s="217"/>
      <c r="NU5" s="217"/>
      <c r="NV5" s="217"/>
      <c r="NW5" s="217"/>
      <c r="NX5" s="217"/>
      <c r="NY5" s="217"/>
      <c r="NZ5" s="217"/>
      <c r="OA5" s="217"/>
      <c r="OB5" s="217"/>
      <c r="OC5" s="217"/>
      <c r="OD5" s="217"/>
      <c r="OE5" s="217"/>
      <c r="OF5" s="217"/>
      <c r="OG5" s="217"/>
      <c r="OH5" s="217"/>
      <c r="OI5" s="217"/>
      <c r="OJ5" s="217"/>
      <c r="OK5" s="217"/>
      <c r="OL5" s="217"/>
      <c r="OM5" s="217"/>
      <c r="ON5" s="217"/>
      <c r="OO5" s="217"/>
      <c r="OP5" s="217"/>
      <c r="OQ5" s="217"/>
      <c r="OR5" s="217"/>
      <c r="OS5" s="217"/>
      <c r="OT5" s="217"/>
      <c r="OU5" s="217"/>
      <c r="OV5" s="217"/>
      <c r="OW5" s="217"/>
      <c r="OX5" s="217"/>
      <c r="OY5" s="217"/>
      <c r="OZ5" s="217"/>
      <c r="PA5" s="217"/>
      <c r="PB5" s="217"/>
      <c r="PC5" s="217"/>
      <c r="PD5" s="217"/>
      <c r="PE5" s="217"/>
      <c r="PF5" s="217"/>
      <c r="PG5" s="217"/>
      <c r="PH5" s="217"/>
      <c r="PI5" s="217"/>
      <c r="PJ5" s="217"/>
      <c r="PK5" s="217"/>
      <c r="PL5" s="217"/>
      <c r="PM5" s="217"/>
      <c r="PN5" s="217"/>
      <c r="PO5" s="217"/>
      <c r="PP5" s="217"/>
      <c r="PQ5" s="217"/>
      <c r="PR5" s="217"/>
      <c r="PS5" s="217"/>
      <c r="PT5" s="217"/>
      <c r="PU5" s="217"/>
      <c r="PV5" s="217"/>
      <c r="PW5" s="217"/>
      <c r="PX5" s="217"/>
      <c r="PY5" s="217"/>
      <c r="PZ5" s="217"/>
      <c r="QA5" s="217"/>
      <c r="QB5" s="217"/>
      <c r="QC5" s="217"/>
      <c r="QD5" s="217"/>
      <c r="QE5" s="217"/>
      <c r="QF5" s="217"/>
      <c r="QG5" s="217"/>
      <c r="QH5" s="217"/>
      <c r="QI5" s="217"/>
      <c r="QJ5" s="217"/>
      <c r="QK5" s="217"/>
      <c r="QL5" s="217"/>
      <c r="QM5" s="217"/>
      <c r="QN5" s="217"/>
      <c r="QO5" s="217"/>
      <c r="QP5" s="217"/>
      <c r="QQ5" s="217"/>
      <c r="QR5" s="217"/>
      <c r="QS5" s="217"/>
      <c r="QT5" s="217"/>
      <c r="QU5" s="217"/>
      <c r="QV5" s="217"/>
      <c r="QW5" s="217"/>
      <c r="QX5" s="217"/>
      <c r="QY5" s="217"/>
      <c r="QZ5" s="217"/>
      <c r="RA5" s="217"/>
      <c r="RB5" s="217"/>
      <c r="RC5" s="217"/>
      <c r="RD5" s="217"/>
      <c r="RE5" s="217"/>
      <c r="RF5" s="217"/>
      <c r="RG5" s="217"/>
      <c r="RH5" s="217"/>
      <c r="RI5" s="217"/>
      <c r="RJ5" s="217"/>
      <c r="RK5" s="217"/>
      <c r="RL5" s="217"/>
      <c r="RM5" s="217"/>
      <c r="RN5" s="217"/>
      <c r="RO5" s="217"/>
      <c r="RP5" s="217"/>
      <c r="RQ5" s="217"/>
      <c r="RR5" s="217"/>
      <c r="RS5" s="217"/>
      <c r="RT5" s="217"/>
      <c r="RU5" s="217"/>
      <c r="RV5" s="217"/>
      <c r="RW5" s="217"/>
      <c r="RX5" s="217"/>
      <c r="RY5" s="217"/>
      <c r="RZ5" s="217"/>
      <c r="SA5" s="217"/>
      <c r="SB5" s="217"/>
      <c r="SC5" s="217"/>
      <c r="SD5" s="217"/>
      <c r="SE5" s="217"/>
      <c r="SF5" s="217"/>
      <c r="SG5" s="217"/>
      <c r="SH5" s="217"/>
      <c r="SI5" s="217"/>
      <c r="SJ5" s="217"/>
      <c r="SK5" s="217"/>
      <c r="SL5" s="217"/>
      <c r="SM5" s="217"/>
      <c r="SN5" s="217"/>
      <c r="SO5" s="217"/>
      <c r="SP5" s="217"/>
      <c r="SQ5" s="217"/>
      <c r="SR5" s="217"/>
      <c r="SS5" s="217"/>
      <c r="ST5" s="217"/>
      <c r="SU5" s="217"/>
      <c r="SV5" s="217"/>
      <c r="SW5" s="217"/>
      <c r="SX5" s="217"/>
      <c r="SY5" s="217"/>
      <c r="SZ5" s="217"/>
      <c r="TA5" s="217"/>
      <c r="TB5" s="217"/>
      <c r="TC5" s="217"/>
      <c r="TD5" s="217"/>
      <c r="TE5" s="217"/>
      <c r="TF5" s="217"/>
      <c r="TG5" s="217"/>
      <c r="TH5" s="217"/>
      <c r="TI5" s="217"/>
      <c r="TJ5" s="217"/>
      <c r="TK5" s="217"/>
      <c r="TL5" s="217"/>
      <c r="TM5" s="217"/>
      <c r="TN5" s="217"/>
      <c r="TO5" s="217"/>
      <c r="TP5" s="217"/>
      <c r="TQ5" s="217"/>
      <c r="TR5" s="217"/>
      <c r="TS5" s="217"/>
      <c r="TT5" s="217"/>
      <c r="TU5" s="217"/>
      <c r="TV5" s="217"/>
      <c r="TW5" s="217"/>
      <c r="TX5" s="217"/>
      <c r="TY5" s="217"/>
      <c r="TZ5" s="217"/>
      <c r="UA5" s="217"/>
      <c r="UB5" s="217"/>
      <c r="UC5" s="217"/>
      <c r="UD5" s="217"/>
      <c r="UE5" s="217"/>
      <c r="UF5" s="217"/>
      <c r="UG5" s="217"/>
      <c r="UH5" s="217"/>
      <c r="UI5" s="217"/>
      <c r="UJ5" s="217"/>
      <c r="UK5" s="217"/>
      <c r="UL5" s="217"/>
      <c r="UM5" s="217"/>
      <c r="UN5" s="217"/>
      <c r="UO5" s="217"/>
      <c r="UP5" s="217"/>
      <c r="UQ5" s="217"/>
      <c r="UR5" s="217"/>
      <c r="US5" s="217"/>
      <c r="UT5" s="217"/>
      <c r="UU5" s="217"/>
      <c r="UV5" s="217"/>
      <c r="UW5" s="217"/>
      <c r="UX5" s="217"/>
      <c r="UY5" s="217"/>
      <c r="UZ5" s="217"/>
      <c r="VA5" s="217"/>
      <c r="VB5" s="217"/>
      <c r="VC5" s="217"/>
      <c r="VD5" s="217"/>
      <c r="VE5" s="217"/>
      <c r="VF5" s="217"/>
      <c r="VG5" s="217"/>
      <c r="VH5" s="217"/>
      <c r="VI5" s="217"/>
      <c r="VJ5" s="217"/>
      <c r="VK5" s="217"/>
      <c r="VL5" s="217"/>
      <c r="VM5" s="217"/>
      <c r="VN5" s="217"/>
      <c r="VO5" s="217"/>
      <c r="VP5" s="217"/>
      <c r="VQ5" s="217"/>
      <c r="VR5" s="217"/>
      <c r="VS5" s="217"/>
      <c r="VT5" s="217"/>
      <c r="VU5" s="217"/>
      <c r="VV5" s="217"/>
      <c r="VW5" s="217"/>
      <c r="VX5" s="217"/>
      <c r="VY5" s="217"/>
      <c r="VZ5" s="217"/>
      <c r="WA5" s="217"/>
      <c r="WB5" s="217"/>
      <c r="WC5" s="217"/>
      <c r="WD5" s="217"/>
      <c r="WE5" s="217"/>
      <c r="WF5" s="217"/>
      <c r="WG5" s="217"/>
      <c r="WH5" s="217"/>
      <c r="WI5" s="217"/>
      <c r="WJ5" s="217"/>
      <c r="WK5" s="217"/>
      <c r="WL5" s="217"/>
      <c r="WM5" s="217"/>
      <c r="WN5" s="217"/>
      <c r="WO5" s="217"/>
      <c r="WP5" s="217"/>
      <c r="WQ5" s="217"/>
      <c r="WR5" s="217"/>
      <c r="WS5" s="217"/>
      <c r="WT5" s="217"/>
      <c r="WU5" s="217"/>
      <c r="WV5" s="217"/>
      <c r="WW5" s="217"/>
      <c r="WX5" s="217"/>
      <c r="WY5" s="217"/>
      <c r="WZ5" s="217"/>
      <c r="XA5" s="217"/>
      <c r="XB5" s="217"/>
      <c r="XC5" s="217"/>
      <c r="XD5" s="217"/>
      <c r="XE5" s="217"/>
      <c r="XF5" s="217"/>
      <c r="XG5" s="217"/>
      <c r="XH5" s="217"/>
      <c r="XI5" s="217"/>
      <c r="XJ5" s="217"/>
      <c r="XK5" s="217"/>
      <c r="XL5" s="217"/>
      <c r="XM5" s="217"/>
      <c r="XN5" s="217"/>
      <c r="XO5" s="217"/>
      <c r="XP5" s="217"/>
      <c r="XQ5" s="217"/>
      <c r="XR5" s="217"/>
      <c r="XS5" s="217"/>
      <c r="XT5" s="217"/>
      <c r="XU5" s="217"/>
      <c r="XV5" s="217"/>
      <c r="XW5" s="217"/>
      <c r="XX5" s="217"/>
      <c r="XY5" s="217"/>
      <c r="XZ5" s="217"/>
      <c r="YA5" s="217"/>
      <c r="YB5" s="217"/>
      <c r="YC5" s="217"/>
      <c r="YD5" s="217"/>
      <c r="YE5" s="217"/>
    </row>
    <row r="6" spans="1:655" ht="19.95" customHeight="1">
      <c r="A6" s="1"/>
      <c r="B6" s="215" t="s">
        <v>57</v>
      </c>
      <c r="C6" s="215" t="s">
        <v>569</v>
      </c>
      <c r="D6" s="243" t="s">
        <v>579</v>
      </c>
      <c r="E6" s="243"/>
      <c r="F6" s="243"/>
      <c r="G6" s="243"/>
      <c r="H6" s="243" t="s">
        <v>579</v>
      </c>
      <c r="I6" s="243"/>
      <c r="J6" s="243"/>
      <c r="K6" s="243"/>
      <c r="L6" s="243" t="s">
        <v>261</v>
      </c>
      <c r="M6" s="243"/>
      <c r="N6" s="243"/>
      <c r="O6" s="243"/>
      <c r="P6" s="243" t="s">
        <v>261</v>
      </c>
      <c r="Q6" s="243"/>
      <c r="R6" s="243"/>
      <c r="S6" s="243"/>
      <c r="T6" s="243" t="s">
        <v>261</v>
      </c>
      <c r="U6" s="243"/>
      <c r="V6" s="243"/>
      <c r="W6" s="243"/>
      <c r="X6" s="243" t="s">
        <v>261</v>
      </c>
      <c r="Y6" s="243"/>
      <c r="Z6" s="243"/>
      <c r="AA6" s="243"/>
      <c r="AB6" s="243" t="s">
        <v>111</v>
      </c>
      <c r="AC6" s="243"/>
      <c r="AD6" s="243"/>
      <c r="AE6" s="243"/>
      <c r="AF6" s="243" t="s">
        <v>111</v>
      </c>
      <c r="AG6" s="243"/>
      <c r="AH6" s="243"/>
      <c r="AI6" s="243"/>
      <c r="AJ6" s="243" t="s">
        <v>50</v>
      </c>
      <c r="AK6" s="243"/>
      <c r="AL6" s="243"/>
      <c r="AM6" s="243"/>
      <c r="AN6" s="243" t="s">
        <v>50</v>
      </c>
      <c r="AO6" s="243"/>
      <c r="AP6" s="243"/>
      <c r="AQ6" s="243"/>
      <c r="AR6" s="243" t="s">
        <v>99</v>
      </c>
      <c r="AS6" s="243"/>
      <c r="AT6" s="243"/>
      <c r="AU6" s="243"/>
      <c r="AV6" s="243" t="s">
        <v>99</v>
      </c>
      <c r="AW6" s="243"/>
      <c r="AX6" s="243"/>
      <c r="AY6" s="243"/>
      <c r="AZ6" s="243" t="s">
        <v>99</v>
      </c>
      <c r="BA6" s="243"/>
      <c r="BB6" s="243"/>
      <c r="BC6" s="243"/>
      <c r="BD6" s="243" t="s">
        <v>99</v>
      </c>
      <c r="BE6" s="243"/>
      <c r="BF6" s="243"/>
      <c r="BG6" s="243"/>
      <c r="BH6" s="243" t="s">
        <v>99</v>
      </c>
      <c r="BI6" s="243"/>
      <c r="BJ6" s="243"/>
      <c r="BK6" s="243"/>
      <c r="BL6" s="243" t="s">
        <v>99</v>
      </c>
      <c r="BM6" s="243"/>
      <c r="BN6" s="243"/>
      <c r="BO6" s="243"/>
      <c r="BP6" s="243" t="s">
        <v>99</v>
      </c>
      <c r="BQ6" s="243"/>
      <c r="BR6" s="243"/>
      <c r="BS6" s="243"/>
      <c r="BT6" s="243" t="s">
        <v>99</v>
      </c>
      <c r="BU6" s="243"/>
      <c r="BV6" s="243"/>
      <c r="BW6" s="243"/>
      <c r="BX6" s="243" t="s">
        <v>473</v>
      </c>
      <c r="BY6" s="243"/>
      <c r="BZ6" s="243"/>
      <c r="CA6" s="243"/>
      <c r="CB6" s="243" t="s">
        <v>473</v>
      </c>
      <c r="CC6" s="243"/>
      <c r="CD6" s="243"/>
      <c r="CE6" s="243"/>
      <c r="CF6" s="243" t="s">
        <v>473</v>
      </c>
      <c r="CG6" s="243"/>
      <c r="CH6" s="243"/>
      <c r="CI6" s="243"/>
      <c r="CJ6" s="243" t="s">
        <v>473</v>
      </c>
      <c r="CK6" s="243"/>
      <c r="CL6" s="243"/>
      <c r="CM6" s="243"/>
      <c r="CN6" s="243" t="s">
        <v>580</v>
      </c>
      <c r="CO6" s="243"/>
      <c r="CP6" s="243"/>
      <c r="CQ6" s="243"/>
      <c r="CR6" s="243" t="s">
        <v>250</v>
      </c>
      <c r="CS6" s="243"/>
      <c r="CT6" s="243"/>
      <c r="CU6" s="243"/>
      <c r="CV6" s="243" t="s">
        <v>250</v>
      </c>
      <c r="CW6" s="243"/>
      <c r="CX6" s="243"/>
      <c r="CY6" s="243"/>
      <c r="CZ6" s="243" t="s">
        <v>250</v>
      </c>
      <c r="DA6" s="243"/>
      <c r="DB6" s="243"/>
      <c r="DC6" s="243"/>
      <c r="DD6" s="243" t="s">
        <v>69</v>
      </c>
      <c r="DE6" s="243"/>
      <c r="DF6" s="243"/>
      <c r="DG6" s="243"/>
      <c r="DH6" s="243" t="s">
        <v>69</v>
      </c>
      <c r="DI6" s="243"/>
      <c r="DJ6" s="243"/>
      <c r="DK6" s="243"/>
      <c r="DL6" s="243" t="s">
        <v>69</v>
      </c>
      <c r="DM6" s="243"/>
      <c r="DN6" s="243"/>
      <c r="DO6" s="243"/>
      <c r="DP6" s="243" t="s">
        <v>69</v>
      </c>
      <c r="DQ6" s="243"/>
      <c r="DR6" s="243"/>
      <c r="DS6" s="243"/>
      <c r="DT6" s="243" t="s">
        <v>69</v>
      </c>
      <c r="DU6" s="243"/>
      <c r="DV6" s="243"/>
      <c r="DW6" s="243"/>
      <c r="DX6" s="243" t="s">
        <v>69</v>
      </c>
      <c r="DY6" s="243"/>
      <c r="DZ6" s="243"/>
      <c r="EA6" s="243"/>
      <c r="EB6" s="243" t="s">
        <v>69</v>
      </c>
      <c r="EC6" s="243"/>
      <c r="ED6" s="243"/>
      <c r="EE6" s="243"/>
      <c r="EF6" s="243" t="s">
        <v>581</v>
      </c>
      <c r="EG6" s="243"/>
      <c r="EH6" s="243"/>
      <c r="EI6" s="243"/>
      <c r="EJ6" s="243" t="s">
        <v>64</v>
      </c>
      <c r="EK6" s="243"/>
      <c r="EL6" s="243"/>
      <c r="EM6" s="243"/>
      <c r="EN6" s="243" t="s">
        <v>362</v>
      </c>
      <c r="EO6" s="243"/>
      <c r="EP6" s="243"/>
      <c r="EQ6" s="243"/>
      <c r="ER6" s="243" t="s">
        <v>582</v>
      </c>
      <c r="ES6" s="243"/>
      <c r="ET6" s="243"/>
      <c r="EU6" s="243"/>
      <c r="EV6" s="243" t="s">
        <v>582</v>
      </c>
      <c r="EW6" s="243"/>
      <c r="EX6" s="243"/>
      <c r="EY6" s="243"/>
      <c r="EZ6" s="243" t="s">
        <v>583</v>
      </c>
      <c r="FA6" s="243"/>
      <c r="FB6" s="243"/>
      <c r="FC6" s="243"/>
      <c r="FD6" s="243" t="s">
        <v>583</v>
      </c>
      <c r="FE6" s="243"/>
      <c r="FF6" s="243"/>
      <c r="FG6" s="243"/>
      <c r="FH6" s="243" t="s">
        <v>584</v>
      </c>
      <c r="FI6" s="243"/>
      <c r="FJ6" s="243"/>
      <c r="FK6" s="243"/>
      <c r="FL6" s="243" t="s">
        <v>585</v>
      </c>
      <c r="FM6" s="243"/>
      <c r="FN6" s="243"/>
      <c r="FO6" s="243"/>
      <c r="FP6" s="243" t="s">
        <v>585</v>
      </c>
      <c r="FQ6" s="243"/>
      <c r="FR6" s="243"/>
      <c r="FS6" s="243"/>
      <c r="FT6" s="243" t="s">
        <v>586</v>
      </c>
      <c r="FU6" s="243"/>
      <c r="FV6" s="243"/>
      <c r="FW6" s="243"/>
      <c r="FX6" s="243" t="s">
        <v>587</v>
      </c>
      <c r="FY6" s="243"/>
      <c r="FZ6" s="243"/>
      <c r="GA6" s="243"/>
      <c r="GB6" s="243" t="s">
        <v>588</v>
      </c>
      <c r="GC6" s="243"/>
      <c r="GD6" s="243"/>
      <c r="GE6" s="243"/>
      <c r="GF6" s="243" t="s">
        <v>96</v>
      </c>
      <c r="GG6" s="243"/>
      <c r="GH6" s="243"/>
      <c r="GI6" s="243"/>
      <c r="GJ6" s="243" t="s">
        <v>96</v>
      </c>
      <c r="GK6" s="243"/>
      <c r="GL6" s="243"/>
      <c r="GM6" s="243"/>
      <c r="GN6" s="243" t="s">
        <v>96</v>
      </c>
      <c r="GO6" s="243"/>
      <c r="GP6" s="243"/>
      <c r="GQ6" s="243"/>
      <c r="GR6" s="243" t="s">
        <v>143</v>
      </c>
      <c r="GS6" s="243"/>
      <c r="GT6" s="243"/>
      <c r="GU6" s="243"/>
      <c r="GV6" s="243" t="s">
        <v>143</v>
      </c>
      <c r="GW6" s="243"/>
      <c r="GX6" s="243"/>
      <c r="GY6" s="243"/>
      <c r="GZ6" s="243" t="s">
        <v>143</v>
      </c>
      <c r="HA6" s="243"/>
      <c r="HB6" s="243"/>
      <c r="HC6" s="243"/>
      <c r="HD6" s="243" t="s">
        <v>143</v>
      </c>
      <c r="HE6" s="243"/>
      <c r="HF6" s="243"/>
      <c r="HG6" s="243"/>
      <c r="HH6" s="243" t="s">
        <v>143</v>
      </c>
      <c r="HI6" s="243"/>
      <c r="HJ6" s="243"/>
      <c r="HK6" s="243"/>
      <c r="HL6" s="243" t="s">
        <v>143</v>
      </c>
      <c r="HM6" s="243"/>
      <c r="HN6" s="243"/>
      <c r="HO6" s="243"/>
      <c r="HP6" s="243" t="s">
        <v>143</v>
      </c>
      <c r="HQ6" s="243"/>
      <c r="HR6" s="243"/>
      <c r="HS6" s="243"/>
      <c r="HT6" s="243" t="s">
        <v>143</v>
      </c>
      <c r="HU6" s="243"/>
      <c r="HV6" s="243"/>
      <c r="HW6" s="243"/>
      <c r="HX6" s="243" t="s">
        <v>589</v>
      </c>
      <c r="HY6" s="243"/>
      <c r="HZ6" s="243"/>
      <c r="IA6" s="243"/>
      <c r="IB6" s="243" t="s">
        <v>78</v>
      </c>
      <c r="IC6" s="243"/>
      <c r="ID6" s="243"/>
      <c r="IE6" s="243"/>
      <c r="IF6" s="243" t="s">
        <v>78</v>
      </c>
      <c r="IG6" s="243"/>
      <c r="IH6" s="243"/>
      <c r="II6" s="243"/>
      <c r="IJ6" s="243" t="s">
        <v>78</v>
      </c>
      <c r="IK6" s="243"/>
      <c r="IL6" s="243"/>
      <c r="IM6" s="243"/>
      <c r="IN6" s="243" t="s">
        <v>82</v>
      </c>
      <c r="IO6" s="243"/>
      <c r="IP6" s="243"/>
      <c r="IQ6" s="243"/>
      <c r="IR6" s="243" t="s">
        <v>82</v>
      </c>
      <c r="IS6" s="243"/>
      <c r="IT6" s="243"/>
      <c r="IU6" s="243"/>
      <c r="IV6" s="243" t="s">
        <v>82</v>
      </c>
      <c r="IW6" s="243"/>
      <c r="IX6" s="243"/>
      <c r="IY6" s="243"/>
      <c r="IZ6" s="243" t="s">
        <v>82</v>
      </c>
      <c r="JA6" s="243"/>
      <c r="JB6" s="243"/>
      <c r="JC6" s="243"/>
      <c r="JD6" s="243" t="s">
        <v>82</v>
      </c>
      <c r="JE6" s="243"/>
      <c r="JF6" s="243"/>
      <c r="JG6" s="243"/>
      <c r="JH6" s="243" t="s">
        <v>82</v>
      </c>
      <c r="JI6" s="243"/>
      <c r="JJ6" s="243"/>
      <c r="JK6" s="243"/>
      <c r="JL6" s="243" t="s">
        <v>82</v>
      </c>
      <c r="JM6" s="243"/>
      <c r="JN6" s="243"/>
      <c r="JO6" s="243"/>
      <c r="JP6" s="243" t="s">
        <v>82</v>
      </c>
      <c r="JQ6" s="243"/>
      <c r="JR6" s="243"/>
      <c r="JS6" s="243"/>
      <c r="JT6" s="243" t="s">
        <v>82</v>
      </c>
      <c r="JU6" s="243"/>
      <c r="JV6" s="243"/>
      <c r="JW6" s="243"/>
      <c r="JX6" s="243" t="s">
        <v>82</v>
      </c>
      <c r="JY6" s="243"/>
      <c r="JZ6" s="243"/>
      <c r="KA6" s="243"/>
      <c r="KB6" s="243" t="s">
        <v>82</v>
      </c>
      <c r="KC6" s="243"/>
      <c r="KD6" s="243"/>
      <c r="KE6" s="243"/>
      <c r="KF6" s="243" t="s">
        <v>82</v>
      </c>
      <c r="KG6" s="243"/>
      <c r="KH6" s="243"/>
      <c r="KI6" s="243"/>
      <c r="KJ6" s="243" t="s">
        <v>82</v>
      </c>
      <c r="KK6" s="243"/>
      <c r="KL6" s="243"/>
      <c r="KM6" s="243"/>
      <c r="KN6" s="243" t="s">
        <v>82</v>
      </c>
      <c r="KO6" s="243"/>
      <c r="KP6" s="243"/>
      <c r="KQ6" s="243"/>
      <c r="KR6" s="243" t="s">
        <v>590</v>
      </c>
      <c r="KS6" s="243"/>
      <c r="KT6" s="243"/>
      <c r="KU6" s="243"/>
      <c r="KV6" s="243" t="s">
        <v>590</v>
      </c>
      <c r="KW6" s="243"/>
      <c r="KX6" s="243"/>
      <c r="KY6" s="243"/>
      <c r="KZ6" s="243" t="s">
        <v>591</v>
      </c>
      <c r="LA6" s="243"/>
      <c r="LB6" s="243"/>
      <c r="LC6" s="243"/>
      <c r="LD6" s="243" t="s">
        <v>118</v>
      </c>
      <c r="LE6" s="243"/>
      <c r="LF6" s="243"/>
      <c r="LG6" s="243"/>
      <c r="LH6" s="243" t="s">
        <v>118</v>
      </c>
      <c r="LI6" s="243"/>
      <c r="LJ6" s="243"/>
      <c r="LK6" s="243"/>
      <c r="LL6" s="243" t="s">
        <v>118</v>
      </c>
      <c r="LM6" s="243"/>
      <c r="LN6" s="243"/>
      <c r="LO6" s="243"/>
      <c r="LP6" s="243" t="s">
        <v>118</v>
      </c>
      <c r="LQ6" s="243"/>
      <c r="LR6" s="243"/>
      <c r="LS6" s="243"/>
      <c r="LT6" s="243" t="s">
        <v>118</v>
      </c>
      <c r="LU6" s="243"/>
      <c r="LV6" s="243"/>
      <c r="LW6" s="243"/>
      <c r="LX6" s="243" t="s">
        <v>118</v>
      </c>
      <c r="LY6" s="243"/>
      <c r="LZ6" s="243"/>
      <c r="MA6" s="243"/>
      <c r="MB6" s="243" t="s">
        <v>118</v>
      </c>
      <c r="MC6" s="243"/>
      <c r="MD6" s="243"/>
      <c r="ME6" s="243"/>
      <c r="MF6" s="243" t="s">
        <v>118</v>
      </c>
      <c r="MG6" s="243"/>
      <c r="MH6" s="243"/>
      <c r="MI6" s="243"/>
      <c r="MJ6" s="243" t="s">
        <v>118</v>
      </c>
      <c r="MK6" s="243"/>
      <c r="ML6" s="243"/>
      <c r="MM6" s="243"/>
      <c r="MN6" s="243" t="s">
        <v>118</v>
      </c>
      <c r="MO6" s="243"/>
      <c r="MP6" s="243"/>
      <c r="MQ6" s="243"/>
      <c r="MR6" s="243" t="s">
        <v>118</v>
      </c>
      <c r="MS6" s="243"/>
      <c r="MT6" s="243"/>
      <c r="MU6" s="243"/>
      <c r="MV6" s="243" t="s">
        <v>118</v>
      </c>
      <c r="MW6" s="243"/>
      <c r="MX6" s="243"/>
      <c r="MY6" s="243"/>
      <c r="MZ6" s="243" t="s">
        <v>140</v>
      </c>
      <c r="NA6" s="243"/>
      <c r="NB6" s="243"/>
      <c r="NC6" s="243"/>
      <c r="ND6" s="243" t="s">
        <v>140</v>
      </c>
      <c r="NE6" s="243"/>
      <c r="NF6" s="243"/>
      <c r="NG6" s="243"/>
      <c r="NH6" s="243" t="s">
        <v>140</v>
      </c>
      <c r="NI6" s="243"/>
      <c r="NJ6" s="243"/>
      <c r="NK6" s="243"/>
      <c r="NL6" s="243" t="s">
        <v>140</v>
      </c>
      <c r="NM6" s="243"/>
      <c r="NN6" s="243"/>
      <c r="NO6" s="243"/>
      <c r="NP6" s="243" t="s">
        <v>147</v>
      </c>
      <c r="NQ6" s="243"/>
      <c r="NR6" s="243"/>
      <c r="NS6" s="243"/>
      <c r="NT6" s="243" t="s">
        <v>147</v>
      </c>
      <c r="NU6" s="243"/>
      <c r="NV6" s="243"/>
      <c r="NW6" s="243"/>
      <c r="NX6" s="243" t="s">
        <v>592</v>
      </c>
      <c r="NY6" s="243"/>
      <c r="NZ6" s="243"/>
      <c r="OA6" s="243"/>
      <c r="OB6" s="243" t="s">
        <v>593</v>
      </c>
      <c r="OC6" s="243"/>
      <c r="OD6" s="243"/>
      <c r="OE6" s="243"/>
      <c r="OF6" s="243" t="s">
        <v>594</v>
      </c>
      <c r="OG6" s="243"/>
      <c r="OH6" s="243"/>
      <c r="OI6" s="243"/>
      <c r="OJ6" s="243" t="s">
        <v>595</v>
      </c>
      <c r="OK6" s="243"/>
      <c r="OL6" s="243"/>
      <c r="OM6" s="243"/>
      <c r="ON6" s="243" t="s">
        <v>596</v>
      </c>
      <c r="OO6" s="243"/>
      <c r="OP6" s="243"/>
      <c r="OQ6" s="243"/>
      <c r="OR6" s="243" t="s">
        <v>597</v>
      </c>
      <c r="OS6" s="243"/>
      <c r="OT6" s="243"/>
      <c r="OU6" s="243"/>
      <c r="OV6" s="243" t="s">
        <v>598</v>
      </c>
      <c r="OW6" s="243"/>
      <c r="OX6" s="243"/>
      <c r="OY6" s="243"/>
      <c r="OZ6" s="243" t="s">
        <v>111</v>
      </c>
      <c r="PA6" s="243"/>
      <c r="PB6" s="243"/>
      <c r="PC6" s="243"/>
      <c r="PD6" s="243" t="s">
        <v>111</v>
      </c>
      <c r="PE6" s="243"/>
      <c r="PF6" s="243"/>
      <c r="PG6" s="243"/>
      <c r="PH6" s="243" t="s">
        <v>581</v>
      </c>
      <c r="PI6" s="243"/>
      <c r="PJ6" s="243"/>
      <c r="PK6" s="243"/>
      <c r="PL6" s="243" t="s">
        <v>599</v>
      </c>
      <c r="PM6" s="243"/>
      <c r="PN6" s="243"/>
      <c r="PO6" s="243"/>
      <c r="PP6" s="243" t="s">
        <v>600</v>
      </c>
      <c r="PQ6" s="243"/>
      <c r="PR6" s="243"/>
      <c r="PS6" s="243"/>
      <c r="PT6" s="243" t="s">
        <v>601</v>
      </c>
      <c r="PU6" s="243"/>
      <c r="PV6" s="243"/>
      <c r="PW6" s="243"/>
      <c r="PX6" s="243" t="s">
        <v>602</v>
      </c>
      <c r="PY6" s="243"/>
      <c r="PZ6" s="243"/>
      <c r="QA6" s="243"/>
      <c r="QB6" s="243" t="s">
        <v>603</v>
      </c>
      <c r="QC6" s="243"/>
      <c r="QD6" s="243"/>
      <c r="QE6" s="243"/>
      <c r="QF6" s="243" t="s">
        <v>604</v>
      </c>
      <c r="QG6" s="243"/>
      <c r="QH6" s="243"/>
      <c r="QI6" s="243"/>
      <c r="QJ6" s="243" t="s">
        <v>312</v>
      </c>
      <c r="QK6" s="243"/>
      <c r="QL6" s="243"/>
      <c r="QM6" s="243"/>
      <c r="QN6" s="243" t="s">
        <v>605</v>
      </c>
      <c r="QO6" s="243"/>
      <c r="QP6" s="243"/>
      <c r="QQ6" s="243"/>
      <c r="QR6" s="243" t="s">
        <v>606</v>
      </c>
      <c r="QS6" s="243"/>
      <c r="QT6" s="243"/>
      <c r="QU6" s="243"/>
      <c r="QV6" s="243" t="s">
        <v>607</v>
      </c>
      <c r="QW6" s="243"/>
      <c r="QX6" s="243"/>
      <c r="QY6" s="243"/>
      <c r="QZ6" s="243" t="s">
        <v>608</v>
      </c>
      <c r="RA6" s="243"/>
      <c r="RB6" s="243"/>
      <c r="RC6" s="243"/>
      <c r="RD6" s="243" t="s">
        <v>609</v>
      </c>
      <c r="RE6" s="243"/>
      <c r="RF6" s="243"/>
      <c r="RG6" s="243"/>
      <c r="RH6" s="243" t="s">
        <v>609</v>
      </c>
      <c r="RI6" s="243"/>
      <c r="RJ6" s="243"/>
      <c r="RK6" s="243"/>
      <c r="RL6" s="243" t="s">
        <v>609</v>
      </c>
      <c r="RM6" s="243"/>
      <c r="RN6" s="243"/>
      <c r="RO6" s="243"/>
      <c r="RP6" s="243" t="s">
        <v>609</v>
      </c>
      <c r="RQ6" s="243"/>
      <c r="RR6" s="243"/>
      <c r="RS6" s="243"/>
      <c r="RT6" s="243" t="s">
        <v>610</v>
      </c>
      <c r="RU6" s="243"/>
      <c r="RV6" s="243"/>
      <c r="RW6" s="243"/>
      <c r="RX6" s="243" t="s">
        <v>611</v>
      </c>
      <c r="RY6" s="243"/>
      <c r="RZ6" s="243"/>
      <c r="SA6" s="243"/>
      <c r="SB6" s="243" t="s">
        <v>612</v>
      </c>
      <c r="SC6" s="243"/>
      <c r="SD6" s="243"/>
      <c r="SE6" s="243"/>
      <c r="SF6" s="243" t="s">
        <v>613</v>
      </c>
      <c r="SG6" s="243"/>
      <c r="SH6" s="243"/>
      <c r="SI6" s="243"/>
      <c r="SJ6" s="243" t="s">
        <v>614</v>
      </c>
      <c r="SK6" s="243"/>
      <c r="SL6" s="243"/>
      <c r="SM6" s="243"/>
      <c r="SN6" s="243" t="s">
        <v>246</v>
      </c>
      <c r="SO6" s="243"/>
      <c r="SP6" s="243"/>
      <c r="SQ6" s="243"/>
      <c r="SR6" s="243" t="s">
        <v>246</v>
      </c>
      <c r="SS6" s="243"/>
      <c r="ST6" s="243"/>
      <c r="SU6" s="243"/>
      <c r="SV6" s="243" t="s">
        <v>246</v>
      </c>
      <c r="SW6" s="243"/>
      <c r="SX6" s="243"/>
      <c r="SY6" s="243"/>
      <c r="SZ6" s="243" t="s">
        <v>246</v>
      </c>
      <c r="TA6" s="243"/>
      <c r="TB6" s="243"/>
      <c r="TC6" s="243"/>
      <c r="TD6" s="243" t="s">
        <v>615</v>
      </c>
      <c r="TE6" s="243"/>
      <c r="TF6" s="243"/>
      <c r="TG6" s="243"/>
      <c r="TH6" s="243" t="s">
        <v>616</v>
      </c>
      <c r="TI6" s="243"/>
      <c r="TJ6" s="243"/>
      <c r="TK6" s="243"/>
      <c r="TL6" s="243" t="s">
        <v>616</v>
      </c>
      <c r="TM6" s="243"/>
      <c r="TN6" s="243"/>
      <c r="TO6" s="243"/>
      <c r="TP6" s="243" t="s">
        <v>82</v>
      </c>
      <c r="TQ6" s="243"/>
      <c r="TR6" s="243"/>
      <c r="TS6" s="243"/>
      <c r="TT6" s="243" t="s">
        <v>82</v>
      </c>
      <c r="TU6" s="243"/>
      <c r="TV6" s="243"/>
      <c r="TW6" s="243"/>
      <c r="TX6" s="243" t="s">
        <v>82</v>
      </c>
      <c r="TY6" s="243"/>
      <c r="TZ6" s="243"/>
      <c r="UA6" s="243"/>
      <c r="UB6" s="243" t="s">
        <v>82</v>
      </c>
      <c r="UC6" s="243"/>
      <c r="UD6" s="243"/>
      <c r="UE6" s="243"/>
      <c r="UF6" s="243" t="s">
        <v>82</v>
      </c>
      <c r="UG6" s="243"/>
      <c r="UH6" s="243"/>
      <c r="UI6" s="243"/>
      <c r="UJ6" s="243" t="s">
        <v>617</v>
      </c>
      <c r="UK6" s="243"/>
      <c r="UL6" s="243"/>
      <c r="UM6" s="243"/>
      <c r="UN6" s="243" t="s">
        <v>617</v>
      </c>
      <c r="UO6" s="243"/>
      <c r="UP6" s="243"/>
      <c r="UQ6" s="243"/>
      <c r="UR6" s="243" t="s">
        <v>618</v>
      </c>
      <c r="US6" s="243"/>
      <c r="UT6" s="243"/>
      <c r="UU6" s="243"/>
      <c r="UV6" s="243" t="s">
        <v>618</v>
      </c>
      <c r="UW6" s="243"/>
      <c r="UX6" s="243"/>
      <c r="UY6" s="243"/>
      <c r="UZ6" s="243" t="s">
        <v>618</v>
      </c>
      <c r="VA6" s="243"/>
      <c r="VB6" s="243"/>
      <c r="VC6" s="243"/>
      <c r="VD6" s="243" t="s">
        <v>618</v>
      </c>
      <c r="VE6" s="243"/>
      <c r="VF6" s="243"/>
      <c r="VG6" s="243"/>
      <c r="VH6" s="243" t="s">
        <v>619</v>
      </c>
      <c r="VI6" s="243"/>
      <c r="VJ6" s="243"/>
      <c r="VK6" s="243"/>
      <c r="VL6" s="243" t="s">
        <v>332</v>
      </c>
      <c r="VM6" s="243"/>
      <c r="VN6" s="243"/>
      <c r="VO6" s="243"/>
      <c r="VP6" s="243" t="s">
        <v>620</v>
      </c>
      <c r="VQ6" s="243"/>
      <c r="VR6" s="243"/>
      <c r="VS6" s="243"/>
      <c r="VT6" s="243" t="s">
        <v>118</v>
      </c>
      <c r="VU6" s="243"/>
      <c r="VV6" s="243"/>
      <c r="VW6" s="243"/>
      <c r="VX6" s="243" t="s">
        <v>118</v>
      </c>
      <c r="VY6" s="243"/>
      <c r="VZ6" s="243"/>
      <c r="WA6" s="243"/>
      <c r="WB6" s="243" t="s">
        <v>118</v>
      </c>
      <c r="WC6" s="243"/>
      <c r="WD6" s="243"/>
      <c r="WE6" s="243"/>
      <c r="WF6" s="243" t="s">
        <v>118</v>
      </c>
      <c r="WG6" s="243"/>
      <c r="WH6" s="243"/>
      <c r="WI6" s="243"/>
      <c r="WJ6" s="243" t="s">
        <v>118</v>
      </c>
      <c r="WK6" s="243"/>
      <c r="WL6" s="243"/>
      <c r="WM6" s="243"/>
      <c r="WN6" s="243" t="s">
        <v>621</v>
      </c>
      <c r="WO6" s="243"/>
      <c r="WP6" s="243"/>
      <c r="WQ6" s="243"/>
      <c r="WR6" s="243" t="s">
        <v>622</v>
      </c>
      <c r="WS6" s="243"/>
      <c r="WT6" s="243"/>
      <c r="WU6" s="243"/>
      <c r="WV6" s="243" t="s">
        <v>622</v>
      </c>
      <c r="WW6" s="243"/>
      <c r="WX6" s="243"/>
      <c r="WY6" s="243"/>
      <c r="WZ6" s="243" t="s">
        <v>229</v>
      </c>
      <c r="XA6" s="243"/>
      <c r="XB6" s="243"/>
      <c r="XC6" s="243"/>
      <c r="XD6" s="243" t="s">
        <v>623</v>
      </c>
      <c r="XE6" s="243"/>
      <c r="XF6" s="243"/>
      <c r="XG6" s="243"/>
      <c r="XH6" s="243" t="s">
        <v>623</v>
      </c>
      <c r="XI6" s="243"/>
      <c r="XJ6" s="243"/>
      <c r="XK6" s="243"/>
      <c r="XL6" s="243" t="s">
        <v>624</v>
      </c>
      <c r="XM6" s="243"/>
      <c r="XN6" s="243"/>
      <c r="XO6" s="243"/>
      <c r="XP6" s="243" t="s">
        <v>624</v>
      </c>
      <c r="XQ6" s="243"/>
      <c r="XR6" s="243"/>
      <c r="XS6" s="243"/>
      <c r="XT6" s="243" t="s">
        <v>625</v>
      </c>
      <c r="XU6" s="243"/>
      <c r="XV6" s="243"/>
      <c r="XW6" s="243"/>
      <c r="XX6" s="243" t="s">
        <v>172</v>
      </c>
      <c r="XY6" s="243"/>
      <c r="XZ6" s="243"/>
      <c r="YA6" s="243"/>
      <c r="YB6" s="243" t="s">
        <v>184</v>
      </c>
      <c r="YC6" s="243"/>
      <c r="YD6" s="243"/>
      <c r="YE6" s="243"/>
    </row>
    <row r="7" spans="1:655" ht="40.049999999999997" customHeight="1">
      <c r="A7" s="1"/>
      <c r="B7" s="215"/>
      <c r="C7" s="215"/>
      <c r="D7" s="251" t="s">
        <v>632</v>
      </c>
      <c r="E7" s="215"/>
      <c r="F7" s="215"/>
      <c r="G7" s="215"/>
      <c r="H7" s="251" t="s">
        <v>633</v>
      </c>
      <c r="I7" s="215"/>
      <c r="J7" s="215"/>
      <c r="K7" s="215"/>
      <c r="L7" s="251" t="s">
        <v>634</v>
      </c>
      <c r="M7" s="215"/>
      <c r="N7" s="215"/>
      <c r="O7" s="215"/>
      <c r="P7" s="251" t="s">
        <v>262</v>
      </c>
      <c r="Q7" s="215"/>
      <c r="R7" s="215"/>
      <c r="S7" s="215"/>
      <c r="T7" s="251" t="s">
        <v>635</v>
      </c>
      <c r="U7" s="215"/>
      <c r="V7" s="215"/>
      <c r="W7" s="215"/>
      <c r="X7" s="251" t="s">
        <v>636</v>
      </c>
      <c r="Y7" s="215"/>
      <c r="Z7" s="215"/>
      <c r="AA7" s="215"/>
      <c r="AB7" s="251" t="s">
        <v>637</v>
      </c>
      <c r="AC7" s="215"/>
      <c r="AD7" s="215"/>
      <c r="AE7" s="215"/>
      <c r="AF7" s="251" t="s">
        <v>638</v>
      </c>
      <c r="AG7" s="215"/>
      <c r="AH7" s="215"/>
      <c r="AI7" s="215"/>
      <c r="AJ7" s="251" t="s">
        <v>639</v>
      </c>
      <c r="AK7" s="215"/>
      <c r="AL7" s="215"/>
      <c r="AM7" s="215"/>
      <c r="AN7" s="251" t="s">
        <v>640</v>
      </c>
      <c r="AO7" s="215"/>
      <c r="AP7" s="215"/>
      <c r="AQ7" s="215"/>
      <c r="AR7" s="251" t="s">
        <v>641</v>
      </c>
      <c r="AS7" s="215"/>
      <c r="AT7" s="215"/>
      <c r="AU7" s="215"/>
      <c r="AV7" s="251" t="s">
        <v>642</v>
      </c>
      <c r="AW7" s="215"/>
      <c r="AX7" s="215"/>
      <c r="AY7" s="215"/>
      <c r="AZ7" s="251" t="s">
        <v>643</v>
      </c>
      <c r="BA7" s="215"/>
      <c r="BB7" s="215"/>
      <c r="BC7" s="215"/>
      <c r="BD7" s="251" t="s">
        <v>644</v>
      </c>
      <c r="BE7" s="215"/>
      <c r="BF7" s="215"/>
      <c r="BG7" s="215"/>
      <c r="BH7" s="251" t="s">
        <v>645</v>
      </c>
      <c r="BI7" s="215"/>
      <c r="BJ7" s="215"/>
      <c r="BK7" s="215"/>
      <c r="BL7" s="251" t="s">
        <v>646</v>
      </c>
      <c r="BM7" s="215"/>
      <c r="BN7" s="215"/>
      <c r="BO7" s="215"/>
      <c r="BP7" s="251" t="s">
        <v>647</v>
      </c>
      <c r="BQ7" s="215"/>
      <c r="BR7" s="215"/>
      <c r="BS7" s="215"/>
      <c r="BT7" s="251" t="s">
        <v>648</v>
      </c>
      <c r="BU7" s="215"/>
      <c r="BV7" s="215"/>
      <c r="BW7" s="215"/>
      <c r="BX7" s="251" t="s">
        <v>649</v>
      </c>
      <c r="BY7" s="215"/>
      <c r="BZ7" s="215"/>
      <c r="CA7" s="215"/>
      <c r="CB7" s="251" t="s">
        <v>650</v>
      </c>
      <c r="CC7" s="215"/>
      <c r="CD7" s="215"/>
      <c r="CE7" s="215"/>
      <c r="CF7" s="251" t="s">
        <v>651</v>
      </c>
      <c r="CG7" s="215"/>
      <c r="CH7" s="215"/>
      <c r="CI7" s="215"/>
      <c r="CJ7" s="251" t="s">
        <v>652</v>
      </c>
      <c r="CK7" s="215"/>
      <c r="CL7" s="215"/>
      <c r="CM7" s="215"/>
      <c r="CN7" s="251" t="s">
        <v>653</v>
      </c>
      <c r="CO7" s="215"/>
      <c r="CP7" s="215"/>
      <c r="CQ7" s="215"/>
      <c r="CR7" s="251" t="s">
        <v>654</v>
      </c>
      <c r="CS7" s="215"/>
      <c r="CT7" s="215"/>
      <c r="CU7" s="215"/>
      <c r="CV7" s="251" t="s">
        <v>655</v>
      </c>
      <c r="CW7" s="215"/>
      <c r="CX7" s="215"/>
      <c r="CY7" s="215"/>
      <c r="CZ7" s="251" t="s">
        <v>251</v>
      </c>
      <c r="DA7" s="215"/>
      <c r="DB7" s="215"/>
      <c r="DC7" s="215"/>
      <c r="DD7" s="251" t="s">
        <v>656</v>
      </c>
      <c r="DE7" s="215"/>
      <c r="DF7" s="215"/>
      <c r="DG7" s="215"/>
      <c r="DH7" s="251" t="s">
        <v>236</v>
      </c>
      <c r="DI7" s="215"/>
      <c r="DJ7" s="215"/>
      <c r="DK7" s="215"/>
      <c r="DL7" s="251" t="s">
        <v>238</v>
      </c>
      <c r="DM7" s="215"/>
      <c r="DN7" s="215"/>
      <c r="DO7" s="215"/>
      <c r="DP7" s="251" t="s">
        <v>657</v>
      </c>
      <c r="DQ7" s="215"/>
      <c r="DR7" s="215"/>
      <c r="DS7" s="215"/>
      <c r="DT7" s="251" t="s">
        <v>658</v>
      </c>
      <c r="DU7" s="215"/>
      <c r="DV7" s="215"/>
      <c r="DW7" s="215"/>
      <c r="DX7" s="251" t="s">
        <v>659</v>
      </c>
      <c r="DY7" s="215"/>
      <c r="DZ7" s="215"/>
      <c r="EA7" s="215"/>
      <c r="EB7" s="251" t="s">
        <v>660</v>
      </c>
      <c r="EC7" s="215"/>
      <c r="ED7" s="215"/>
      <c r="EE7" s="215"/>
      <c r="EF7" s="251" t="s">
        <v>661</v>
      </c>
      <c r="EG7" s="215"/>
      <c r="EH7" s="215"/>
      <c r="EI7" s="215"/>
      <c r="EJ7" s="251" t="s">
        <v>662</v>
      </c>
      <c r="EK7" s="215"/>
      <c r="EL7" s="215"/>
      <c r="EM7" s="215"/>
      <c r="EN7" s="251" t="s">
        <v>663</v>
      </c>
      <c r="EO7" s="215"/>
      <c r="EP7" s="215"/>
      <c r="EQ7" s="215"/>
      <c r="ER7" s="251" t="s">
        <v>664</v>
      </c>
      <c r="ES7" s="215"/>
      <c r="ET7" s="215"/>
      <c r="EU7" s="215"/>
      <c r="EV7" s="251" t="s">
        <v>665</v>
      </c>
      <c r="EW7" s="215"/>
      <c r="EX7" s="215"/>
      <c r="EY7" s="215"/>
      <c r="EZ7" s="251" t="s">
        <v>666</v>
      </c>
      <c r="FA7" s="215"/>
      <c r="FB7" s="215"/>
      <c r="FC7" s="215"/>
      <c r="FD7" s="251" t="s">
        <v>667</v>
      </c>
      <c r="FE7" s="215"/>
      <c r="FF7" s="215"/>
      <c r="FG7" s="215"/>
      <c r="FH7" s="251" t="s">
        <v>584</v>
      </c>
      <c r="FI7" s="215"/>
      <c r="FJ7" s="215"/>
      <c r="FK7" s="215"/>
      <c r="FL7" s="251" t="s">
        <v>668</v>
      </c>
      <c r="FM7" s="215"/>
      <c r="FN7" s="215"/>
      <c r="FO7" s="215"/>
      <c r="FP7" s="251" t="s">
        <v>669</v>
      </c>
      <c r="FQ7" s="215"/>
      <c r="FR7" s="215"/>
      <c r="FS7" s="215"/>
      <c r="FT7" s="251" t="s">
        <v>670</v>
      </c>
      <c r="FU7" s="215"/>
      <c r="FV7" s="215"/>
      <c r="FW7" s="215"/>
      <c r="FX7" s="251" t="s">
        <v>671</v>
      </c>
      <c r="FY7" s="215"/>
      <c r="FZ7" s="215"/>
      <c r="GA7" s="215"/>
      <c r="GB7" s="251" t="s">
        <v>672</v>
      </c>
      <c r="GC7" s="215"/>
      <c r="GD7" s="215"/>
      <c r="GE7" s="215"/>
      <c r="GF7" s="251" t="s">
        <v>673</v>
      </c>
      <c r="GG7" s="215"/>
      <c r="GH7" s="215"/>
      <c r="GI7" s="215"/>
      <c r="GJ7" s="251" t="s">
        <v>674</v>
      </c>
      <c r="GK7" s="215"/>
      <c r="GL7" s="215"/>
      <c r="GM7" s="215"/>
      <c r="GN7" s="251" t="s">
        <v>675</v>
      </c>
      <c r="GO7" s="215"/>
      <c r="GP7" s="215"/>
      <c r="GQ7" s="215"/>
      <c r="GR7" s="251" t="s">
        <v>676</v>
      </c>
      <c r="GS7" s="215"/>
      <c r="GT7" s="215"/>
      <c r="GU7" s="215"/>
      <c r="GV7" s="251" t="s">
        <v>677</v>
      </c>
      <c r="GW7" s="215"/>
      <c r="GX7" s="215"/>
      <c r="GY7" s="215"/>
      <c r="GZ7" s="251" t="s">
        <v>678</v>
      </c>
      <c r="HA7" s="215"/>
      <c r="HB7" s="215"/>
      <c r="HC7" s="215"/>
      <c r="HD7" s="251" t="s">
        <v>679</v>
      </c>
      <c r="HE7" s="215"/>
      <c r="HF7" s="215"/>
      <c r="HG7" s="215"/>
      <c r="HH7" s="251" t="s">
        <v>680</v>
      </c>
      <c r="HI7" s="215"/>
      <c r="HJ7" s="215"/>
      <c r="HK7" s="215"/>
      <c r="HL7" s="251" t="s">
        <v>681</v>
      </c>
      <c r="HM7" s="215"/>
      <c r="HN7" s="215"/>
      <c r="HO7" s="215"/>
      <c r="HP7" s="251" t="s">
        <v>682</v>
      </c>
      <c r="HQ7" s="215"/>
      <c r="HR7" s="215"/>
      <c r="HS7" s="215"/>
      <c r="HT7" s="251" t="s">
        <v>683</v>
      </c>
      <c r="HU7" s="215"/>
      <c r="HV7" s="215"/>
      <c r="HW7" s="215"/>
      <c r="HX7" s="251" t="s">
        <v>684</v>
      </c>
      <c r="HY7" s="215"/>
      <c r="HZ7" s="215"/>
      <c r="IA7" s="215"/>
      <c r="IB7" s="251" t="s">
        <v>685</v>
      </c>
      <c r="IC7" s="215"/>
      <c r="ID7" s="215"/>
      <c r="IE7" s="215"/>
      <c r="IF7" s="251" t="s">
        <v>686</v>
      </c>
      <c r="IG7" s="215"/>
      <c r="IH7" s="215"/>
      <c r="II7" s="215"/>
      <c r="IJ7" s="251" t="s">
        <v>687</v>
      </c>
      <c r="IK7" s="215"/>
      <c r="IL7" s="215"/>
      <c r="IM7" s="215"/>
      <c r="IN7" s="251" t="s">
        <v>688</v>
      </c>
      <c r="IO7" s="215"/>
      <c r="IP7" s="215"/>
      <c r="IQ7" s="215"/>
      <c r="IR7" s="251" t="s">
        <v>689</v>
      </c>
      <c r="IS7" s="215"/>
      <c r="IT7" s="215"/>
      <c r="IU7" s="215"/>
      <c r="IV7" s="251" t="s">
        <v>690</v>
      </c>
      <c r="IW7" s="215"/>
      <c r="IX7" s="215"/>
      <c r="IY7" s="215"/>
      <c r="IZ7" s="251" t="s">
        <v>289</v>
      </c>
      <c r="JA7" s="215"/>
      <c r="JB7" s="215"/>
      <c r="JC7" s="215"/>
      <c r="JD7" s="251" t="s">
        <v>691</v>
      </c>
      <c r="JE7" s="215"/>
      <c r="JF7" s="215"/>
      <c r="JG7" s="215"/>
      <c r="JH7" s="251" t="s">
        <v>692</v>
      </c>
      <c r="JI7" s="215"/>
      <c r="JJ7" s="215"/>
      <c r="JK7" s="215"/>
      <c r="JL7" s="251" t="s">
        <v>693</v>
      </c>
      <c r="JM7" s="215"/>
      <c r="JN7" s="215"/>
      <c r="JO7" s="215"/>
      <c r="JP7" s="251" t="s">
        <v>694</v>
      </c>
      <c r="JQ7" s="215"/>
      <c r="JR7" s="215"/>
      <c r="JS7" s="215"/>
      <c r="JT7" s="251" t="s">
        <v>695</v>
      </c>
      <c r="JU7" s="215"/>
      <c r="JV7" s="215"/>
      <c r="JW7" s="215"/>
      <c r="JX7" s="251" t="s">
        <v>696</v>
      </c>
      <c r="JY7" s="215"/>
      <c r="JZ7" s="215"/>
      <c r="KA7" s="215"/>
      <c r="KB7" s="251" t="s">
        <v>697</v>
      </c>
      <c r="KC7" s="215"/>
      <c r="KD7" s="215"/>
      <c r="KE7" s="215"/>
      <c r="KF7" s="251" t="s">
        <v>698</v>
      </c>
      <c r="KG7" s="215"/>
      <c r="KH7" s="215"/>
      <c r="KI7" s="215"/>
      <c r="KJ7" s="251" t="s">
        <v>699</v>
      </c>
      <c r="KK7" s="215"/>
      <c r="KL7" s="215"/>
      <c r="KM7" s="215"/>
      <c r="KN7" s="251" t="s">
        <v>283</v>
      </c>
      <c r="KO7" s="215"/>
      <c r="KP7" s="215"/>
      <c r="KQ7" s="215"/>
      <c r="KR7" s="251" t="s">
        <v>700</v>
      </c>
      <c r="KS7" s="215"/>
      <c r="KT7" s="215"/>
      <c r="KU7" s="215"/>
      <c r="KV7" s="251" t="s">
        <v>701</v>
      </c>
      <c r="KW7" s="215"/>
      <c r="KX7" s="215"/>
      <c r="KY7" s="215"/>
      <c r="KZ7" s="251" t="s">
        <v>702</v>
      </c>
      <c r="LA7" s="215"/>
      <c r="LB7" s="215"/>
      <c r="LC7" s="215"/>
      <c r="LD7" s="251" t="s">
        <v>703</v>
      </c>
      <c r="LE7" s="215"/>
      <c r="LF7" s="215"/>
      <c r="LG7" s="215"/>
      <c r="LH7" s="251" t="s">
        <v>704</v>
      </c>
      <c r="LI7" s="215"/>
      <c r="LJ7" s="215"/>
      <c r="LK7" s="215"/>
      <c r="LL7" s="251" t="s">
        <v>705</v>
      </c>
      <c r="LM7" s="215"/>
      <c r="LN7" s="215"/>
      <c r="LO7" s="215"/>
      <c r="LP7" s="251" t="s">
        <v>706</v>
      </c>
      <c r="LQ7" s="215"/>
      <c r="LR7" s="215"/>
      <c r="LS7" s="215"/>
      <c r="LT7" s="251" t="s">
        <v>707</v>
      </c>
      <c r="LU7" s="215"/>
      <c r="LV7" s="215"/>
      <c r="LW7" s="215"/>
      <c r="LX7" s="251" t="s">
        <v>708</v>
      </c>
      <c r="LY7" s="215"/>
      <c r="LZ7" s="215"/>
      <c r="MA7" s="215"/>
      <c r="MB7" s="251" t="s">
        <v>709</v>
      </c>
      <c r="MC7" s="215"/>
      <c r="MD7" s="215"/>
      <c r="ME7" s="215"/>
      <c r="MF7" s="251" t="s">
        <v>710</v>
      </c>
      <c r="MG7" s="215"/>
      <c r="MH7" s="215"/>
      <c r="MI7" s="215"/>
      <c r="MJ7" s="251" t="s">
        <v>711</v>
      </c>
      <c r="MK7" s="215"/>
      <c r="ML7" s="215"/>
      <c r="MM7" s="215"/>
      <c r="MN7" s="251" t="s">
        <v>712</v>
      </c>
      <c r="MO7" s="215"/>
      <c r="MP7" s="215"/>
      <c r="MQ7" s="215"/>
      <c r="MR7" s="251" t="s">
        <v>713</v>
      </c>
      <c r="MS7" s="215"/>
      <c r="MT7" s="215"/>
      <c r="MU7" s="215"/>
      <c r="MV7" s="251" t="s">
        <v>714</v>
      </c>
      <c r="MW7" s="215"/>
      <c r="MX7" s="215"/>
      <c r="MY7" s="215"/>
      <c r="MZ7" s="251" t="s">
        <v>715</v>
      </c>
      <c r="NA7" s="215"/>
      <c r="NB7" s="215"/>
      <c r="NC7" s="215"/>
      <c r="ND7" s="251" t="s">
        <v>716</v>
      </c>
      <c r="NE7" s="215"/>
      <c r="NF7" s="215"/>
      <c r="NG7" s="215"/>
      <c r="NH7" s="251" t="s">
        <v>717</v>
      </c>
      <c r="NI7" s="215"/>
      <c r="NJ7" s="215"/>
      <c r="NK7" s="215"/>
      <c r="NL7" s="251" t="s">
        <v>718</v>
      </c>
      <c r="NM7" s="215"/>
      <c r="NN7" s="215"/>
      <c r="NO7" s="215"/>
      <c r="NP7" s="251" t="s">
        <v>719</v>
      </c>
      <c r="NQ7" s="215"/>
      <c r="NR7" s="215"/>
      <c r="NS7" s="215"/>
      <c r="NT7" s="251" t="s">
        <v>720</v>
      </c>
      <c r="NU7" s="215"/>
      <c r="NV7" s="215"/>
      <c r="NW7" s="215"/>
      <c r="NX7" s="251" t="s">
        <v>721</v>
      </c>
      <c r="NY7" s="215"/>
      <c r="NZ7" s="215"/>
      <c r="OA7" s="215"/>
      <c r="OB7" s="251" t="s">
        <v>453</v>
      </c>
      <c r="OC7" s="215"/>
      <c r="OD7" s="215"/>
      <c r="OE7" s="215"/>
      <c r="OF7" s="251" t="s">
        <v>722</v>
      </c>
      <c r="OG7" s="215"/>
      <c r="OH7" s="215"/>
      <c r="OI7" s="215"/>
      <c r="OJ7" s="251" t="s">
        <v>723</v>
      </c>
      <c r="OK7" s="215"/>
      <c r="OL7" s="215"/>
      <c r="OM7" s="215"/>
      <c r="ON7" s="251" t="s">
        <v>320</v>
      </c>
      <c r="OO7" s="215"/>
      <c r="OP7" s="215"/>
      <c r="OQ7" s="215"/>
      <c r="OR7" s="251" t="s">
        <v>724</v>
      </c>
      <c r="OS7" s="215"/>
      <c r="OT7" s="215"/>
      <c r="OU7" s="215"/>
      <c r="OV7" s="251" t="s">
        <v>725</v>
      </c>
      <c r="OW7" s="215"/>
      <c r="OX7" s="215"/>
      <c r="OY7" s="215"/>
      <c r="OZ7" s="251" t="s">
        <v>726</v>
      </c>
      <c r="PA7" s="215"/>
      <c r="PB7" s="215"/>
      <c r="PC7" s="215"/>
      <c r="PD7" s="251" t="s">
        <v>727</v>
      </c>
      <c r="PE7" s="215"/>
      <c r="PF7" s="215"/>
      <c r="PG7" s="215"/>
      <c r="PH7" s="251" t="s">
        <v>728</v>
      </c>
      <c r="PI7" s="215"/>
      <c r="PJ7" s="215"/>
      <c r="PK7" s="215"/>
      <c r="PL7" s="251" t="s">
        <v>729</v>
      </c>
      <c r="PM7" s="215"/>
      <c r="PN7" s="215"/>
      <c r="PO7" s="215"/>
      <c r="PP7" s="251" t="s">
        <v>730</v>
      </c>
      <c r="PQ7" s="215"/>
      <c r="PR7" s="215"/>
      <c r="PS7" s="215"/>
      <c r="PT7" s="251" t="s">
        <v>731</v>
      </c>
      <c r="PU7" s="215"/>
      <c r="PV7" s="215"/>
      <c r="PW7" s="215"/>
      <c r="PX7" s="251" t="s">
        <v>732</v>
      </c>
      <c r="PY7" s="215"/>
      <c r="PZ7" s="215"/>
      <c r="QA7" s="215"/>
      <c r="QB7" s="251" t="s">
        <v>733</v>
      </c>
      <c r="QC7" s="215"/>
      <c r="QD7" s="215"/>
      <c r="QE7" s="215"/>
      <c r="QF7" s="251" t="s">
        <v>734</v>
      </c>
      <c r="QG7" s="215"/>
      <c r="QH7" s="215"/>
      <c r="QI7" s="215"/>
      <c r="QJ7" s="251" t="s">
        <v>313</v>
      </c>
      <c r="QK7" s="215"/>
      <c r="QL7" s="215"/>
      <c r="QM7" s="215"/>
      <c r="QN7" s="251" t="s">
        <v>735</v>
      </c>
      <c r="QO7" s="215"/>
      <c r="QP7" s="215"/>
      <c r="QQ7" s="215"/>
      <c r="QR7" s="251" t="s">
        <v>736</v>
      </c>
      <c r="QS7" s="215"/>
      <c r="QT7" s="215"/>
      <c r="QU7" s="215"/>
      <c r="QV7" s="251" t="s">
        <v>737</v>
      </c>
      <c r="QW7" s="215"/>
      <c r="QX7" s="215"/>
      <c r="QY7" s="215"/>
      <c r="QZ7" s="251" t="s">
        <v>738</v>
      </c>
      <c r="RA7" s="215"/>
      <c r="RB7" s="215"/>
      <c r="RC7" s="215"/>
      <c r="RD7" s="251" t="s">
        <v>739</v>
      </c>
      <c r="RE7" s="215"/>
      <c r="RF7" s="215"/>
      <c r="RG7" s="215"/>
      <c r="RH7" s="251" t="s">
        <v>740</v>
      </c>
      <c r="RI7" s="215"/>
      <c r="RJ7" s="215"/>
      <c r="RK7" s="215"/>
      <c r="RL7" s="251" t="s">
        <v>741</v>
      </c>
      <c r="RM7" s="215"/>
      <c r="RN7" s="215"/>
      <c r="RO7" s="215"/>
      <c r="RP7" s="251" t="s">
        <v>742</v>
      </c>
      <c r="RQ7" s="215"/>
      <c r="RR7" s="215"/>
      <c r="RS7" s="215"/>
      <c r="RT7" s="251" t="s">
        <v>743</v>
      </c>
      <c r="RU7" s="215"/>
      <c r="RV7" s="215"/>
      <c r="RW7" s="215"/>
      <c r="RX7" s="251" t="s">
        <v>744</v>
      </c>
      <c r="RY7" s="215"/>
      <c r="RZ7" s="215"/>
      <c r="SA7" s="215"/>
      <c r="SB7" s="251" t="s">
        <v>745</v>
      </c>
      <c r="SC7" s="215"/>
      <c r="SD7" s="215"/>
      <c r="SE7" s="215"/>
      <c r="SF7" s="251" t="s">
        <v>746</v>
      </c>
      <c r="SG7" s="215"/>
      <c r="SH7" s="215"/>
      <c r="SI7" s="215"/>
      <c r="SJ7" s="251" t="s">
        <v>747</v>
      </c>
      <c r="SK7" s="215"/>
      <c r="SL7" s="215"/>
      <c r="SM7" s="215"/>
      <c r="SN7" s="251" t="s">
        <v>748</v>
      </c>
      <c r="SO7" s="215"/>
      <c r="SP7" s="215"/>
      <c r="SQ7" s="215"/>
      <c r="SR7" s="251" t="s">
        <v>749</v>
      </c>
      <c r="SS7" s="215"/>
      <c r="ST7" s="215"/>
      <c r="SU7" s="215"/>
      <c r="SV7" s="251" t="s">
        <v>750</v>
      </c>
      <c r="SW7" s="215"/>
      <c r="SX7" s="215"/>
      <c r="SY7" s="215"/>
      <c r="SZ7" s="251" t="s">
        <v>751</v>
      </c>
      <c r="TA7" s="215"/>
      <c r="TB7" s="215"/>
      <c r="TC7" s="215"/>
      <c r="TD7" s="251" t="s">
        <v>752</v>
      </c>
      <c r="TE7" s="215"/>
      <c r="TF7" s="215"/>
      <c r="TG7" s="215"/>
      <c r="TH7" s="251" t="s">
        <v>753</v>
      </c>
      <c r="TI7" s="215"/>
      <c r="TJ7" s="215"/>
      <c r="TK7" s="215"/>
      <c r="TL7" s="251" t="s">
        <v>754</v>
      </c>
      <c r="TM7" s="215"/>
      <c r="TN7" s="215"/>
      <c r="TO7" s="215"/>
      <c r="TP7" s="251" t="s">
        <v>755</v>
      </c>
      <c r="TQ7" s="215"/>
      <c r="TR7" s="215"/>
      <c r="TS7" s="215"/>
      <c r="TT7" s="251" t="s">
        <v>756</v>
      </c>
      <c r="TU7" s="215"/>
      <c r="TV7" s="215"/>
      <c r="TW7" s="215"/>
      <c r="TX7" s="251" t="s">
        <v>757</v>
      </c>
      <c r="TY7" s="215"/>
      <c r="TZ7" s="215"/>
      <c r="UA7" s="215"/>
      <c r="UB7" s="251" t="s">
        <v>758</v>
      </c>
      <c r="UC7" s="215"/>
      <c r="UD7" s="215"/>
      <c r="UE7" s="215"/>
      <c r="UF7" s="251" t="s">
        <v>759</v>
      </c>
      <c r="UG7" s="215"/>
      <c r="UH7" s="215"/>
      <c r="UI7" s="215"/>
      <c r="UJ7" s="251" t="s">
        <v>760</v>
      </c>
      <c r="UK7" s="215"/>
      <c r="UL7" s="215"/>
      <c r="UM7" s="215"/>
      <c r="UN7" s="251" t="s">
        <v>761</v>
      </c>
      <c r="UO7" s="215"/>
      <c r="UP7" s="215"/>
      <c r="UQ7" s="215"/>
      <c r="UR7" s="251" t="s">
        <v>762</v>
      </c>
      <c r="US7" s="215"/>
      <c r="UT7" s="215"/>
      <c r="UU7" s="215"/>
      <c r="UV7" s="251" t="s">
        <v>763</v>
      </c>
      <c r="UW7" s="215"/>
      <c r="UX7" s="215"/>
      <c r="UY7" s="215"/>
      <c r="UZ7" s="251" t="s">
        <v>764</v>
      </c>
      <c r="VA7" s="215"/>
      <c r="VB7" s="215"/>
      <c r="VC7" s="215"/>
      <c r="VD7" s="251" t="s">
        <v>765</v>
      </c>
      <c r="VE7" s="215"/>
      <c r="VF7" s="215"/>
      <c r="VG7" s="215"/>
      <c r="VH7" s="251" t="s">
        <v>766</v>
      </c>
      <c r="VI7" s="215"/>
      <c r="VJ7" s="215"/>
      <c r="VK7" s="215"/>
      <c r="VL7" s="251" t="s">
        <v>333</v>
      </c>
      <c r="VM7" s="215"/>
      <c r="VN7" s="215"/>
      <c r="VO7" s="215"/>
      <c r="VP7" s="251" t="s">
        <v>767</v>
      </c>
      <c r="VQ7" s="215"/>
      <c r="VR7" s="215"/>
      <c r="VS7" s="215"/>
      <c r="VT7" s="251" t="s">
        <v>768</v>
      </c>
      <c r="VU7" s="215"/>
      <c r="VV7" s="215"/>
      <c r="VW7" s="215"/>
      <c r="VX7" s="251" t="s">
        <v>769</v>
      </c>
      <c r="VY7" s="215"/>
      <c r="VZ7" s="215"/>
      <c r="WA7" s="215"/>
      <c r="WB7" s="251" t="s">
        <v>770</v>
      </c>
      <c r="WC7" s="215"/>
      <c r="WD7" s="215"/>
      <c r="WE7" s="215"/>
      <c r="WF7" s="251" t="s">
        <v>771</v>
      </c>
      <c r="WG7" s="215"/>
      <c r="WH7" s="215"/>
      <c r="WI7" s="215"/>
      <c r="WJ7" s="251" t="s">
        <v>772</v>
      </c>
      <c r="WK7" s="215"/>
      <c r="WL7" s="215"/>
      <c r="WM7" s="215"/>
      <c r="WN7" s="251" t="s">
        <v>773</v>
      </c>
      <c r="WO7" s="215"/>
      <c r="WP7" s="215"/>
      <c r="WQ7" s="215"/>
      <c r="WR7" s="251" t="s">
        <v>774</v>
      </c>
      <c r="WS7" s="215"/>
      <c r="WT7" s="215"/>
      <c r="WU7" s="215"/>
      <c r="WV7" s="251" t="s">
        <v>775</v>
      </c>
      <c r="WW7" s="215"/>
      <c r="WX7" s="215"/>
      <c r="WY7" s="215"/>
      <c r="WZ7" s="251" t="s">
        <v>776</v>
      </c>
      <c r="XA7" s="215"/>
      <c r="XB7" s="215"/>
      <c r="XC7" s="215"/>
      <c r="XD7" s="251" t="s">
        <v>777</v>
      </c>
      <c r="XE7" s="215"/>
      <c r="XF7" s="215"/>
      <c r="XG7" s="215"/>
      <c r="XH7" s="251" t="s">
        <v>778</v>
      </c>
      <c r="XI7" s="215"/>
      <c r="XJ7" s="215"/>
      <c r="XK7" s="215"/>
      <c r="XL7" s="251" t="s">
        <v>779</v>
      </c>
      <c r="XM7" s="215"/>
      <c r="XN7" s="215"/>
      <c r="XO7" s="215"/>
      <c r="XP7" s="251" t="s">
        <v>780</v>
      </c>
      <c r="XQ7" s="215"/>
      <c r="XR7" s="215"/>
      <c r="XS7" s="215"/>
      <c r="XT7" s="251" t="s">
        <v>781</v>
      </c>
      <c r="XU7" s="215"/>
      <c r="XV7" s="215"/>
      <c r="XW7" s="215"/>
      <c r="XX7" s="251" t="s">
        <v>782</v>
      </c>
      <c r="XY7" s="215"/>
      <c r="XZ7" s="215"/>
      <c r="YA7" s="215"/>
      <c r="YB7" s="251" t="s">
        <v>783</v>
      </c>
      <c r="YC7" s="215"/>
      <c r="YD7" s="215"/>
      <c r="YE7" s="215"/>
    </row>
    <row r="8" spans="1:655" ht="19.95" customHeight="1">
      <c r="A8" s="1"/>
      <c r="B8" s="215"/>
      <c r="C8" s="215"/>
      <c r="D8" s="9" t="s">
        <v>2837</v>
      </c>
      <c r="E8" s="9" t="s">
        <v>2838</v>
      </c>
      <c r="F8" s="9" t="s">
        <v>2839</v>
      </c>
      <c r="G8" s="9" t="s">
        <v>2840</v>
      </c>
      <c r="H8" s="9" t="s">
        <v>2837</v>
      </c>
      <c r="I8" s="9" t="s">
        <v>2838</v>
      </c>
      <c r="J8" s="9" t="s">
        <v>2839</v>
      </c>
      <c r="K8" s="9" t="s">
        <v>2840</v>
      </c>
      <c r="L8" s="9" t="s">
        <v>2837</v>
      </c>
      <c r="M8" s="9" t="s">
        <v>2838</v>
      </c>
      <c r="N8" s="9" t="s">
        <v>2839</v>
      </c>
      <c r="O8" s="9" t="s">
        <v>2840</v>
      </c>
      <c r="P8" s="9" t="s">
        <v>2837</v>
      </c>
      <c r="Q8" s="9" t="s">
        <v>2838</v>
      </c>
      <c r="R8" s="9" t="s">
        <v>2839</v>
      </c>
      <c r="S8" s="9" t="s">
        <v>2840</v>
      </c>
      <c r="T8" s="9" t="s">
        <v>2837</v>
      </c>
      <c r="U8" s="9" t="s">
        <v>2838</v>
      </c>
      <c r="V8" s="9" t="s">
        <v>2839</v>
      </c>
      <c r="W8" s="9" t="s">
        <v>2840</v>
      </c>
      <c r="X8" s="9" t="s">
        <v>2837</v>
      </c>
      <c r="Y8" s="9" t="s">
        <v>2838</v>
      </c>
      <c r="Z8" s="9" t="s">
        <v>2839</v>
      </c>
      <c r="AA8" s="9" t="s">
        <v>2840</v>
      </c>
      <c r="AB8" s="9" t="s">
        <v>2837</v>
      </c>
      <c r="AC8" s="9" t="s">
        <v>2838</v>
      </c>
      <c r="AD8" s="9" t="s">
        <v>2839</v>
      </c>
      <c r="AE8" s="9" t="s">
        <v>2840</v>
      </c>
      <c r="AF8" s="9" t="s">
        <v>2837</v>
      </c>
      <c r="AG8" s="9" t="s">
        <v>2838</v>
      </c>
      <c r="AH8" s="9" t="s">
        <v>2839</v>
      </c>
      <c r="AI8" s="9" t="s">
        <v>2840</v>
      </c>
      <c r="AJ8" s="9" t="s">
        <v>2837</v>
      </c>
      <c r="AK8" s="9" t="s">
        <v>2838</v>
      </c>
      <c r="AL8" s="9" t="s">
        <v>2839</v>
      </c>
      <c r="AM8" s="9" t="s">
        <v>2840</v>
      </c>
      <c r="AN8" s="9" t="s">
        <v>2837</v>
      </c>
      <c r="AO8" s="9" t="s">
        <v>2838</v>
      </c>
      <c r="AP8" s="9" t="s">
        <v>2839</v>
      </c>
      <c r="AQ8" s="9" t="s">
        <v>2840</v>
      </c>
      <c r="AR8" s="9" t="s">
        <v>2837</v>
      </c>
      <c r="AS8" s="9" t="s">
        <v>2838</v>
      </c>
      <c r="AT8" s="9" t="s">
        <v>2839</v>
      </c>
      <c r="AU8" s="9" t="s">
        <v>2840</v>
      </c>
      <c r="AV8" s="9" t="s">
        <v>2837</v>
      </c>
      <c r="AW8" s="9" t="s">
        <v>2838</v>
      </c>
      <c r="AX8" s="9" t="s">
        <v>2839</v>
      </c>
      <c r="AY8" s="9" t="s">
        <v>2840</v>
      </c>
      <c r="AZ8" s="9" t="s">
        <v>2837</v>
      </c>
      <c r="BA8" s="9" t="s">
        <v>2838</v>
      </c>
      <c r="BB8" s="9" t="s">
        <v>2839</v>
      </c>
      <c r="BC8" s="9" t="s">
        <v>2840</v>
      </c>
      <c r="BD8" s="9" t="s">
        <v>2837</v>
      </c>
      <c r="BE8" s="9" t="s">
        <v>2838</v>
      </c>
      <c r="BF8" s="9" t="s">
        <v>2839</v>
      </c>
      <c r="BG8" s="9" t="s">
        <v>2840</v>
      </c>
      <c r="BH8" s="9" t="s">
        <v>2837</v>
      </c>
      <c r="BI8" s="9" t="s">
        <v>2838</v>
      </c>
      <c r="BJ8" s="9" t="s">
        <v>2839</v>
      </c>
      <c r="BK8" s="9" t="s">
        <v>2840</v>
      </c>
      <c r="BL8" s="9" t="s">
        <v>2837</v>
      </c>
      <c r="BM8" s="9" t="s">
        <v>2838</v>
      </c>
      <c r="BN8" s="9" t="s">
        <v>2839</v>
      </c>
      <c r="BO8" s="9" t="s">
        <v>2840</v>
      </c>
      <c r="BP8" s="9" t="s">
        <v>2837</v>
      </c>
      <c r="BQ8" s="9" t="s">
        <v>2838</v>
      </c>
      <c r="BR8" s="9" t="s">
        <v>2839</v>
      </c>
      <c r="BS8" s="9" t="s">
        <v>2840</v>
      </c>
      <c r="BT8" s="9" t="s">
        <v>2837</v>
      </c>
      <c r="BU8" s="9" t="s">
        <v>2838</v>
      </c>
      <c r="BV8" s="9" t="s">
        <v>2839</v>
      </c>
      <c r="BW8" s="9" t="s">
        <v>2840</v>
      </c>
      <c r="BX8" s="9" t="s">
        <v>2837</v>
      </c>
      <c r="BY8" s="9" t="s">
        <v>2838</v>
      </c>
      <c r="BZ8" s="9" t="s">
        <v>2839</v>
      </c>
      <c r="CA8" s="9" t="s">
        <v>2840</v>
      </c>
      <c r="CB8" s="9" t="s">
        <v>2837</v>
      </c>
      <c r="CC8" s="9" t="s">
        <v>2838</v>
      </c>
      <c r="CD8" s="9" t="s">
        <v>2839</v>
      </c>
      <c r="CE8" s="9" t="s">
        <v>2840</v>
      </c>
      <c r="CF8" s="9" t="s">
        <v>2837</v>
      </c>
      <c r="CG8" s="9" t="s">
        <v>2838</v>
      </c>
      <c r="CH8" s="9" t="s">
        <v>2839</v>
      </c>
      <c r="CI8" s="9" t="s">
        <v>2840</v>
      </c>
      <c r="CJ8" s="9" t="s">
        <v>2837</v>
      </c>
      <c r="CK8" s="9" t="s">
        <v>2838</v>
      </c>
      <c r="CL8" s="9" t="s">
        <v>2839</v>
      </c>
      <c r="CM8" s="9" t="s">
        <v>2840</v>
      </c>
      <c r="CN8" s="9" t="s">
        <v>2837</v>
      </c>
      <c r="CO8" s="9" t="s">
        <v>2838</v>
      </c>
      <c r="CP8" s="9" t="s">
        <v>2839</v>
      </c>
      <c r="CQ8" s="9" t="s">
        <v>2840</v>
      </c>
      <c r="CR8" s="9" t="s">
        <v>2837</v>
      </c>
      <c r="CS8" s="9" t="s">
        <v>2838</v>
      </c>
      <c r="CT8" s="9" t="s">
        <v>2839</v>
      </c>
      <c r="CU8" s="9" t="s">
        <v>2840</v>
      </c>
      <c r="CV8" s="9" t="s">
        <v>2837</v>
      </c>
      <c r="CW8" s="9" t="s">
        <v>2838</v>
      </c>
      <c r="CX8" s="9" t="s">
        <v>2839</v>
      </c>
      <c r="CY8" s="9" t="s">
        <v>2840</v>
      </c>
      <c r="CZ8" s="9" t="s">
        <v>2837</v>
      </c>
      <c r="DA8" s="9" t="s">
        <v>2838</v>
      </c>
      <c r="DB8" s="9" t="s">
        <v>2839</v>
      </c>
      <c r="DC8" s="9" t="s">
        <v>2840</v>
      </c>
      <c r="DD8" s="9" t="s">
        <v>2837</v>
      </c>
      <c r="DE8" s="9" t="s">
        <v>2838</v>
      </c>
      <c r="DF8" s="9" t="s">
        <v>2839</v>
      </c>
      <c r="DG8" s="9" t="s">
        <v>2840</v>
      </c>
      <c r="DH8" s="9" t="s">
        <v>2837</v>
      </c>
      <c r="DI8" s="9" t="s">
        <v>2838</v>
      </c>
      <c r="DJ8" s="9" t="s">
        <v>2839</v>
      </c>
      <c r="DK8" s="9" t="s">
        <v>2840</v>
      </c>
      <c r="DL8" s="9" t="s">
        <v>2837</v>
      </c>
      <c r="DM8" s="9" t="s">
        <v>2838</v>
      </c>
      <c r="DN8" s="9" t="s">
        <v>2839</v>
      </c>
      <c r="DO8" s="9" t="s">
        <v>2840</v>
      </c>
      <c r="DP8" s="9" t="s">
        <v>2837</v>
      </c>
      <c r="DQ8" s="9" t="s">
        <v>2838</v>
      </c>
      <c r="DR8" s="9" t="s">
        <v>2839</v>
      </c>
      <c r="DS8" s="9" t="s">
        <v>2840</v>
      </c>
      <c r="DT8" s="9" t="s">
        <v>2837</v>
      </c>
      <c r="DU8" s="9" t="s">
        <v>2838</v>
      </c>
      <c r="DV8" s="9" t="s">
        <v>2839</v>
      </c>
      <c r="DW8" s="9" t="s">
        <v>2840</v>
      </c>
      <c r="DX8" s="9" t="s">
        <v>2837</v>
      </c>
      <c r="DY8" s="9" t="s">
        <v>2838</v>
      </c>
      <c r="DZ8" s="9" t="s">
        <v>2839</v>
      </c>
      <c r="EA8" s="9" t="s">
        <v>2840</v>
      </c>
      <c r="EB8" s="9" t="s">
        <v>2837</v>
      </c>
      <c r="EC8" s="9" t="s">
        <v>2838</v>
      </c>
      <c r="ED8" s="9" t="s">
        <v>2839</v>
      </c>
      <c r="EE8" s="9" t="s">
        <v>2840</v>
      </c>
      <c r="EF8" s="9" t="s">
        <v>2837</v>
      </c>
      <c r="EG8" s="9" t="s">
        <v>2838</v>
      </c>
      <c r="EH8" s="9" t="s">
        <v>2839</v>
      </c>
      <c r="EI8" s="9" t="s">
        <v>2840</v>
      </c>
      <c r="EJ8" s="9" t="s">
        <v>2837</v>
      </c>
      <c r="EK8" s="9" t="s">
        <v>2838</v>
      </c>
      <c r="EL8" s="9" t="s">
        <v>2839</v>
      </c>
      <c r="EM8" s="9" t="s">
        <v>2840</v>
      </c>
      <c r="EN8" s="9" t="s">
        <v>2837</v>
      </c>
      <c r="EO8" s="9" t="s">
        <v>2838</v>
      </c>
      <c r="EP8" s="9" t="s">
        <v>2839</v>
      </c>
      <c r="EQ8" s="9" t="s">
        <v>2840</v>
      </c>
      <c r="ER8" s="9" t="s">
        <v>2837</v>
      </c>
      <c r="ES8" s="9" t="s">
        <v>2838</v>
      </c>
      <c r="ET8" s="9" t="s">
        <v>2839</v>
      </c>
      <c r="EU8" s="9" t="s">
        <v>2840</v>
      </c>
      <c r="EV8" s="9" t="s">
        <v>2837</v>
      </c>
      <c r="EW8" s="9" t="s">
        <v>2838</v>
      </c>
      <c r="EX8" s="9" t="s">
        <v>2839</v>
      </c>
      <c r="EY8" s="9" t="s">
        <v>2840</v>
      </c>
      <c r="EZ8" s="9" t="s">
        <v>2837</v>
      </c>
      <c r="FA8" s="9" t="s">
        <v>2838</v>
      </c>
      <c r="FB8" s="9" t="s">
        <v>2839</v>
      </c>
      <c r="FC8" s="9" t="s">
        <v>2840</v>
      </c>
      <c r="FD8" s="9" t="s">
        <v>2837</v>
      </c>
      <c r="FE8" s="9" t="s">
        <v>2838</v>
      </c>
      <c r="FF8" s="9" t="s">
        <v>2839</v>
      </c>
      <c r="FG8" s="9" t="s">
        <v>2840</v>
      </c>
      <c r="FH8" s="9" t="s">
        <v>2837</v>
      </c>
      <c r="FI8" s="9" t="s">
        <v>2838</v>
      </c>
      <c r="FJ8" s="9" t="s">
        <v>2839</v>
      </c>
      <c r="FK8" s="9" t="s">
        <v>2840</v>
      </c>
      <c r="FL8" s="9" t="s">
        <v>2837</v>
      </c>
      <c r="FM8" s="9" t="s">
        <v>2838</v>
      </c>
      <c r="FN8" s="9" t="s">
        <v>2839</v>
      </c>
      <c r="FO8" s="9" t="s">
        <v>2840</v>
      </c>
      <c r="FP8" s="9" t="s">
        <v>2837</v>
      </c>
      <c r="FQ8" s="9" t="s">
        <v>2838</v>
      </c>
      <c r="FR8" s="9" t="s">
        <v>2839</v>
      </c>
      <c r="FS8" s="9" t="s">
        <v>2840</v>
      </c>
      <c r="FT8" s="9" t="s">
        <v>2837</v>
      </c>
      <c r="FU8" s="9" t="s">
        <v>2838</v>
      </c>
      <c r="FV8" s="9" t="s">
        <v>2839</v>
      </c>
      <c r="FW8" s="9" t="s">
        <v>2840</v>
      </c>
      <c r="FX8" s="9" t="s">
        <v>2837</v>
      </c>
      <c r="FY8" s="9" t="s">
        <v>2838</v>
      </c>
      <c r="FZ8" s="9" t="s">
        <v>2839</v>
      </c>
      <c r="GA8" s="9" t="s">
        <v>2840</v>
      </c>
      <c r="GB8" s="9" t="s">
        <v>2837</v>
      </c>
      <c r="GC8" s="9" t="s">
        <v>2838</v>
      </c>
      <c r="GD8" s="9" t="s">
        <v>2839</v>
      </c>
      <c r="GE8" s="9" t="s">
        <v>2840</v>
      </c>
      <c r="GF8" s="9" t="s">
        <v>2837</v>
      </c>
      <c r="GG8" s="9" t="s">
        <v>2838</v>
      </c>
      <c r="GH8" s="9" t="s">
        <v>2839</v>
      </c>
      <c r="GI8" s="9" t="s">
        <v>2840</v>
      </c>
      <c r="GJ8" s="9" t="s">
        <v>2837</v>
      </c>
      <c r="GK8" s="9" t="s">
        <v>2838</v>
      </c>
      <c r="GL8" s="9" t="s">
        <v>2839</v>
      </c>
      <c r="GM8" s="9" t="s">
        <v>2840</v>
      </c>
      <c r="GN8" s="9" t="s">
        <v>2837</v>
      </c>
      <c r="GO8" s="9" t="s">
        <v>2838</v>
      </c>
      <c r="GP8" s="9" t="s">
        <v>2839</v>
      </c>
      <c r="GQ8" s="9" t="s">
        <v>2840</v>
      </c>
      <c r="GR8" s="9" t="s">
        <v>2837</v>
      </c>
      <c r="GS8" s="9" t="s">
        <v>2838</v>
      </c>
      <c r="GT8" s="9" t="s">
        <v>2839</v>
      </c>
      <c r="GU8" s="9" t="s">
        <v>2840</v>
      </c>
      <c r="GV8" s="9" t="s">
        <v>2837</v>
      </c>
      <c r="GW8" s="9" t="s">
        <v>2838</v>
      </c>
      <c r="GX8" s="9" t="s">
        <v>2839</v>
      </c>
      <c r="GY8" s="9" t="s">
        <v>2840</v>
      </c>
      <c r="GZ8" s="9" t="s">
        <v>2837</v>
      </c>
      <c r="HA8" s="9" t="s">
        <v>2838</v>
      </c>
      <c r="HB8" s="9" t="s">
        <v>2839</v>
      </c>
      <c r="HC8" s="9" t="s">
        <v>2840</v>
      </c>
      <c r="HD8" s="9" t="s">
        <v>2837</v>
      </c>
      <c r="HE8" s="9" t="s">
        <v>2838</v>
      </c>
      <c r="HF8" s="9" t="s">
        <v>2839</v>
      </c>
      <c r="HG8" s="9" t="s">
        <v>2840</v>
      </c>
      <c r="HH8" s="9" t="s">
        <v>2837</v>
      </c>
      <c r="HI8" s="9" t="s">
        <v>2838</v>
      </c>
      <c r="HJ8" s="9" t="s">
        <v>2839</v>
      </c>
      <c r="HK8" s="9" t="s">
        <v>2840</v>
      </c>
      <c r="HL8" s="9" t="s">
        <v>2837</v>
      </c>
      <c r="HM8" s="9" t="s">
        <v>2838</v>
      </c>
      <c r="HN8" s="9" t="s">
        <v>2839</v>
      </c>
      <c r="HO8" s="9" t="s">
        <v>2840</v>
      </c>
      <c r="HP8" s="9" t="s">
        <v>2837</v>
      </c>
      <c r="HQ8" s="9" t="s">
        <v>2838</v>
      </c>
      <c r="HR8" s="9" t="s">
        <v>2839</v>
      </c>
      <c r="HS8" s="9" t="s">
        <v>2840</v>
      </c>
      <c r="HT8" s="9" t="s">
        <v>2837</v>
      </c>
      <c r="HU8" s="9" t="s">
        <v>2838</v>
      </c>
      <c r="HV8" s="9" t="s">
        <v>2839</v>
      </c>
      <c r="HW8" s="9" t="s">
        <v>2840</v>
      </c>
      <c r="HX8" s="9" t="s">
        <v>2837</v>
      </c>
      <c r="HY8" s="9" t="s">
        <v>2838</v>
      </c>
      <c r="HZ8" s="9" t="s">
        <v>2839</v>
      </c>
      <c r="IA8" s="9" t="s">
        <v>2840</v>
      </c>
      <c r="IB8" s="9" t="s">
        <v>2837</v>
      </c>
      <c r="IC8" s="9" t="s">
        <v>2838</v>
      </c>
      <c r="ID8" s="9" t="s">
        <v>2839</v>
      </c>
      <c r="IE8" s="9" t="s">
        <v>2840</v>
      </c>
      <c r="IF8" s="9" t="s">
        <v>2837</v>
      </c>
      <c r="IG8" s="9" t="s">
        <v>2838</v>
      </c>
      <c r="IH8" s="9" t="s">
        <v>2839</v>
      </c>
      <c r="II8" s="9" t="s">
        <v>2840</v>
      </c>
      <c r="IJ8" s="9" t="s">
        <v>2837</v>
      </c>
      <c r="IK8" s="9" t="s">
        <v>2838</v>
      </c>
      <c r="IL8" s="9" t="s">
        <v>2839</v>
      </c>
      <c r="IM8" s="9" t="s">
        <v>2840</v>
      </c>
      <c r="IN8" s="9" t="s">
        <v>2837</v>
      </c>
      <c r="IO8" s="9" t="s">
        <v>2838</v>
      </c>
      <c r="IP8" s="9" t="s">
        <v>2839</v>
      </c>
      <c r="IQ8" s="9" t="s">
        <v>2840</v>
      </c>
      <c r="IR8" s="9" t="s">
        <v>2837</v>
      </c>
      <c r="IS8" s="9" t="s">
        <v>2838</v>
      </c>
      <c r="IT8" s="9" t="s">
        <v>2839</v>
      </c>
      <c r="IU8" s="9" t="s">
        <v>2840</v>
      </c>
      <c r="IV8" s="9" t="s">
        <v>2837</v>
      </c>
      <c r="IW8" s="9" t="s">
        <v>2838</v>
      </c>
      <c r="IX8" s="9" t="s">
        <v>2839</v>
      </c>
      <c r="IY8" s="9" t="s">
        <v>2840</v>
      </c>
      <c r="IZ8" s="9" t="s">
        <v>2837</v>
      </c>
      <c r="JA8" s="9" t="s">
        <v>2838</v>
      </c>
      <c r="JB8" s="9" t="s">
        <v>2839</v>
      </c>
      <c r="JC8" s="9" t="s">
        <v>2840</v>
      </c>
      <c r="JD8" s="9" t="s">
        <v>2837</v>
      </c>
      <c r="JE8" s="9" t="s">
        <v>2838</v>
      </c>
      <c r="JF8" s="9" t="s">
        <v>2839</v>
      </c>
      <c r="JG8" s="9" t="s">
        <v>2840</v>
      </c>
      <c r="JH8" s="9" t="s">
        <v>2837</v>
      </c>
      <c r="JI8" s="9" t="s">
        <v>2838</v>
      </c>
      <c r="JJ8" s="9" t="s">
        <v>2839</v>
      </c>
      <c r="JK8" s="9" t="s">
        <v>2840</v>
      </c>
      <c r="JL8" s="9" t="s">
        <v>2837</v>
      </c>
      <c r="JM8" s="9" t="s">
        <v>2838</v>
      </c>
      <c r="JN8" s="9" t="s">
        <v>2839</v>
      </c>
      <c r="JO8" s="9" t="s">
        <v>2840</v>
      </c>
      <c r="JP8" s="9" t="s">
        <v>2837</v>
      </c>
      <c r="JQ8" s="9" t="s">
        <v>2838</v>
      </c>
      <c r="JR8" s="9" t="s">
        <v>2839</v>
      </c>
      <c r="JS8" s="9" t="s">
        <v>2840</v>
      </c>
      <c r="JT8" s="9" t="s">
        <v>2837</v>
      </c>
      <c r="JU8" s="9" t="s">
        <v>2838</v>
      </c>
      <c r="JV8" s="9" t="s">
        <v>2839</v>
      </c>
      <c r="JW8" s="9" t="s">
        <v>2840</v>
      </c>
      <c r="JX8" s="9" t="s">
        <v>2837</v>
      </c>
      <c r="JY8" s="9" t="s">
        <v>2838</v>
      </c>
      <c r="JZ8" s="9" t="s">
        <v>2839</v>
      </c>
      <c r="KA8" s="9" t="s">
        <v>2840</v>
      </c>
      <c r="KB8" s="9" t="s">
        <v>2837</v>
      </c>
      <c r="KC8" s="9" t="s">
        <v>2838</v>
      </c>
      <c r="KD8" s="9" t="s">
        <v>2839</v>
      </c>
      <c r="KE8" s="9" t="s">
        <v>2840</v>
      </c>
      <c r="KF8" s="9" t="s">
        <v>2837</v>
      </c>
      <c r="KG8" s="9" t="s">
        <v>2838</v>
      </c>
      <c r="KH8" s="9" t="s">
        <v>2839</v>
      </c>
      <c r="KI8" s="9" t="s">
        <v>2840</v>
      </c>
      <c r="KJ8" s="9" t="s">
        <v>2837</v>
      </c>
      <c r="KK8" s="9" t="s">
        <v>2838</v>
      </c>
      <c r="KL8" s="9" t="s">
        <v>2839</v>
      </c>
      <c r="KM8" s="9" t="s">
        <v>2840</v>
      </c>
      <c r="KN8" s="9" t="s">
        <v>2837</v>
      </c>
      <c r="KO8" s="9" t="s">
        <v>2838</v>
      </c>
      <c r="KP8" s="9" t="s">
        <v>2839</v>
      </c>
      <c r="KQ8" s="9" t="s">
        <v>2840</v>
      </c>
      <c r="KR8" s="9" t="s">
        <v>2837</v>
      </c>
      <c r="KS8" s="9" t="s">
        <v>2838</v>
      </c>
      <c r="KT8" s="9" t="s">
        <v>2839</v>
      </c>
      <c r="KU8" s="9" t="s">
        <v>2840</v>
      </c>
      <c r="KV8" s="9" t="s">
        <v>2837</v>
      </c>
      <c r="KW8" s="9" t="s">
        <v>2838</v>
      </c>
      <c r="KX8" s="9" t="s">
        <v>2839</v>
      </c>
      <c r="KY8" s="9" t="s">
        <v>2840</v>
      </c>
      <c r="KZ8" s="9" t="s">
        <v>2837</v>
      </c>
      <c r="LA8" s="9" t="s">
        <v>2838</v>
      </c>
      <c r="LB8" s="9" t="s">
        <v>2839</v>
      </c>
      <c r="LC8" s="9" t="s">
        <v>2840</v>
      </c>
      <c r="LD8" s="9" t="s">
        <v>2837</v>
      </c>
      <c r="LE8" s="9" t="s">
        <v>2838</v>
      </c>
      <c r="LF8" s="9" t="s">
        <v>2839</v>
      </c>
      <c r="LG8" s="9" t="s">
        <v>2840</v>
      </c>
      <c r="LH8" s="9" t="s">
        <v>2837</v>
      </c>
      <c r="LI8" s="9" t="s">
        <v>2838</v>
      </c>
      <c r="LJ8" s="9" t="s">
        <v>2839</v>
      </c>
      <c r="LK8" s="9" t="s">
        <v>2840</v>
      </c>
      <c r="LL8" s="9" t="s">
        <v>2837</v>
      </c>
      <c r="LM8" s="9" t="s">
        <v>2838</v>
      </c>
      <c r="LN8" s="9" t="s">
        <v>2839</v>
      </c>
      <c r="LO8" s="9" t="s">
        <v>2840</v>
      </c>
      <c r="LP8" s="9" t="s">
        <v>2837</v>
      </c>
      <c r="LQ8" s="9" t="s">
        <v>2838</v>
      </c>
      <c r="LR8" s="9" t="s">
        <v>2839</v>
      </c>
      <c r="LS8" s="9" t="s">
        <v>2840</v>
      </c>
      <c r="LT8" s="9" t="s">
        <v>2837</v>
      </c>
      <c r="LU8" s="9" t="s">
        <v>2838</v>
      </c>
      <c r="LV8" s="9" t="s">
        <v>2839</v>
      </c>
      <c r="LW8" s="9" t="s">
        <v>2840</v>
      </c>
      <c r="LX8" s="9" t="s">
        <v>2837</v>
      </c>
      <c r="LY8" s="9" t="s">
        <v>2838</v>
      </c>
      <c r="LZ8" s="9" t="s">
        <v>2839</v>
      </c>
      <c r="MA8" s="9" t="s">
        <v>2840</v>
      </c>
      <c r="MB8" s="9" t="s">
        <v>2837</v>
      </c>
      <c r="MC8" s="9" t="s">
        <v>2838</v>
      </c>
      <c r="MD8" s="9" t="s">
        <v>2839</v>
      </c>
      <c r="ME8" s="9" t="s">
        <v>2840</v>
      </c>
      <c r="MF8" s="9" t="s">
        <v>2837</v>
      </c>
      <c r="MG8" s="9" t="s">
        <v>2838</v>
      </c>
      <c r="MH8" s="9" t="s">
        <v>2839</v>
      </c>
      <c r="MI8" s="9" t="s">
        <v>2840</v>
      </c>
      <c r="MJ8" s="9" t="s">
        <v>2837</v>
      </c>
      <c r="MK8" s="9" t="s">
        <v>2838</v>
      </c>
      <c r="ML8" s="9" t="s">
        <v>2839</v>
      </c>
      <c r="MM8" s="9" t="s">
        <v>2840</v>
      </c>
      <c r="MN8" s="9" t="s">
        <v>2837</v>
      </c>
      <c r="MO8" s="9" t="s">
        <v>2838</v>
      </c>
      <c r="MP8" s="9" t="s">
        <v>2839</v>
      </c>
      <c r="MQ8" s="9" t="s">
        <v>2840</v>
      </c>
      <c r="MR8" s="9" t="s">
        <v>2837</v>
      </c>
      <c r="MS8" s="9" t="s">
        <v>2838</v>
      </c>
      <c r="MT8" s="9" t="s">
        <v>2839</v>
      </c>
      <c r="MU8" s="9" t="s">
        <v>2840</v>
      </c>
      <c r="MV8" s="9" t="s">
        <v>2837</v>
      </c>
      <c r="MW8" s="9" t="s">
        <v>2838</v>
      </c>
      <c r="MX8" s="9" t="s">
        <v>2839</v>
      </c>
      <c r="MY8" s="9" t="s">
        <v>2840</v>
      </c>
      <c r="MZ8" s="9" t="s">
        <v>2837</v>
      </c>
      <c r="NA8" s="9" t="s">
        <v>2838</v>
      </c>
      <c r="NB8" s="9" t="s">
        <v>2839</v>
      </c>
      <c r="NC8" s="9" t="s">
        <v>2840</v>
      </c>
      <c r="ND8" s="9" t="s">
        <v>2837</v>
      </c>
      <c r="NE8" s="9" t="s">
        <v>2838</v>
      </c>
      <c r="NF8" s="9" t="s">
        <v>2839</v>
      </c>
      <c r="NG8" s="9" t="s">
        <v>2840</v>
      </c>
      <c r="NH8" s="9" t="s">
        <v>2837</v>
      </c>
      <c r="NI8" s="9" t="s">
        <v>2838</v>
      </c>
      <c r="NJ8" s="9" t="s">
        <v>2839</v>
      </c>
      <c r="NK8" s="9" t="s">
        <v>2840</v>
      </c>
      <c r="NL8" s="9" t="s">
        <v>2837</v>
      </c>
      <c r="NM8" s="9" t="s">
        <v>2838</v>
      </c>
      <c r="NN8" s="9" t="s">
        <v>2839</v>
      </c>
      <c r="NO8" s="9" t="s">
        <v>2840</v>
      </c>
      <c r="NP8" s="9" t="s">
        <v>2837</v>
      </c>
      <c r="NQ8" s="9" t="s">
        <v>2838</v>
      </c>
      <c r="NR8" s="9" t="s">
        <v>2839</v>
      </c>
      <c r="NS8" s="9" t="s">
        <v>2840</v>
      </c>
      <c r="NT8" s="9" t="s">
        <v>2837</v>
      </c>
      <c r="NU8" s="9" t="s">
        <v>2838</v>
      </c>
      <c r="NV8" s="9" t="s">
        <v>2839</v>
      </c>
      <c r="NW8" s="9" t="s">
        <v>2840</v>
      </c>
      <c r="NX8" s="9" t="s">
        <v>2837</v>
      </c>
      <c r="NY8" s="9" t="s">
        <v>2838</v>
      </c>
      <c r="NZ8" s="9" t="s">
        <v>2839</v>
      </c>
      <c r="OA8" s="9" t="s">
        <v>2840</v>
      </c>
      <c r="OB8" s="9" t="s">
        <v>2837</v>
      </c>
      <c r="OC8" s="9" t="s">
        <v>2838</v>
      </c>
      <c r="OD8" s="9" t="s">
        <v>2839</v>
      </c>
      <c r="OE8" s="9" t="s">
        <v>2840</v>
      </c>
      <c r="OF8" s="9" t="s">
        <v>2837</v>
      </c>
      <c r="OG8" s="9" t="s">
        <v>2838</v>
      </c>
      <c r="OH8" s="9" t="s">
        <v>2839</v>
      </c>
      <c r="OI8" s="9" t="s">
        <v>2840</v>
      </c>
      <c r="OJ8" s="9" t="s">
        <v>2837</v>
      </c>
      <c r="OK8" s="9" t="s">
        <v>2838</v>
      </c>
      <c r="OL8" s="9" t="s">
        <v>2839</v>
      </c>
      <c r="OM8" s="9" t="s">
        <v>2840</v>
      </c>
      <c r="ON8" s="9" t="s">
        <v>2837</v>
      </c>
      <c r="OO8" s="9" t="s">
        <v>2838</v>
      </c>
      <c r="OP8" s="9" t="s">
        <v>2839</v>
      </c>
      <c r="OQ8" s="9" t="s">
        <v>2840</v>
      </c>
      <c r="OR8" s="9" t="s">
        <v>2837</v>
      </c>
      <c r="OS8" s="9" t="s">
        <v>2838</v>
      </c>
      <c r="OT8" s="9" t="s">
        <v>2839</v>
      </c>
      <c r="OU8" s="9" t="s">
        <v>2840</v>
      </c>
      <c r="OV8" s="9" t="s">
        <v>2837</v>
      </c>
      <c r="OW8" s="9" t="s">
        <v>2838</v>
      </c>
      <c r="OX8" s="9" t="s">
        <v>2839</v>
      </c>
      <c r="OY8" s="9" t="s">
        <v>2840</v>
      </c>
      <c r="OZ8" s="9" t="s">
        <v>2837</v>
      </c>
      <c r="PA8" s="9" t="s">
        <v>2838</v>
      </c>
      <c r="PB8" s="9" t="s">
        <v>2839</v>
      </c>
      <c r="PC8" s="9" t="s">
        <v>2840</v>
      </c>
      <c r="PD8" s="9" t="s">
        <v>2837</v>
      </c>
      <c r="PE8" s="9" t="s">
        <v>2838</v>
      </c>
      <c r="PF8" s="9" t="s">
        <v>2839</v>
      </c>
      <c r="PG8" s="9" t="s">
        <v>2840</v>
      </c>
      <c r="PH8" s="9" t="s">
        <v>2837</v>
      </c>
      <c r="PI8" s="9" t="s">
        <v>2838</v>
      </c>
      <c r="PJ8" s="9" t="s">
        <v>2839</v>
      </c>
      <c r="PK8" s="9" t="s">
        <v>2840</v>
      </c>
      <c r="PL8" s="9" t="s">
        <v>2837</v>
      </c>
      <c r="PM8" s="9" t="s">
        <v>2838</v>
      </c>
      <c r="PN8" s="9" t="s">
        <v>2839</v>
      </c>
      <c r="PO8" s="9" t="s">
        <v>2840</v>
      </c>
      <c r="PP8" s="9" t="s">
        <v>2837</v>
      </c>
      <c r="PQ8" s="9" t="s">
        <v>2838</v>
      </c>
      <c r="PR8" s="9" t="s">
        <v>2839</v>
      </c>
      <c r="PS8" s="9" t="s">
        <v>2840</v>
      </c>
      <c r="PT8" s="9" t="s">
        <v>2837</v>
      </c>
      <c r="PU8" s="9" t="s">
        <v>2838</v>
      </c>
      <c r="PV8" s="9" t="s">
        <v>2839</v>
      </c>
      <c r="PW8" s="9" t="s">
        <v>2840</v>
      </c>
      <c r="PX8" s="9" t="s">
        <v>2837</v>
      </c>
      <c r="PY8" s="9" t="s">
        <v>2838</v>
      </c>
      <c r="PZ8" s="9" t="s">
        <v>2839</v>
      </c>
      <c r="QA8" s="9" t="s">
        <v>2840</v>
      </c>
      <c r="QB8" s="9" t="s">
        <v>2837</v>
      </c>
      <c r="QC8" s="9" t="s">
        <v>2838</v>
      </c>
      <c r="QD8" s="9" t="s">
        <v>2839</v>
      </c>
      <c r="QE8" s="9" t="s">
        <v>2840</v>
      </c>
      <c r="QF8" s="9" t="s">
        <v>2837</v>
      </c>
      <c r="QG8" s="9" t="s">
        <v>2838</v>
      </c>
      <c r="QH8" s="9" t="s">
        <v>2839</v>
      </c>
      <c r="QI8" s="9" t="s">
        <v>2840</v>
      </c>
      <c r="QJ8" s="9" t="s">
        <v>2837</v>
      </c>
      <c r="QK8" s="9" t="s">
        <v>2838</v>
      </c>
      <c r="QL8" s="9" t="s">
        <v>2839</v>
      </c>
      <c r="QM8" s="9" t="s">
        <v>2840</v>
      </c>
      <c r="QN8" s="9" t="s">
        <v>2837</v>
      </c>
      <c r="QO8" s="9" t="s">
        <v>2838</v>
      </c>
      <c r="QP8" s="9" t="s">
        <v>2839</v>
      </c>
      <c r="QQ8" s="9" t="s">
        <v>2840</v>
      </c>
      <c r="QR8" s="9" t="s">
        <v>2837</v>
      </c>
      <c r="QS8" s="9" t="s">
        <v>2838</v>
      </c>
      <c r="QT8" s="9" t="s">
        <v>2839</v>
      </c>
      <c r="QU8" s="9" t="s">
        <v>2840</v>
      </c>
      <c r="QV8" s="9" t="s">
        <v>2837</v>
      </c>
      <c r="QW8" s="9" t="s">
        <v>2838</v>
      </c>
      <c r="QX8" s="9" t="s">
        <v>2839</v>
      </c>
      <c r="QY8" s="9" t="s">
        <v>2840</v>
      </c>
      <c r="QZ8" s="9" t="s">
        <v>2837</v>
      </c>
      <c r="RA8" s="9" t="s">
        <v>2838</v>
      </c>
      <c r="RB8" s="9" t="s">
        <v>2839</v>
      </c>
      <c r="RC8" s="9" t="s">
        <v>2840</v>
      </c>
      <c r="RD8" s="9" t="s">
        <v>2837</v>
      </c>
      <c r="RE8" s="9" t="s">
        <v>2838</v>
      </c>
      <c r="RF8" s="9" t="s">
        <v>2839</v>
      </c>
      <c r="RG8" s="9" t="s">
        <v>2840</v>
      </c>
      <c r="RH8" s="9" t="s">
        <v>2837</v>
      </c>
      <c r="RI8" s="9" t="s">
        <v>2838</v>
      </c>
      <c r="RJ8" s="9" t="s">
        <v>2839</v>
      </c>
      <c r="RK8" s="9" t="s">
        <v>2840</v>
      </c>
      <c r="RL8" s="9" t="s">
        <v>2837</v>
      </c>
      <c r="RM8" s="9" t="s">
        <v>2838</v>
      </c>
      <c r="RN8" s="9" t="s">
        <v>2839</v>
      </c>
      <c r="RO8" s="9" t="s">
        <v>2840</v>
      </c>
      <c r="RP8" s="9" t="s">
        <v>2837</v>
      </c>
      <c r="RQ8" s="9" t="s">
        <v>2838</v>
      </c>
      <c r="RR8" s="9" t="s">
        <v>2839</v>
      </c>
      <c r="RS8" s="9" t="s">
        <v>2840</v>
      </c>
      <c r="RT8" s="9" t="s">
        <v>2837</v>
      </c>
      <c r="RU8" s="9" t="s">
        <v>2838</v>
      </c>
      <c r="RV8" s="9" t="s">
        <v>2839</v>
      </c>
      <c r="RW8" s="9" t="s">
        <v>2840</v>
      </c>
      <c r="RX8" s="9" t="s">
        <v>2837</v>
      </c>
      <c r="RY8" s="9" t="s">
        <v>2838</v>
      </c>
      <c r="RZ8" s="9" t="s">
        <v>2839</v>
      </c>
      <c r="SA8" s="9" t="s">
        <v>2840</v>
      </c>
      <c r="SB8" s="9" t="s">
        <v>2837</v>
      </c>
      <c r="SC8" s="9" t="s">
        <v>2838</v>
      </c>
      <c r="SD8" s="9" t="s">
        <v>2839</v>
      </c>
      <c r="SE8" s="9" t="s">
        <v>2840</v>
      </c>
      <c r="SF8" s="9" t="s">
        <v>2837</v>
      </c>
      <c r="SG8" s="9" t="s">
        <v>2838</v>
      </c>
      <c r="SH8" s="9" t="s">
        <v>2839</v>
      </c>
      <c r="SI8" s="9" t="s">
        <v>2840</v>
      </c>
      <c r="SJ8" s="9" t="s">
        <v>2837</v>
      </c>
      <c r="SK8" s="9" t="s">
        <v>2838</v>
      </c>
      <c r="SL8" s="9" t="s">
        <v>2839</v>
      </c>
      <c r="SM8" s="9" t="s">
        <v>2840</v>
      </c>
      <c r="SN8" s="9" t="s">
        <v>2837</v>
      </c>
      <c r="SO8" s="9" t="s">
        <v>2838</v>
      </c>
      <c r="SP8" s="9" t="s">
        <v>2839</v>
      </c>
      <c r="SQ8" s="9" t="s">
        <v>2840</v>
      </c>
      <c r="SR8" s="9" t="s">
        <v>2837</v>
      </c>
      <c r="SS8" s="9" t="s">
        <v>2838</v>
      </c>
      <c r="ST8" s="9" t="s">
        <v>2839</v>
      </c>
      <c r="SU8" s="9" t="s">
        <v>2840</v>
      </c>
      <c r="SV8" s="9" t="s">
        <v>2837</v>
      </c>
      <c r="SW8" s="9" t="s">
        <v>2838</v>
      </c>
      <c r="SX8" s="9" t="s">
        <v>2839</v>
      </c>
      <c r="SY8" s="9" t="s">
        <v>2840</v>
      </c>
      <c r="SZ8" s="9" t="s">
        <v>2837</v>
      </c>
      <c r="TA8" s="9" t="s">
        <v>2838</v>
      </c>
      <c r="TB8" s="9" t="s">
        <v>2839</v>
      </c>
      <c r="TC8" s="9" t="s">
        <v>2840</v>
      </c>
      <c r="TD8" s="9" t="s">
        <v>2837</v>
      </c>
      <c r="TE8" s="9" t="s">
        <v>2838</v>
      </c>
      <c r="TF8" s="9" t="s">
        <v>2839</v>
      </c>
      <c r="TG8" s="9" t="s">
        <v>2840</v>
      </c>
      <c r="TH8" s="9" t="s">
        <v>2837</v>
      </c>
      <c r="TI8" s="9" t="s">
        <v>2838</v>
      </c>
      <c r="TJ8" s="9" t="s">
        <v>2839</v>
      </c>
      <c r="TK8" s="9" t="s">
        <v>2840</v>
      </c>
      <c r="TL8" s="9" t="s">
        <v>2837</v>
      </c>
      <c r="TM8" s="9" t="s">
        <v>2838</v>
      </c>
      <c r="TN8" s="9" t="s">
        <v>2839</v>
      </c>
      <c r="TO8" s="9" t="s">
        <v>2840</v>
      </c>
      <c r="TP8" s="9" t="s">
        <v>2837</v>
      </c>
      <c r="TQ8" s="9" t="s">
        <v>2838</v>
      </c>
      <c r="TR8" s="9" t="s">
        <v>2839</v>
      </c>
      <c r="TS8" s="9" t="s">
        <v>2840</v>
      </c>
      <c r="TT8" s="9" t="s">
        <v>2837</v>
      </c>
      <c r="TU8" s="9" t="s">
        <v>2838</v>
      </c>
      <c r="TV8" s="9" t="s">
        <v>2839</v>
      </c>
      <c r="TW8" s="9" t="s">
        <v>2840</v>
      </c>
      <c r="TX8" s="9" t="s">
        <v>2837</v>
      </c>
      <c r="TY8" s="9" t="s">
        <v>2838</v>
      </c>
      <c r="TZ8" s="9" t="s">
        <v>2839</v>
      </c>
      <c r="UA8" s="9" t="s">
        <v>2840</v>
      </c>
      <c r="UB8" s="9" t="s">
        <v>2837</v>
      </c>
      <c r="UC8" s="9" t="s">
        <v>2838</v>
      </c>
      <c r="UD8" s="9" t="s">
        <v>2839</v>
      </c>
      <c r="UE8" s="9" t="s">
        <v>2840</v>
      </c>
      <c r="UF8" s="9" t="s">
        <v>2837</v>
      </c>
      <c r="UG8" s="9" t="s">
        <v>2838</v>
      </c>
      <c r="UH8" s="9" t="s">
        <v>2839</v>
      </c>
      <c r="UI8" s="9" t="s">
        <v>2840</v>
      </c>
      <c r="UJ8" s="9" t="s">
        <v>2837</v>
      </c>
      <c r="UK8" s="9" t="s">
        <v>2838</v>
      </c>
      <c r="UL8" s="9" t="s">
        <v>2839</v>
      </c>
      <c r="UM8" s="9" t="s">
        <v>2840</v>
      </c>
      <c r="UN8" s="9" t="s">
        <v>2837</v>
      </c>
      <c r="UO8" s="9" t="s">
        <v>2838</v>
      </c>
      <c r="UP8" s="9" t="s">
        <v>2839</v>
      </c>
      <c r="UQ8" s="9" t="s">
        <v>2840</v>
      </c>
      <c r="UR8" s="9" t="s">
        <v>2837</v>
      </c>
      <c r="US8" s="9" t="s">
        <v>2838</v>
      </c>
      <c r="UT8" s="9" t="s">
        <v>2839</v>
      </c>
      <c r="UU8" s="9" t="s">
        <v>2840</v>
      </c>
      <c r="UV8" s="9" t="s">
        <v>2837</v>
      </c>
      <c r="UW8" s="9" t="s">
        <v>2838</v>
      </c>
      <c r="UX8" s="9" t="s">
        <v>2839</v>
      </c>
      <c r="UY8" s="9" t="s">
        <v>2840</v>
      </c>
      <c r="UZ8" s="9" t="s">
        <v>2837</v>
      </c>
      <c r="VA8" s="9" t="s">
        <v>2838</v>
      </c>
      <c r="VB8" s="9" t="s">
        <v>2839</v>
      </c>
      <c r="VC8" s="9" t="s">
        <v>2840</v>
      </c>
      <c r="VD8" s="9" t="s">
        <v>2837</v>
      </c>
      <c r="VE8" s="9" t="s">
        <v>2838</v>
      </c>
      <c r="VF8" s="9" t="s">
        <v>2839</v>
      </c>
      <c r="VG8" s="9" t="s">
        <v>2840</v>
      </c>
      <c r="VH8" s="9" t="s">
        <v>2837</v>
      </c>
      <c r="VI8" s="9" t="s">
        <v>2838</v>
      </c>
      <c r="VJ8" s="9" t="s">
        <v>2839</v>
      </c>
      <c r="VK8" s="9" t="s">
        <v>2840</v>
      </c>
      <c r="VL8" s="9" t="s">
        <v>2837</v>
      </c>
      <c r="VM8" s="9" t="s">
        <v>2838</v>
      </c>
      <c r="VN8" s="9" t="s">
        <v>2839</v>
      </c>
      <c r="VO8" s="9" t="s">
        <v>2840</v>
      </c>
      <c r="VP8" s="9" t="s">
        <v>2837</v>
      </c>
      <c r="VQ8" s="9" t="s">
        <v>2838</v>
      </c>
      <c r="VR8" s="9" t="s">
        <v>2839</v>
      </c>
      <c r="VS8" s="9" t="s">
        <v>2840</v>
      </c>
      <c r="VT8" s="9" t="s">
        <v>2837</v>
      </c>
      <c r="VU8" s="9" t="s">
        <v>2838</v>
      </c>
      <c r="VV8" s="9" t="s">
        <v>2839</v>
      </c>
      <c r="VW8" s="9" t="s">
        <v>2840</v>
      </c>
      <c r="VX8" s="9" t="s">
        <v>2837</v>
      </c>
      <c r="VY8" s="9" t="s">
        <v>2838</v>
      </c>
      <c r="VZ8" s="9" t="s">
        <v>2839</v>
      </c>
      <c r="WA8" s="9" t="s">
        <v>2840</v>
      </c>
      <c r="WB8" s="9" t="s">
        <v>2837</v>
      </c>
      <c r="WC8" s="9" t="s">
        <v>2838</v>
      </c>
      <c r="WD8" s="9" t="s">
        <v>2839</v>
      </c>
      <c r="WE8" s="9" t="s">
        <v>2840</v>
      </c>
      <c r="WF8" s="9" t="s">
        <v>2837</v>
      </c>
      <c r="WG8" s="9" t="s">
        <v>2838</v>
      </c>
      <c r="WH8" s="9" t="s">
        <v>2839</v>
      </c>
      <c r="WI8" s="9" t="s">
        <v>2840</v>
      </c>
      <c r="WJ8" s="9" t="s">
        <v>2837</v>
      </c>
      <c r="WK8" s="9" t="s">
        <v>2838</v>
      </c>
      <c r="WL8" s="9" t="s">
        <v>2839</v>
      </c>
      <c r="WM8" s="9" t="s">
        <v>2840</v>
      </c>
      <c r="WN8" s="9" t="s">
        <v>2837</v>
      </c>
      <c r="WO8" s="9" t="s">
        <v>2838</v>
      </c>
      <c r="WP8" s="9" t="s">
        <v>2839</v>
      </c>
      <c r="WQ8" s="9" t="s">
        <v>2840</v>
      </c>
      <c r="WR8" s="9" t="s">
        <v>2837</v>
      </c>
      <c r="WS8" s="9" t="s">
        <v>2838</v>
      </c>
      <c r="WT8" s="9" t="s">
        <v>2839</v>
      </c>
      <c r="WU8" s="9" t="s">
        <v>2840</v>
      </c>
      <c r="WV8" s="9" t="s">
        <v>2837</v>
      </c>
      <c r="WW8" s="9" t="s">
        <v>2838</v>
      </c>
      <c r="WX8" s="9" t="s">
        <v>2839</v>
      </c>
      <c r="WY8" s="9" t="s">
        <v>2840</v>
      </c>
      <c r="WZ8" s="9" t="s">
        <v>2837</v>
      </c>
      <c r="XA8" s="9" t="s">
        <v>2838</v>
      </c>
      <c r="XB8" s="9" t="s">
        <v>2839</v>
      </c>
      <c r="XC8" s="9" t="s">
        <v>2840</v>
      </c>
      <c r="XD8" s="9" t="s">
        <v>2837</v>
      </c>
      <c r="XE8" s="9" t="s">
        <v>2838</v>
      </c>
      <c r="XF8" s="9" t="s">
        <v>2839</v>
      </c>
      <c r="XG8" s="9" t="s">
        <v>2840</v>
      </c>
      <c r="XH8" s="9" t="s">
        <v>2837</v>
      </c>
      <c r="XI8" s="9" t="s">
        <v>2838</v>
      </c>
      <c r="XJ8" s="9" t="s">
        <v>2839</v>
      </c>
      <c r="XK8" s="9" t="s">
        <v>2840</v>
      </c>
      <c r="XL8" s="9" t="s">
        <v>2837</v>
      </c>
      <c r="XM8" s="9" t="s">
        <v>2838</v>
      </c>
      <c r="XN8" s="9" t="s">
        <v>2839</v>
      </c>
      <c r="XO8" s="9" t="s">
        <v>2840</v>
      </c>
      <c r="XP8" s="9" t="s">
        <v>2837</v>
      </c>
      <c r="XQ8" s="9" t="s">
        <v>2838</v>
      </c>
      <c r="XR8" s="9" t="s">
        <v>2839</v>
      </c>
      <c r="XS8" s="9" t="s">
        <v>2840</v>
      </c>
      <c r="XT8" s="9" t="s">
        <v>2837</v>
      </c>
      <c r="XU8" s="9" t="s">
        <v>2838</v>
      </c>
      <c r="XV8" s="9" t="s">
        <v>2839</v>
      </c>
      <c r="XW8" s="9" t="s">
        <v>2840</v>
      </c>
      <c r="XX8" s="9" t="s">
        <v>2837</v>
      </c>
      <c r="XY8" s="9" t="s">
        <v>2838</v>
      </c>
      <c r="XZ8" s="9" t="s">
        <v>2839</v>
      </c>
      <c r="YA8" s="9" t="s">
        <v>2840</v>
      </c>
      <c r="YB8" s="9" t="s">
        <v>2837</v>
      </c>
      <c r="YC8" s="9" t="s">
        <v>2838</v>
      </c>
      <c r="YD8" s="9" t="s">
        <v>2839</v>
      </c>
      <c r="YE8" s="9" t="s">
        <v>2840</v>
      </c>
    </row>
    <row r="9" spans="1:655" ht="24" customHeight="1">
      <c r="A9" s="1"/>
      <c r="B9" s="13" t="s">
        <v>61</v>
      </c>
      <c r="C9" s="13" t="s">
        <v>793</v>
      </c>
      <c r="D9" s="14"/>
      <c r="E9" s="14"/>
      <c r="F9" s="14"/>
      <c r="G9" s="14">
        <v>0</v>
      </c>
      <c r="H9" s="14"/>
      <c r="I9" s="14"/>
      <c r="J9" s="14"/>
      <c r="K9" s="14">
        <v>0</v>
      </c>
      <c r="L9" s="14">
        <v>649.29999999999995</v>
      </c>
      <c r="M9" s="14">
        <v>646.79999999999995</v>
      </c>
      <c r="N9" s="14">
        <v>646.79789000000005</v>
      </c>
      <c r="O9" s="14">
        <v>2.5021100000000001</v>
      </c>
      <c r="P9" s="14">
        <v>146.30000000000001</v>
      </c>
      <c r="Q9" s="14">
        <v>147.37</v>
      </c>
      <c r="R9" s="14">
        <v>147.37251000000001</v>
      </c>
      <c r="S9" s="14">
        <v>-1.0725100000000001</v>
      </c>
      <c r="T9" s="14">
        <v>0</v>
      </c>
      <c r="U9" s="14">
        <v>0</v>
      </c>
      <c r="V9" s="14"/>
      <c r="W9" s="14">
        <v>0</v>
      </c>
      <c r="X9" s="14">
        <v>0</v>
      </c>
      <c r="Y9" s="14">
        <v>0</v>
      </c>
      <c r="Z9" s="14"/>
      <c r="AA9" s="14">
        <v>0</v>
      </c>
      <c r="AB9" s="14">
        <v>90.1</v>
      </c>
      <c r="AC9" s="14">
        <v>92.22</v>
      </c>
      <c r="AD9" s="14">
        <v>92.226339999999993</v>
      </c>
      <c r="AE9" s="14">
        <v>-2.1263399999999999</v>
      </c>
      <c r="AF9" s="14">
        <v>227.9</v>
      </c>
      <c r="AG9" s="14">
        <v>235.98</v>
      </c>
      <c r="AH9" s="14">
        <v>235.97717</v>
      </c>
      <c r="AI9" s="14">
        <v>-8.0771700000000006</v>
      </c>
      <c r="AJ9" s="14">
        <v>0</v>
      </c>
      <c r="AK9" s="14">
        <v>0</v>
      </c>
      <c r="AL9" s="14"/>
      <c r="AM9" s="14">
        <v>0</v>
      </c>
      <c r="AN9" s="14"/>
      <c r="AO9" s="14"/>
      <c r="AP9" s="14"/>
      <c r="AQ9" s="14">
        <v>0</v>
      </c>
      <c r="AR9" s="14">
        <v>185.7</v>
      </c>
      <c r="AS9" s="14">
        <v>138.47999999999999</v>
      </c>
      <c r="AT9" s="14">
        <v>130.6267</v>
      </c>
      <c r="AU9" s="14">
        <v>55.073300000000003</v>
      </c>
      <c r="AV9" s="14">
        <v>200.6</v>
      </c>
      <c r="AW9" s="14">
        <v>138.47999999999999</v>
      </c>
      <c r="AX9" s="14">
        <v>130.6267</v>
      </c>
      <c r="AY9" s="14">
        <v>69.973299999999995</v>
      </c>
      <c r="AZ9" s="14">
        <v>200.3</v>
      </c>
      <c r="BA9" s="14">
        <v>138.47999999999999</v>
      </c>
      <c r="BB9" s="14">
        <v>130.6267</v>
      </c>
      <c r="BC9" s="14">
        <v>69.673299999999998</v>
      </c>
      <c r="BD9" s="14">
        <v>289.2</v>
      </c>
      <c r="BE9" s="14">
        <v>207.72</v>
      </c>
      <c r="BF9" s="14">
        <v>195.94005999999999</v>
      </c>
      <c r="BG9" s="14">
        <v>93.25994</v>
      </c>
      <c r="BH9" s="14"/>
      <c r="BI9" s="14"/>
      <c r="BJ9" s="14"/>
      <c r="BK9" s="14">
        <v>0</v>
      </c>
      <c r="BL9" s="14"/>
      <c r="BM9" s="14"/>
      <c r="BN9" s="14"/>
      <c r="BO9" s="14">
        <v>0</v>
      </c>
      <c r="BP9" s="14">
        <v>566.29999999999995</v>
      </c>
      <c r="BQ9" s="14">
        <v>568.29999999999995</v>
      </c>
      <c r="BR9" s="14">
        <v>568.29853000000003</v>
      </c>
      <c r="BS9" s="14">
        <v>-1.9985299999999999</v>
      </c>
      <c r="BT9" s="14">
        <v>10.5</v>
      </c>
      <c r="BU9" s="14">
        <v>10.56</v>
      </c>
      <c r="BV9" s="14">
        <v>10.561999999999999</v>
      </c>
      <c r="BW9" s="14">
        <v>-6.2E-2</v>
      </c>
      <c r="BX9" s="14"/>
      <c r="BY9" s="14"/>
      <c r="BZ9" s="14"/>
      <c r="CA9" s="14">
        <v>0</v>
      </c>
      <c r="CB9" s="14"/>
      <c r="CC9" s="14"/>
      <c r="CD9" s="14"/>
      <c r="CE9" s="14">
        <v>0</v>
      </c>
      <c r="CF9" s="14"/>
      <c r="CG9" s="14"/>
      <c r="CH9" s="14"/>
      <c r="CI9" s="14">
        <v>0</v>
      </c>
      <c r="CJ9" s="14"/>
      <c r="CK9" s="14"/>
      <c r="CL9" s="14"/>
      <c r="CM9" s="14">
        <v>0</v>
      </c>
      <c r="CN9" s="14">
        <v>163.4</v>
      </c>
      <c r="CO9" s="14">
        <v>164.71</v>
      </c>
      <c r="CP9" s="14">
        <v>164.70731000000001</v>
      </c>
      <c r="CQ9" s="14">
        <v>-1.30731</v>
      </c>
      <c r="CR9" s="14">
        <v>7.2</v>
      </c>
      <c r="CS9" s="14">
        <v>3.85</v>
      </c>
      <c r="CT9" s="14">
        <v>3.8486199999999999</v>
      </c>
      <c r="CU9" s="14">
        <v>3.3513799999999998</v>
      </c>
      <c r="CV9" s="14">
        <v>3.1</v>
      </c>
      <c r="CW9" s="14">
        <v>2.11</v>
      </c>
      <c r="CX9" s="14">
        <v>2.1125500000000001</v>
      </c>
      <c r="CY9" s="14">
        <v>0.98745000000000005</v>
      </c>
      <c r="CZ9" s="14">
        <v>0</v>
      </c>
      <c r="DA9" s="14">
        <v>0</v>
      </c>
      <c r="DB9" s="14">
        <v>0</v>
      </c>
      <c r="DC9" s="14">
        <v>0</v>
      </c>
      <c r="DD9" s="14">
        <v>6.7</v>
      </c>
      <c r="DE9" s="14">
        <v>6.88</v>
      </c>
      <c r="DF9" s="14">
        <v>6.8787000000000003</v>
      </c>
      <c r="DG9" s="14">
        <v>-0.1787</v>
      </c>
      <c r="DH9" s="14">
        <v>10.199999999999999</v>
      </c>
      <c r="DI9" s="14">
        <v>10</v>
      </c>
      <c r="DJ9" s="14">
        <v>9.9997900000000008</v>
      </c>
      <c r="DK9" s="14">
        <v>0.20021</v>
      </c>
      <c r="DL9" s="14">
        <v>144.4</v>
      </c>
      <c r="DM9" s="14">
        <v>142.85</v>
      </c>
      <c r="DN9" s="14">
        <v>142.85361</v>
      </c>
      <c r="DO9" s="14">
        <v>1.5463899999999999</v>
      </c>
      <c r="DP9" s="14">
        <v>7.7</v>
      </c>
      <c r="DQ9" s="14">
        <v>8.91</v>
      </c>
      <c r="DR9" s="14">
        <v>8.9130000000000003</v>
      </c>
      <c r="DS9" s="14">
        <v>-1.2130000000000001</v>
      </c>
      <c r="DT9" s="14"/>
      <c r="DU9" s="14"/>
      <c r="DV9" s="14"/>
      <c r="DW9" s="14">
        <v>0</v>
      </c>
      <c r="DX9" s="14"/>
      <c r="DY9" s="14"/>
      <c r="DZ9" s="14"/>
      <c r="EA9" s="14">
        <v>0</v>
      </c>
      <c r="EB9" s="14"/>
      <c r="EC9" s="14"/>
      <c r="ED9" s="14"/>
      <c r="EE9" s="14">
        <v>0</v>
      </c>
      <c r="EF9" s="14">
        <v>110.2</v>
      </c>
      <c r="EG9" s="14">
        <v>112.91</v>
      </c>
      <c r="EH9" s="14">
        <v>112.90536</v>
      </c>
      <c r="EI9" s="14">
        <v>-2.7053600000000002</v>
      </c>
      <c r="EJ9" s="14">
        <v>225.2</v>
      </c>
      <c r="EK9" s="14">
        <v>221.56</v>
      </c>
      <c r="EL9" s="14">
        <v>221.55625000000001</v>
      </c>
      <c r="EM9" s="14">
        <v>3.6437499999999998</v>
      </c>
      <c r="EN9" s="14">
        <v>0</v>
      </c>
      <c r="EO9" s="14">
        <v>0</v>
      </c>
      <c r="EP9" s="14"/>
      <c r="EQ9" s="14">
        <v>0</v>
      </c>
      <c r="ER9" s="14"/>
      <c r="ES9" s="14"/>
      <c r="ET9" s="14"/>
      <c r="EU9" s="14">
        <v>0</v>
      </c>
      <c r="EV9" s="14"/>
      <c r="EW9" s="14"/>
      <c r="EX9" s="14"/>
      <c r="EY9" s="14">
        <v>0</v>
      </c>
      <c r="EZ9" s="14">
        <v>6.5</v>
      </c>
      <c r="FA9" s="14">
        <v>6.39</v>
      </c>
      <c r="FB9" s="14">
        <v>6.39</v>
      </c>
      <c r="FC9" s="14">
        <v>0.11</v>
      </c>
      <c r="FD9" s="14">
        <v>462.5</v>
      </c>
      <c r="FE9" s="14">
        <v>458.88</v>
      </c>
      <c r="FF9" s="14">
        <v>458.87804</v>
      </c>
      <c r="FG9" s="14">
        <v>3.6219600000000001</v>
      </c>
      <c r="FH9" s="14">
        <v>84.1</v>
      </c>
      <c r="FI9" s="14">
        <v>81.62</v>
      </c>
      <c r="FJ9" s="14">
        <v>79.38167</v>
      </c>
      <c r="FK9" s="14">
        <v>4.7183299999999999</v>
      </c>
      <c r="FL9" s="14">
        <v>147.4</v>
      </c>
      <c r="FM9" s="14">
        <v>148.63</v>
      </c>
      <c r="FN9" s="14">
        <v>148.62634</v>
      </c>
      <c r="FO9" s="14">
        <v>-1.22634</v>
      </c>
      <c r="FP9" s="14">
        <v>42.2</v>
      </c>
      <c r="FQ9" s="14">
        <v>41.5</v>
      </c>
      <c r="FR9" s="14">
        <v>41.498959999999997</v>
      </c>
      <c r="FS9" s="14">
        <v>0.70104</v>
      </c>
      <c r="FT9" s="14">
        <v>18.68225</v>
      </c>
      <c r="FU9" s="14">
        <v>19.29</v>
      </c>
      <c r="FV9" s="14">
        <v>19.28585</v>
      </c>
      <c r="FW9" s="14">
        <v>-0.60360000000000003</v>
      </c>
      <c r="FX9" s="14">
        <v>19.7</v>
      </c>
      <c r="FY9" s="14">
        <v>19.32</v>
      </c>
      <c r="FZ9" s="14">
        <v>19.317070000000001</v>
      </c>
      <c r="GA9" s="14">
        <v>0.38292999999999999</v>
      </c>
      <c r="GB9" s="14">
        <v>91.2</v>
      </c>
      <c r="GC9" s="14">
        <v>87.66</v>
      </c>
      <c r="GD9" s="14">
        <v>87.657560000000004</v>
      </c>
      <c r="GE9" s="14">
        <v>3.54244</v>
      </c>
      <c r="GF9" s="14"/>
      <c r="GG9" s="14"/>
      <c r="GH9" s="14"/>
      <c r="GI9" s="14">
        <v>0</v>
      </c>
      <c r="GJ9" s="14"/>
      <c r="GK9" s="14"/>
      <c r="GL9" s="14">
        <v>0</v>
      </c>
      <c r="GM9" s="14">
        <v>0</v>
      </c>
      <c r="GN9" s="14"/>
      <c r="GO9" s="14"/>
      <c r="GP9" s="14"/>
      <c r="GQ9" s="14">
        <v>0</v>
      </c>
      <c r="GR9" s="14">
        <v>108.7</v>
      </c>
      <c r="GS9" s="14">
        <v>110.91</v>
      </c>
      <c r="GT9" s="14">
        <v>110.91316999999999</v>
      </c>
      <c r="GU9" s="14">
        <v>-2.2131699999999999</v>
      </c>
      <c r="GV9" s="14">
        <v>0</v>
      </c>
      <c r="GW9" s="14">
        <v>0</v>
      </c>
      <c r="GX9" s="14">
        <v>8.4518799999999992</v>
      </c>
      <c r="GY9" s="14">
        <v>-8.4518799999999992</v>
      </c>
      <c r="GZ9" s="14">
        <v>5.8</v>
      </c>
      <c r="HA9" s="14">
        <v>8.8699999999999992</v>
      </c>
      <c r="HB9" s="14">
        <v>8.8668099999999992</v>
      </c>
      <c r="HC9" s="14">
        <v>-3.0668099999999998</v>
      </c>
      <c r="HD9" s="14">
        <v>45.2</v>
      </c>
      <c r="HE9" s="14">
        <v>47.27</v>
      </c>
      <c r="HF9" s="14">
        <v>47.26634</v>
      </c>
      <c r="HG9" s="14">
        <v>-2.0663399999999998</v>
      </c>
      <c r="HH9" s="14">
        <v>22.1</v>
      </c>
      <c r="HI9" s="14">
        <v>21.86</v>
      </c>
      <c r="HJ9" s="14">
        <v>37.52214</v>
      </c>
      <c r="HK9" s="14">
        <v>-15.422140000000001</v>
      </c>
      <c r="HL9" s="14">
        <v>3.8</v>
      </c>
      <c r="HM9" s="14">
        <v>3.89</v>
      </c>
      <c r="HN9" s="14">
        <v>3.8872599999999999</v>
      </c>
      <c r="HO9" s="14">
        <v>-8.7260000000000004E-2</v>
      </c>
      <c r="HP9" s="14">
        <v>37.299999999999997</v>
      </c>
      <c r="HQ9" s="14">
        <v>34.42</v>
      </c>
      <c r="HR9" s="14">
        <v>34.419510000000002</v>
      </c>
      <c r="HS9" s="14">
        <v>2.88049</v>
      </c>
      <c r="HT9" s="14">
        <v>173.4</v>
      </c>
      <c r="HU9" s="14">
        <v>171.54</v>
      </c>
      <c r="HV9" s="14">
        <v>171.54185000000001</v>
      </c>
      <c r="HW9" s="14">
        <v>1.85815</v>
      </c>
      <c r="HX9" s="14">
        <v>93.5</v>
      </c>
      <c r="HY9" s="14">
        <v>95.92</v>
      </c>
      <c r="HZ9" s="14">
        <v>95.918049999999994</v>
      </c>
      <c r="IA9" s="14">
        <v>-2.41805</v>
      </c>
      <c r="IB9" s="14"/>
      <c r="IC9" s="14"/>
      <c r="ID9" s="14">
        <v>0</v>
      </c>
      <c r="IE9" s="14">
        <v>0</v>
      </c>
      <c r="IF9" s="14"/>
      <c r="IG9" s="14"/>
      <c r="IH9" s="14"/>
      <c r="II9" s="14">
        <v>0</v>
      </c>
      <c r="IJ9" s="14">
        <v>47</v>
      </c>
      <c r="IK9" s="14">
        <v>48.42</v>
      </c>
      <c r="IL9" s="14"/>
      <c r="IM9" s="14">
        <v>47</v>
      </c>
      <c r="IN9" s="14"/>
      <c r="IO9" s="14"/>
      <c r="IP9" s="14"/>
      <c r="IQ9" s="14">
        <v>0</v>
      </c>
      <c r="IR9" s="14"/>
      <c r="IS9" s="14"/>
      <c r="IT9" s="14"/>
      <c r="IU9" s="14">
        <v>0</v>
      </c>
      <c r="IV9" s="14"/>
      <c r="IW9" s="14"/>
      <c r="IX9" s="14"/>
      <c r="IY9" s="14">
        <v>0</v>
      </c>
      <c r="IZ9" s="14">
        <v>86.2</v>
      </c>
      <c r="JA9" s="14">
        <v>88.82</v>
      </c>
      <c r="JB9" s="14">
        <v>88.815600000000003</v>
      </c>
      <c r="JC9" s="14">
        <v>-2.6156000000000001</v>
      </c>
      <c r="JD9" s="14">
        <v>0</v>
      </c>
      <c r="JE9" s="14">
        <v>0</v>
      </c>
      <c r="JF9" s="14">
        <v>0</v>
      </c>
      <c r="JG9" s="14">
        <v>0</v>
      </c>
      <c r="JH9" s="14"/>
      <c r="JI9" s="14"/>
      <c r="JJ9" s="14"/>
      <c r="JK9" s="14">
        <v>0</v>
      </c>
      <c r="JL9" s="14"/>
      <c r="JM9" s="14"/>
      <c r="JN9" s="14">
        <v>0</v>
      </c>
      <c r="JO9" s="14">
        <v>0</v>
      </c>
      <c r="JP9" s="14">
        <v>0</v>
      </c>
      <c r="JQ9" s="14">
        <v>0</v>
      </c>
      <c r="JR9" s="14"/>
      <c r="JS9" s="14">
        <v>0</v>
      </c>
      <c r="JT9" s="14">
        <v>0</v>
      </c>
      <c r="JU9" s="14">
        <v>0</v>
      </c>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4.7</v>
      </c>
      <c r="LA9" s="14">
        <v>3.99</v>
      </c>
      <c r="LB9" s="14">
        <v>3.9931199999999998</v>
      </c>
      <c r="LC9" s="14">
        <v>0.70687999999999995</v>
      </c>
      <c r="LD9" s="14">
        <v>270.39999999999998</v>
      </c>
      <c r="LE9" s="14">
        <v>271.11</v>
      </c>
      <c r="LF9" s="14">
        <v>271.12184999999999</v>
      </c>
      <c r="LG9" s="14">
        <v>-0.72184999999999999</v>
      </c>
      <c r="LH9" s="14">
        <v>131.30000000000001</v>
      </c>
      <c r="LI9" s="14">
        <v>133.68</v>
      </c>
      <c r="LJ9" s="14">
        <v>133.67995999999999</v>
      </c>
      <c r="LK9" s="14">
        <v>-2.3799600000000001</v>
      </c>
      <c r="LL9" s="14">
        <v>63.5</v>
      </c>
      <c r="LM9" s="14">
        <v>67.459999999999994</v>
      </c>
      <c r="LN9" s="14">
        <v>67.461460000000002</v>
      </c>
      <c r="LO9" s="14">
        <v>-3.9614600000000002</v>
      </c>
      <c r="LP9" s="14">
        <v>78.5</v>
      </c>
      <c r="LQ9" s="14">
        <v>78.569999999999993</v>
      </c>
      <c r="LR9" s="14">
        <v>78.567989999999995</v>
      </c>
      <c r="LS9" s="14">
        <v>-6.7989999999999995E-2</v>
      </c>
      <c r="LT9" s="14">
        <v>30.5</v>
      </c>
      <c r="LU9" s="14">
        <v>30.1</v>
      </c>
      <c r="LV9" s="14">
        <v>30.097560000000001</v>
      </c>
      <c r="LW9" s="14">
        <v>0.40244000000000002</v>
      </c>
      <c r="LX9" s="14">
        <v>67.599999999999994</v>
      </c>
      <c r="LY9" s="14">
        <v>66.67</v>
      </c>
      <c r="LZ9" s="14"/>
      <c r="MA9" s="14">
        <v>67.599999999999994</v>
      </c>
      <c r="MB9" s="14">
        <v>39.799999999999997</v>
      </c>
      <c r="MC9" s="14">
        <v>32.82</v>
      </c>
      <c r="MD9" s="14"/>
      <c r="ME9" s="14">
        <v>39.799999999999997</v>
      </c>
      <c r="MF9" s="14"/>
      <c r="MG9" s="14"/>
      <c r="MH9" s="14"/>
      <c r="MI9" s="14">
        <v>0</v>
      </c>
      <c r="MJ9" s="14">
        <v>144.9</v>
      </c>
      <c r="MK9" s="14">
        <v>146.66667000000001</v>
      </c>
      <c r="ML9" s="14">
        <v>146.66603000000001</v>
      </c>
      <c r="MM9" s="14">
        <v>-1.76603</v>
      </c>
      <c r="MN9" s="14">
        <v>147.5</v>
      </c>
      <c r="MO9" s="14">
        <v>146.66667000000001</v>
      </c>
      <c r="MP9" s="14">
        <v>146.66603000000001</v>
      </c>
      <c r="MQ9" s="14">
        <v>0.83396999999999999</v>
      </c>
      <c r="MR9" s="14">
        <v>147.9</v>
      </c>
      <c r="MS9" s="14">
        <v>146.66667000000001</v>
      </c>
      <c r="MT9" s="14">
        <v>146.66603000000001</v>
      </c>
      <c r="MU9" s="14">
        <v>1.23397</v>
      </c>
      <c r="MV9" s="14">
        <v>0</v>
      </c>
      <c r="MW9" s="14">
        <v>0</v>
      </c>
      <c r="MX9" s="14">
        <v>102.5641</v>
      </c>
      <c r="MY9" s="14">
        <v>-102.5641</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v>0</v>
      </c>
      <c r="NY9" s="14">
        <v>0</v>
      </c>
      <c r="NZ9" s="14">
        <v>0</v>
      </c>
      <c r="OA9" s="14">
        <v>0</v>
      </c>
      <c r="OB9" s="14">
        <v>27.5</v>
      </c>
      <c r="OC9" s="14">
        <v>61.05</v>
      </c>
      <c r="OD9" s="14">
        <v>61.05</v>
      </c>
      <c r="OE9" s="14">
        <v>-33.549999999999997</v>
      </c>
      <c r="OF9" s="14">
        <v>0</v>
      </c>
      <c r="OG9" s="14">
        <v>0</v>
      </c>
      <c r="OH9" s="14">
        <v>0</v>
      </c>
      <c r="OI9" s="14">
        <v>0</v>
      </c>
      <c r="OJ9" s="14">
        <v>11.1</v>
      </c>
      <c r="OK9" s="14">
        <v>1.66</v>
      </c>
      <c r="OL9" s="14">
        <v>1.66</v>
      </c>
      <c r="OM9" s="14">
        <v>9.44</v>
      </c>
      <c r="ON9" s="14">
        <v>0</v>
      </c>
      <c r="OO9" s="14">
        <v>0</v>
      </c>
      <c r="OP9" s="14">
        <v>0</v>
      </c>
      <c r="OQ9" s="14">
        <v>0</v>
      </c>
      <c r="OR9" s="14">
        <v>0</v>
      </c>
      <c r="OS9" s="14">
        <v>0</v>
      </c>
      <c r="OT9" s="14">
        <v>0</v>
      </c>
      <c r="OU9" s="14">
        <v>0</v>
      </c>
      <c r="OV9" s="14">
        <v>19.8</v>
      </c>
      <c r="OW9" s="14">
        <v>17.559999999999999</v>
      </c>
      <c r="OX9" s="14">
        <v>17.560970000000001</v>
      </c>
      <c r="OY9" s="14">
        <v>2.2390300000000001</v>
      </c>
      <c r="OZ9" s="14">
        <v>9.9</v>
      </c>
      <c r="PA9" s="14">
        <v>9.98</v>
      </c>
      <c r="PB9" s="14">
        <v>9.9830000000000005</v>
      </c>
      <c r="PC9" s="14">
        <v>-8.3000000000000004E-2</v>
      </c>
      <c r="PD9" s="14">
        <v>5.4</v>
      </c>
      <c r="PE9" s="14">
        <v>5.67</v>
      </c>
      <c r="PF9" s="14">
        <v>5.67</v>
      </c>
      <c r="PG9" s="14">
        <v>-0.27</v>
      </c>
      <c r="PH9" s="14">
        <v>1.2</v>
      </c>
      <c r="PI9" s="14">
        <v>1.23</v>
      </c>
      <c r="PJ9" s="14">
        <v>1.23</v>
      </c>
      <c r="PK9" s="14">
        <v>-0.03</v>
      </c>
      <c r="PL9" s="14">
        <v>3.4</v>
      </c>
      <c r="PM9" s="14">
        <v>3.4</v>
      </c>
      <c r="PN9" s="14">
        <v>3.4</v>
      </c>
      <c r="PO9" s="14">
        <v>0</v>
      </c>
      <c r="PP9" s="14">
        <v>4.9000000000000004</v>
      </c>
      <c r="PQ9" s="14">
        <v>4.99</v>
      </c>
      <c r="PR9" s="14">
        <v>4.99</v>
      </c>
      <c r="PS9" s="14">
        <v>-0.09</v>
      </c>
      <c r="PT9" s="14">
        <v>20</v>
      </c>
      <c r="PU9" s="14">
        <v>19.510000000000002</v>
      </c>
      <c r="PV9" s="14">
        <v>19.51219</v>
      </c>
      <c r="PW9" s="14">
        <v>0.48781000000000002</v>
      </c>
      <c r="PX9" s="14">
        <v>20</v>
      </c>
      <c r="PY9" s="14">
        <v>19.510000000000002</v>
      </c>
      <c r="PZ9" s="14">
        <v>19.51219</v>
      </c>
      <c r="QA9" s="14">
        <v>0.48781000000000002</v>
      </c>
      <c r="QB9" s="14">
        <v>19</v>
      </c>
      <c r="QC9" s="14">
        <v>17.559999999999999</v>
      </c>
      <c r="QD9" s="14">
        <v>17.560970000000001</v>
      </c>
      <c r="QE9" s="14">
        <v>1.43903</v>
      </c>
      <c r="QF9" s="14">
        <v>3.6</v>
      </c>
      <c r="QG9" s="14">
        <v>3.5</v>
      </c>
      <c r="QH9" s="14">
        <v>3.5</v>
      </c>
      <c r="QI9" s="14">
        <v>0.1</v>
      </c>
      <c r="QJ9" s="14">
        <v>9.3000000000000007</v>
      </c>
      <c r="QK9" s="14">
        <v>9.1999999999999993</v>
      </c>
      <c r="QL9" s="14">
        <v>9.1999999999999993</v>
      </c>
      <c r="QM9" s="14">
        <v>0.1</v>
      </c>
      <c r="QN9" s="14">
        <v>0</v>
      </c>
      <c r="QO9" s="14">
        <v>0</v>
      </c>
      <c r="QP9" s="14">
        <v>0</v>
      </c>
      <c r="QQ9" s="14">
        <v>0</v>
      </c>
      <c r="QR9" s="14">
        <v>0</v>
      </c>
      <c r="QS9" s="14">
        <v>0</v>
      </c>
      <c r="QT9" s="14">
        <v>0</v>
      </c>
      <c r="QU9" s="14">
        <v>0</v>
      </c>
      <c r="QV9" s="14">
        <v>6.5</v>
      </c>
      <c r="QW9" s="14">
        <v>15.84</v>
      </c>
      <c r="QX9" s="14">
        <v>15.84</v>
      </c>
      <c r="QY9" s="14">
        <v>-9.34</v>
      </c>
      <c r="QZ9" s="14">
        <v>12.9</v>
      </c>
      <c r="RA9" s="14">
        <v>38.450000000000003</v>
      </c>
      <c r="RB9" s="14">
        <v>38.451999999999998</v>
      </c>
      <c r="RC9" s="14">
        <v>-25.552</v>
      </c>
      <c r="RD9" s="14">
        <v>4.4000000000000004</v>
      </c>
      <c r="RE9" s="14">
        <v>4.2</v>
      </c>
      <c r="RF9" s="14">
        <v>4.2</v>
      </c>
      <c r="RG9" s="14">
        <v>0.2</v>
      </c>
      <c r="RH9" s="14">
        <v>2.4</v>
      </c>
      <c r="RI9" s="14">
        <v>2.4</v>
      </c>
      <c r="RJ9" s="14">
        <v>2.4</v>
      </c>
      <c r="RK9" s="14">
        <v>0</v>
      </c>
      <c r="RL9" s="14">
        <v>2.4</v>
      </c>
      <c r="RM9" s="14">
        <v>2.4</v>
      </c>
      <c r="RN9" s="14">
        <v>2.4</v>
      </c>
      <c r="RO9" s="14">
        <v>0</v>
      </c>
      <c r="RP9" s="14"/>
      <c r="RQ9" s="14"/>
      <c r="RR9" s="14"/>
      <c r="RS9" s="14">
        <v>0</v>
      </c>
      <c r="RT9" s="14">
        <v>0</v>
      </c>
      <c r="RU9" s="14">
        <v>0</v>
      </c>
      <c r="RV9" s="14">
        <v>0</v>
      </c>
      <c r="RW9" s="14">
        <v>0</v>
      </c>
      <c r="RX9" s="14">
        <v>3.3</v>
      </c>
      <c r="RY9" s="14">
        <v>3.3</v>
      </c>
      <c r="RZ9" s="14">
        <v>3.3</v>
      </c>
      <c r="SA9" s="14">
        <v>0</v>
      </c>
      <c r="SB9" s="14">
        <v>20.3</v>
      </c>
      <c r="SC9" s="14">
        <v>19.87</v>
      </c>
      <c r="SD9" s="14">
        <v>19.869240000000001</v>
      </c>
      <c r="SE9" s="14">
        <v>0.43075999999999998</v>
      </c>
      <c r="SF9" s="14">
        <v>3</v>
      </c>
      <c r="SG9" s="14">
        <v>2</v>
      </c>
      <c r="SH9" s="14">
        <v>2</v>
      </c>
      <c r="SI9" s="14">
        <v>1</v>
      </c>
      <c r="SJ9" s="14">
        <v>0</v>
      </c>
      <c r="SK9" s="14">
        <v>0.7</v>
      </c>
      <c r="SL9" s="14">
        <v>0.7</v>
      </c>
      <c r="SM9" s="14">
        <v>-0.7</v>
      </c>
      <c r="SN9" s="14">
        <v>19.8</v>
      </c>
      <c r="SO9" s="14">
        <v>19.22</v>
      </c>
      <c r="SP9" s="14">
        <v>19.21951</v>
      </c>
      <c r="SQ9" s="14">
        <v>0.58048999999999995</v>
      </c>
      <c r="SR9" s="14">
        <v>9.6</v>
      </c>
      <c r="SS9" s="14">
        <v>9.5</v>
      </c>
      <c r="ST9" s="14">
        <v>9.5</v>
      </c>
      <c r="SU9" s="14">
        <v>0.1</v>
      </c>
      <c r="SV9" s="14">
        <v>18.899999999999999</v>
      </c>
      <c r="SW9" s="14">
        <v>19.510000000000002</v>
      </c>
      <c r="SX9" s="14">
        <v>19.51219</v>
      </c>
      <c r="SY9" s="14">
        <v>-0.61219000000000001</v>
      </c>
      <c r="SZ9" s="14">
        <v>20.3</v>
      </c>
      <c r="TA9" s="14">
        <v>19.510000000000002</v>
      </c>
      <c r="TB9" s="14">
        <v>19.51219</v>
      </c>
      <c r="TC9" s="14">
        <v>0.78781000000000001</v>
      </c>
      <c r="TD9" s="14">
        <v>20.2</v>
      </c>
      <c r="TE9" s="14">
        <v>19.32</v>
      </c>
      <c r="TF9" s="14">
        <v>19.317070000000001</v>
      </c>
      <c r="TG9" s="14">
        <v>0.88292999999999999</v>
      </c>
      <c r="TH9" s="14">
        <v>8.9</v>
      </c>
      <c r="TI9" s="14">
        <v>14</v>
      </c>
      <c r="TJ9" s="14">
        <v>14</v>
      </c>
      <c r="TK9" s="14">
        <v>-5.0999999999999996</v>
      </c>
      <c r="TL9" s="14">
        <v>19.899999999999999</v>
      </c>
      <c r="TM9" s="14">
        <v>30</v>
      </c>
      <c r="TN9" s="14">
        <v>30</v>
      </c>
      <c r="TO9" s="14">
        <v>-10.1</v>
      </c>
      <c r="TP9" s="14">
        <v>0</v>
      </c>
      <c r="TQ9" s="14">
        <v>0</v>
      </c>
      <c r="TR9" s="14">
        <v>0</v>
      </c>
      <c r="TS9" s="14">
        <v>0</v>
      </c>
      <c r="TT9" s="14">
        <v>8.6999999999999993</v>
      </c>
      <c r="TU9" s="14">
        <v>37.590000000000003</v>
      </c>
      <c r="TV9" s="14">
        <v>37.590000000000003</v>
      </c>
      <c r="TW9" s="14">
        <v>-28.89</v>
      </c>
      <c r="TX9" s="14">
        <v>22.3</v>
      </c>
      <c r="TY9" s="14">
        <v>34.19</v>
      </c>
      <c r="TZ9" s="14">
        <v>34.19</v>
      </c>
      <c r="UA9" s="14">
        <v>-11.89</v>
      </c>
      <c r="UB9" s="14">
        <v>0.2</v>
      </c>
      <c r="UC9" s="14">
        <v>2.76</v>
      </c>
      <c r="UD9" s="14">
        <v>2.76</v>
      </c>
      <c r="UE9" s="14">
        <v>-2.56</v>
      </c>
      <c r="UF9" s="14">
        <v>0</v>
      </c>
      <c r="UG9" s="14">
        <v>2.2400000000000002</v>
      </c>
      <c r="UH9" s="14">
        <v>2.2400000000000002</v>
      </c>
      <c r="UI9" s="14">
        <v>-2.2400000000000002</v>
      </c>
      <c r="UJ9" s="14">
        <v>20.9</v>
      </c>
      <c r="UK9" s="14">
        <v>20.49</v>
      </c>
      <c r="UL9" s="14">
        <v>20.4878</v>
      </c>
      <c r="UM9" s="14">
        <v>0.41220000000000001</v>
      </c>
      <c r="UN9" s="14">
        <v>7.8</v>
      </c>
      <c r="UO9" s="14">
        <v>8</v>
      </c>
      <c r="UP9" s="14">
        <v>8</v>
      </c>
      <c r="UQ9" s="14">
        <v>-0.2</v>
      </c>
      <c r="UR9" s="14">
        <v>8.6999999999999993</v>
      </c>
      <c r="US9" s="14">
        <v>8.4</v>
      </c>
      <c r="UT9" s="14">
        <v>8.4</v>
      </c>
      <c r="UU9" s="14">
        <v>0.3</v>
      </c>
      <c r="UV9" s="14">
        <v>20.399999999999999</v>
      </c>
      <c r="UW9" s="14">
        <v>19.510000000000002</v>
      </c>
      <c r="UX9" s="14">
        <v>19.51219</v>
      </c>
      <c r="UY9" s="14">
        <v>0.88780999999999999</v>
      </c>
      <c r="UZ9" s="14">
        <v>20.399999999999999</v>
      </c>
      <c r="VA9" s="14">
        <v>19.510000000000002</v>
      </c>
      <c r="VB9" s="14">
        <v>19.51219</v>
      </c>
      <c r="VC9" s="14">
        <v>0.88780999999999999</v>
      </c>
      <c r="VD9" s="14">
        <v>20.2</v>
      </c>
      <c r="VE9" s="14">
        <v>19.510000000000002</v>
      </c>
      <c r="VF9" s="14">
        <v>19.51219</v>
      </c>
      <c r="VG9" s="14">
        <v>0.68781000000000003</v>
      </c>
      <c r="VH9" s="14">
        <v>6.1</v>
      </c>
      <c r="VI9" s="14">
        <v>0.68</v>
      </c>
      <c r="VJ9" s="14">
        <v>0.68</v>
      </c>
      <c r="VK9" s="14">
        <v>5.42</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21.7</v>
      </c>
      <c r="WC9" s="14">
        <v>30</v>
      </c>
      <c r="WD9" s="14">
        <v>30</v>
      </c>
      <c r="WE9" s="14">
        <v>-8.3000000000000007</v>
      </c>
      <c r="WF9" s="14">
        <v>13.1</v>
      </c>
      <c r="WG9" s="14">
        <v>12</v>
      </c>
      <c r="WH9" s="14">
        <v>12</v>
      </c>
      <c r="WI9" s="14">
        <v>1.1000000000000001</v>
      </c>
      <c r="WJ9" s="14">
        <v>0</v>
      </c>
      <c r="WK9" s="14">
        <v>0</v>
      </c>
      <c r="WL9" s="14">
        <v>0</v>
      </c>
      <c r="WM9" s="14">
        <v>0</v>
      </c>
      <c r="WN9" s="14">
        <v>0</v>
      </c>
      <c r="WO9" s="14">
        <v>0</v>
      </c>
      <c r="WP9" s="14">
        <v>0</v>
      </c>
      <c r="WQ9" s="14">
        <v>0</v>
      </c>
      <c r="WR9" s="14">
        <v>8.4</v>
      </c>
      <c r="WS9" s="14">
        <v>8</v>
      </c>
      <c r="WT9" s="14">
        <v>8</v>
      </c>
      <c r="WU9" s="14">
        <v>0.4</v>
      </c>
      <c r="WV9" s="14">
        <v>20.2</v>
      </c>
      <c r="WW9" s="14">
        <v>19.32</v>
      </c>
      <c r="WX9" s="14">
        <v>19.317070000000001</v>
      </c>
      <c r="WY9" s="14">
        <v>0.88292999999999999</v>
      </c>
      <c r="WZ9" s="14"/>
      <c r="XA9" s="14"/>
      <c r="XB9" s="14"/>
      <c r="XC9" s="14">
        <v>0</v>
      </c>
      <c r="XD9" s="14">
        <v>36</v>
      </c>
      <c r="XE9" s="14">
        <v>38</v>
      </c>
      <c r="XF9" s="14">
        <v>42</v>
      </c>
      <c r="XG9" s="14">
        <v>-6</v>
      </c>
      <c r="XH9" s="14">
        <v>16.100000000000001</v>
      </c>
      <c r="XI9" s="14">
        <v>24</v>
      </c>
      <c r="XJ9" s="14"/>
      <c r="XK9" s="14">
        <v>16.100000000000001</v>
      </c>
      <c r="XL9" s="14">
        <v>29.3</v>
      </c>
      <c r="XM9" s="14">
        <v>28.32</v>
      </c>
      <c r="XN9" s="14">
        <v>29.184000000000001</v>
      </c>
      <c r="XO9" s="14">
        <v>0.11600000000000001</v>
      </c>
      <c r="XP9" s="14">
        <v>3.3</v>
      </c>
      <c r="XQ9" s="14">
        <v>3.68</v>
      </c>
      <c r="XR9" s="14">
        <v>2.8159999999999998</v>
      </c>
      <c r="XS9" s="14">
        <v>0.48399999999999999</v>
      </c>
      <c r="XT9" s="14">
        <v>16.5</v>
      </c>
      <c r="XU9" s="14">
        <v>14</v>
      </c>
      <c r="XV9" s="14">
        <v>14</v>
      </c>
      <c r="XW9" s="14">
        <v>2.5</v>
      </c>
      <c r="XX9" s="14"/>
      <c r="XY9" s="14"/>
      <c r="XZ9" s="14"/>
      <c r="YA9" s="14">
        <v>0</v>
      </c>
      <c r="YB9" s="14"/>
      <c r="YC9" s="14"/>
      <c r="YD9" s="14"/>
      <c r="YE9" s="14">
        <v>0</v>
      </c>
    </row>
    <row r="10" spans="1:655" ht="24" customHeight="1">
      <c r="A10" s="1"/>
      <c r="B10" s="16" t="s">
        <v>61</v>
      </c>
      <c r="C10" s="16" t="s">
        <v>794</v>
      </c>
      <c r="D10" s="17"/>
      <c r="E10" s="17"/>
      <c r="F10" s="17"/>
      <c r="G10" s="17">
        <v>0</v>
      </c>
      <c r="H10" s="17"/>
      <c r="I10" s="17"/>
      <c r="J10" s="17"/>
      <c r="K10" s="17">
        <v>0</v>
      </c>
      <c r="L10" s="17">
        <v>647.29999999999995</v>
      </c>
      <c r="M10" s="17">
        <v>646.79999999999995</v>
      </c>
      <c r="N10" s="17">
        <v>646.79789000000005</v>
      </c>
      <c r="O10" s="17">
        <v>0.50210999999999995</v>
      </c>
      <c r="P10" s="17">
        <v>146</v>
      </c>
      <c r="Q10" s="17">
        <v>147.37</v>
      </c>
      <c r="R10" s="17">
        <v>147.37251000000001</v>
      </c>
      <c r="S10" s="17">
        <v>-1.3725099999999999</v>
      </c>
      <c r="T10" s="17">
        <v>0</v>
      </c>
      <c r="U10" s="17">
        <v>0</v>
      </c>
      <c r="V10" s="17"/>
      <c r="W10" s="17">
        <v>0</v>
      </c>
      <c r="X10" s="17">
        <v>0</v>
      </c>
      <c r="Y10" s="17">
        <v>0</v>
      </c>
      <c r="Z10" s="17"/>
      <c r="AA10" s="17">
        <v>0</v>
      </c>
      <c r="AB10" s="17">
        <v>90.1</v>
      </c>
      <c r="AC10" s="17">
        <v>92.22</v>
      </c>
      <c r="AD10" s="17">
        <v>92.226330000000004</v>
      </c>
      <c r="AE10" s="17">
        <v>-2.1263299999999998</v>
      </c>
      <c r="AF10" s="17">
        <v>227.8</v>
      </c>
      <c r="AG10" s="17">
        <v>235.98</v>
      </c>
      <c r="AH10" s="17">
        <v>235.97717</v>
      </c>
      <c r="AI10" s="17">
        <v>-8.1771700000000003</v>
      </c>
      <c r="AJ10" s="17">
        <v>0</v>
      </c>
      <c r="AK10" s="17">
        <v>0</v>
      </c>
      <c r="AL10" s="17"/>
      <c r="AM10" s="17">
        <v>0</v>
      </c>
      <c r="AN10" s="17"/>
      <c r="AO10" s="17"/>
      <c r="AP10" s="17"/>
      <c r="AQ10" s="17">
        <v>0</v>
      </c>
      <c r="AR10" s="17">
        <v>184.2</v>
      </c>
      <c r="AS10" s="17">
        <v>121.39778</v>
      </c>
      <c r="AT10" s="17">
        <v>116.66674</v>
      </c>
      <c r="AU10" s="17">
        <v>67.533259999999999</v>
      </c>
      <c r="AV10" s="17">
        <v>192.2</v>
      </c>
      <c r="AW10" s="17">
        <v>121.39778</v>
      </c>
      <c r="AX10" s="17">
        <v>116.66674</v>
      </c>
      <c r="AY10" s="17">
        <v>75.533259999999999</v>
      </c>
      <c r="AZ10" s="17">
        <v>192.3</v>
      </c>
      <c r="BA10" s="17">
        <v>121.39778</v>
      </c>
      <c r="BB10" s="17">
        <v>116.66674</v>
      </c>
      <c r="BC10" s="17">
        <v>75.633260000000007</v>
      </c>
      <c r="BD10" s="17">
        <v>282.3</v>
      </c>
      <c r="BE10" s="17">
        <v>182.09666999999999</v>
      </c>
      <c r="BF10" s="17">
        <v>175.00011000000001</v>
      </c>
      <c r="BG10" s="17">
        <v>107.29989</v>
      </c>
      <c r="BH10" s="17"/>
      <c r="BI10" s="17"/>
      <c r="BJ10" s="17"/>
      <c r="BK10" s="17">
        <v>0</v>
      </c>
      <c r="BL10" s="17"/>
      <c r="BM10" s="17"/>
      <c r="BN10" s="17"/>
      <c r="BO10" s="17">
        <v>0</v>
      </c>
      <c r="BP10" s="17">
        <v>559.5</v>
      </c>
      <c r="BQ10" s="17">
        <v>568.29999999999995</v>
      </c>
      <c r="BR10" s="17">
        <v>568.29853000000003</v>
      </c>
      <c r="BS10" s="17">
        <v>-8.7985299999999995</v>
      </c>
      <c r="BT10" s="17">
        <v>10.5</v>
      </c>
      <c r="BU10" s="17">
        <v>10.56</v>
      </c>
      <c r="BV10" s="17">
        <v>10.561999999999999</v>
      </c>
      <c r="BW10" s="17">
        <v>-6.2E-2</v>
      </c>
      <c r="BX10" s="17"/>
      <c r="BY10" s="17"/>
      <c r="BZ10" s="17"/>
      <c r="CA10" s="17">
        <v>0</v>
      </c>
      <c r="CB10" s="17"/>
      <c r="CC10" s="17"/>
      <c r="CD10" s="17"/>
      <c r="CE10" s="17">
        <v>0</v>
      </c>
      <c r="CF10" s="17"/>
      <c r="CG10" s="17"/>
      <c r="CH10" s="17"/>
      <c r="CI10" s="17">
        <v>0</v>
      </c>
      <c r="CJ10" s="17"/>
      <c r="CK10" s="17"/>
      <c r="CL10" s="17"/>
      <c r="CM10" s="17">
        <v>0</v>
      </c>
      <c r="CN10" s="17">
        <v>167.1</v>
      </c>
      <c r="CO10" s="17">
        <v>164.71</v>
      </c>
      <c r="CP10" s="17">
        <v>164.70731000000001</v>
      </c>
      <c r="CQ10" s="17">
        <v>2.39269</v>
      </c>
      <c r="CR10" s="17">
        <v>7.4</v>
      </c>
      <c r="CS10" s="17">
        <v>3.85</v>
      </c>
      <c r="CT10" s="17">
        <v>3.8486199999999999</v>
      </c>
      <c r="CU10" s="17">
        <v>3.55138</v>
      </c>
      <c r="CV10" s="17">
        <v>3.2</v>
      </c>
      <c r="CW10" s="17">
        <v>2.11</v>
      </c>
      <c r="CX10" s="17">
        <v>2.1125500000000001</v>
      </c>
      <c r="CY10" s="17">
        <v>1.08745</v>
      </c>
      <c r="CZ10" s="17">
        <v>22.1</v>
      </c>
      <c r="DA10" s="17">
        <v>0</v>
      </c>
      <c r="DB10" s="17">
        <v>0</v>
      </c>
      <c r="DC10" s="17">
        <v>22.1</v>
      </c>
      <c r="DD10" s="17">
        <v>6.7</v>
      </c>
      <c r="DE10" s="17">
        <v>6.88</v>
      </c>
      <c r="DF10" s="17">
        <v>6.8787000000000003</v>
      </c>
      <c r="DG10" s="17">
        <v>-0.1787</v>
      </c>
      <c r="DH10" s="17">
        <v>10.199999999999999</v>
      </c>
      <c r="DI10" s="17">
        <v>10</v>
      </c>
      <c r="DJ10" s="17">
        <v>9.9997900000000008</v>
      </c>
      <c r="DK10" s="17">
        <v>0.20021</v>
      </c>
      <c r="DL10" s="17">
        <v>143.30000000000001</v>
      </c>
      <c r="DM10" s="17">
        <v>142.85</v>
      </c>
      <c r="DN10" s="17">
        <v>142.85413</v>
      </c>
      <c r="DO10" s="17">
        <v>0.44586999999999999</v>
      </c>
      <c r="DP10" s="17">
        <v>7.7</v>
      </c>
      <c r="DQ10" s="17">
        <v>8.91</v>
      </c>
      <c r="DR10" s="17">
        <v>8.9130000000000003</v>
      </c>
      <c r="DS10" s="17">
        <v>-1.2130000000000001</v>
      </c>
      <c r="DT10" s="17"/>
      <c r="DU10" s="17"/>
      <c r="DV10" s="17"/>
      <c r="DW10" s="17">
        <v>0</v>
      </c>
      <c r="DX10" s="17"/>
      <c r="DY10" s="17"/>
      <c r="DZ10" s="17"/>
      <c r="EA10" s="17">
        <v>0</v>
      </c>
      <c r="EB10" s="17"/>
      <c r="EC10" s="17"/>
      <c r="ED10" s="17"/>
      <c r="EE10" s="17">
        <v>0</v>
      </c>
      <c r="EF10" s="17">
        <v>110.8</v>
      </c>
      <c r="EG10" s="17">
        <v>112.91</v>
      </c>
      <c r="EH10" s="17">
        <v>112.90536</v>
      </c>
      <c r="EI10" s="17">
        <v>-2.1053600000000001</v>
      </c>
      <c r="EJ10" s="17">
        <v>223</v>
      </c>
      <c r="EK10" s="17">
        <v>221.56</v>
      </c>
      <c r="EL10" s="17">
        <v>221.55625000000001</v>
      </c>
      <c r="EM10" s="17">
        <v>1.4437500000000001</v>
      </c>
      <c r="EN10" s="17">
        <v>0</v>
      </c>
      <c r="EO10" s="17">
        <v>0</v>
      </c>
      <c r="EP10" s="17"/>
      <c r="EQ10" s="17">
        <v>0</v>
      </c>
      <c r="ER10" s="17"/>
      <c r="ES10" s="17"/>
      <c r="ET10" s="17"/>
      <c r="EU10" s="17">
        <v>0</v>
      </c>
      <c r="EV10" s="17"/>
      <c r="EW10" s="17"/>
      <c r="EX10" s="17"/>
      <c r="EY10" s="17">
        <v>0</v>
      </c>
      <c r="EZ10" s="17">
        <v>6.5</v>
      </c>
      <c r="FA10" s="17">
        <v>6.39</v>
      </c>
      <c r="FB10" s="17">
        <v>6.39</v>
      </c>
      <c r="FC10" s="17">
        <v>0.11</v>
      </c>
      <c r="FD10" s="17">
        <v>465.8</v>
      </c>
      <c r="FE10" s="17">
        <v>458.88</v>
      </c>
      <c r="FF10" s="17">
        <v>458.87804</v>
      </c>
      <c r="FG10" s="17">
        <v>6.9219600000000003</v>
      </c>
      <c r="FH10" s="17">
        <v>84</v>
      </c>
      <c r="FI10" s="17">
        <v>81.62</v>
      </c>
      <c r="FJ10" s="17">
        <v>79.38167</v>
      </c>
      <c r="FK10" s="17">
        <v>4.6183300000000003</v>
      </c>
      <c r="FL10" s="17">
        <v>148.5</v>
      </c>
      <c r="FM10" s="17">
        <v>148.63</v>
      </c>
      <c r="FN10" s="17">
        <v>148.62634</v>
      </c>
      <c r="FO10" s="17">
        <v>-0.12634000000000001</v>
      </c>
      <c r="FP10" s="17">
        <v>42.3</v>
      </c>
      <c r="FQ10" s="17">
        <v>41.5</v>
      </c>
      <c r="FR10" s="17">
        <v>41.498959999999997</v>
      </c>
      <c r="FS10" s="17">
        <v>0.80103999999999997</v>
      </c>
      <c r="FT10" s="17">
        <v>18.53509</v>
      </c>
      <c r="FU10" s="17">
        <v>19.29</v>
      </c>
      <c r="FV10" s="17">
        <v>19.28585</v>
      </c>
      <c r="FW10" s="17">
        <v>-0.75075999999999998</v>
      </c>
      <c r="FX10" s="17">
        <v>19.7</v>
      </c>
      <c r="FY10" s="17">
        <v>19.32</v>
      </c>
      <c r="FZ10" s="17">
        <v>19.317070000000001</v>
      </c>
      <c r="GA10" s="17">
        <v>0.38292999999999999</v>
      </c>
      <c r="GB10" s="17">
        <v>91.4</v>
      </c>
      <c r="GC10" s="17">
        <v>87.66</v>
      </c>
      <c r="GD10" s="17">
        <v>87.657560000000004</v>
      </c>
      <c r="GE10" s="17">
        <v>3.7424400000000002</v>
      </c>
      <c r="GF10" s="17"/>
      <c r="GG10" s="17"/>
      <c r="GH10" s="17"/>
      <c r="GI10" s="17">
        <v>0</v>
      </c>
      <c r="GJ10" s="17"/>
      <c r="GK10" s="17"/>
      <c r="GL10" s="17">
        <v>0</v>
      </c>
      <c r="GM10" s="17">
        <v>0</v>
      </c>
      <c r="GN10" s="17"/>
      <c r="GO10" s="17"/>
      <c r="GP10" s="17"/>
      <c r="GQ10" s="17">
        <v>0</v>
      </c>
      <c r="GR10" s="17">
        <v>108.9</v>
      </c>
      <c r="GS10" s="17">
        <v>110.91</v>
      </c>
      <c r="GT10" s="17">
        <v>110.91316999999999</v>
      </c>
      <c r="GU10" s="17">
        <v>-2.0131700000000001</v>
      </c>
      <c r="GV10" s="17">
        <v>0</v>
      </c>
      <c r="GW10" s="17">
        <v>0</v>
      </c>
      <c r="GX10" s="17">
        <v>8.4518799999999992</v>
      </c>
      <c r="GY10" s="17">
        <v>-8.4518799999999992</v>
      </c>
      <c r="GZ10" s="17">
        <v>5.9</v>
      </c>
      <c r="HA10" s="17">
        <v>8.8699999999999992</v>
      </c>
      <c r="HB10" s="17">
        <v>8.8668099999999992</v>
      </c>
      <c r="HC10" s="17">
        <v>-2.9668100000000002</v>
      </c>
      <c r="HD10" s="17">
        <v>45.9</v>
      </c>
      <c r="HE10" s="17">
        <v>47.27</v>
      </c>
      <c r="HF10" s="17">
        <v>47.26634</v>
      </c>
      <c r="HG10" s="17">
        <v>-1.3663400000000001</v>
      </c>
      <c r="HH10" s="17">
        <v>22</v>
      </c>
      <c r="HI10" s="17">
        <v>21.86</v>
      </c>
      <c r="HJ10" s="17">
        <v>37.52214</v>
      </c>
      <c r="HK10" s="17">
        <v>-15.52214</v>
      </c>
      <c r="HL10" s="17">
        <v>3.8</v>
      </c>
      <c r="HM10" s="17">
        <v>3.89</v>
      </c>
      <c r="HN10" s="17">
        <v>3.8872599999999999</v>
      </c>
      <c r="HO10" s="17">
        <v>-8.7260000000000004E-2</v>
      </c>
      <c r="HP10" s="17">
        <v>38.1</v>
      </c>
      <c r="HQ10" s="17">
        <v>34.42</v>
      </c>
      <c r="HR10" s="17">
        <v>34.419510000000002</v>
      </c>
      <c r="HS10" s="17">
        <v>3.6804899999999998</v>
      </c>
      <c r="HT10" s="17">
        <v>174.5</v>
      </c>
      <c r="HU10" s="17">
        <v>171.54</v>
      </c>
      <c r="HV10" s="17">
        <v>171.54185000000001</v>
      </c>
      <c r="HW10" s="17">
        <v>2.9581499999999998</v>
      </c>
      <c r="HX10" s="17">
        <v>94.2</v>
      </c>
      <c r="HY10" s="17">
        <v>95.92</v>
      </c>
      <c r="HZ10" s="17">
        <v>95.918049999999994</v>
      </c>
      <c r="IA10" s="17">
        <v>-1.7180500000000001</v>
      </c>
      <c r="IB10" s="17"/>
      <c r="IC10" s="17"/>
      <c r="ID10" s="17">
        <v>0</v>
      </c>
      <c r="IE10" s="17">
        <v>0</v>
      </c>
      <c r="IF10" s="17"/>
      <c r="IG10" s="17"/>
      <c r="IH10" s="17"/>
      <c r="II10" s="17">
        <v>0</v>
      </c>
      <c r="IJ10" s="17">
        <v>47</v>
      </c>
      <c r="IK10" s="17">
        <v>48.21</v>
      </c>
      <c r="IL10" s="17"/>
      <c r="IM10" s="17">
        <v>47</v>
      </c>
      <c r="IN10" s="17"/>
      <c r="IO10" s="17"/>
      <c r="IP10" s="17"/>
      <c r="IQ10" s="17">
        <v>0</v>
      </c>
      <c r="IR10" s="17"/>
      <c r="IS10" s="17"/>
      <c r="IT10" s="17"/>
      <c r="IU10" s="17">
        <v>0</v>
      </c>
      <c r="IV10" s="17"/>
      <c r="IW10" s="17"/>
      <c r="IX10" s="17"/>
      <c r="IY10" s="17">
        <v>0</v>
      </c>
      <c r="IZ10" s="17">
        <v>86.4</v>
      </c>
      <c r="JA10" s="17">
        <v>88.82</v>
      </c>
      <c r="JB10" s="17">
        <v>88.815600000000003</v>
      </c>
      <c r="JC10" s="17">
        <v>-2.4156</v>
      </c>
      <c r="JD10" s="17">
        <v>0</v>
      </c>
      <c r="JE10" s="17">
        <v>0</v>
      </c>
      <c r="JF10" s="17">
        <v>0</v>
      </c>
      <c r="JG10" s="17">
        <v>0</v>
      </c>
      <c r="JH10" s="17"/>
      <c r="JI10" s="17"/>
      <c r="JJ10" s="17"/>
      <c r="JK10" s="17">
        <v>0</v>
      </c>
      <c r="JL10" s="17"/>
      <c r="JM10" s="17"/>
      <c r="JN10" s="17">
        <v>0</v>
      </c>
      <c r="JO10" s="17">
        <v>0</v>
      </c>
      <c r="JP10" s="17">
        <v>0</v>
      </c>
      <c r="JQ10" s="17">
        <v>0</v>
      </c>
      <c r="JR10" s="17"/>
      <c r="JS10" s="17">
        <v>0</v>
      </c>
      <c r="JT10" s="17">
        <v>0</v>
      </c>
      <c r="JU10" s="17">
        <v>0</v>
      </c>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4.7</v>
      </c>
      <c r="LA10" s="17">
        <v>3.99</v>
      </c>
      <c r="LB10" s="17">
        <v>3.9931199999999998</v>
      </c>
      <c r="LC10" s="17">
        <v>0.70687999999999995</v>
      </c>
      <c r="LD10" s="17">
        <v>267.2</v>
      </c>
      <c r="LE10" s="17">
        <v>271.11</v>
      </c>
      <c r="LF10" s="17">
        <v>271.12182999999999</v>
      </c>
      <c r="LG10" s="17">
        <v>-3.9218299999999999</v>
      </c>
      <c r="LH10" s="17">
        <v>133.69999999999999</v>
      </c>
      <c r="LI10" s="17">
        <v>133.68</v>
      </c>
      <c r="LJ10" s="17">
        <v>133.67995999999999</v>
      </c>
      <c r="LK10" s="17">
        <v>2.0039999999999999E-2</v>
      </c>
      <c r="LL10" s="17">
        <v>63.8</v>
      </c>
      <c r="LM10" s="17">
        <v>67.459999999999994</v>
      </c>
      <c r="LN10" s="17">
        <v>67.461460000000002</v>
      </c>
      <c r="LO10" s="17">
        <v>-3.6614599999999999</v>
      </c>
      <c r="LP10" s="17">
        <v>78.599999999999994</v>
      </c>
      <c r="LQ10" s="17">
        <v>78.569999999999993</v>
      </c>
      <c r="LR10" s="17">
        <v>78.567989999999995</v>
      </c>
      <c r="LS10" s="17">
        <v>3.2009999999999997E-2</v>
      </c>
      <c r="LT10" s="17">
        <v>30.8</v>
      </c>
      <c r="LU10" s="17">
        <v>30.1</v>
      </c>
      <c r="LV10" s="17">
        <v>30.097560000000001</v>
      </c>
      <c r="LW10" s="17">
        <v>0.70243999999999995</v>
      </c>
      <c r="LX10" s="17">
        <v>119.5</v>
      </c>
      <c r="LY10" s="17">
        <v>66.67</v>
      </c>
      <c r="LZ10" s="17"/>
      <c r="MA10" s="17">
        <v>119.5</v>
      </c>
      <c r="MB10" s="17">
        <v>49.5</v>
      </c>
      <c r="MC10" s="17">
        <v>32.82</v>
      </c>
      <c r="MD10" s="17"/>
      <c r="ME10" s="17">
        <v>49.5</v>
      </c>
      <c r="MF10" s="17"/>
      <c r="MG10" s="17"/>
      <c r="MH10" s="17"/>
      <c r="MI10" s="17">
        <v>0</v>
      </c>
      <c r="MJ10" s="17">
        <v>144.9</v>
      </c>
      <c r="MK10" s="17">
        <v>146.66667000000001</v>
      </c>
      <c r="ML10" s="17">
        <v>141.98269999999999</v>
      </c>
      <c r="MM10" s="17">
        <v>2.9173</v>
      </c>
      <c r="MN10" s="17">
        <v>147.19999999999999</v>
      </c>
      <c r="MO10" s="17">
        <v>146.66667000000001</v>
      </c>
      <c r="MP10" s="17">
        <v>141.98269999999999</v>
      </c>
      <c r="MQ10" s="17">
        <v>5.2172999999999998</v>
      </c>
      <c r="MR10" s="17">
        <v>148.1</v>
      </c>
      <c r="MS10" s="17">
        <v>146.66667000000001</v>
      </c>
      <c r="MT10" s="17">
        <v>141.98269999999999</v>
      </c>
      <c r="MU10" s="17">
        <v>6.1173000000000002</v>
      </c>
      <c r="MV10" s="17">
        <v>0</v>
      </c>
      <c r="MW10" s="17">
        <v>0</v>
      </c>
      <c r="MX10" s="17">
        <v>102.5641</v>
      </c>
      <c r="MY10" s="17">
        <v>-102.5641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v>0</v>
      </c>
      <c r="NY10" s="17">
        <v>0</v>
      </c>
      <c r="NZ10" s="17">
        <v>0</v>
      </c>
      <c r="OA10" s="17">
        <v>0</v>
      </c>
      <c r="OB10" s="17">
        <v>26.5</v>
      </c>
      <c r="OC10" s="17">
        <v>61.05</v>
      </c>
      <c r="OD10" s="17">
        <v>61.05</v>
      </c>
      <c r="OE10" s="17">
        <v>-34.549999999999997</v>
      </c>
      <c r="OF10" s="17">
        <v>0</v>
      </c>
      <c r="OG10" s="17">
        <v>0</v>
      </c>
      <c r="OH10" s="17">
        <v>0</v>
      </c>
      <c r="OI10" s="17">
        <v>0</v>
      </c>
      <c r="OJ10" s="17">
        <v>10.7</v>
      </c>
      <c r="OK10" s="17">
        <v>11.74</v>
      </c>
      <c r="OL10" s="17">
        <v>11.742000000000001</v>
      </c>
      <c r="OM10" s="17">
        <v>-1.042</v>
      </c>
      <c r="ON10" s="17">
        <v>0</v>
      </c>
      <c r="OO10" s="17">
        <v>0</v>
      </c>
      <c r="OP10" s="17">
        <v>0</v>
      </c>
      <c r="OQ10" s="17">
        <v>0</v>
      </c>
      <c r="OR10" s="17">
        <v>0</v>
      </c>
      <c r="OS10" s="17">
        <v>0</v>
      </c>
      <c r="OT10" s="17">
        <v>0</v>
      </c>
      <c r="OU10" s="17">
        <v>0</v>
      </c>
      <c r="OV10" s="17">
        <v>10.9</v>
      </c>
      <c r="OW10" s="17">
        <v>17.559999999999999</v>
      </c>
      <c r="OX10" s="17">
        <v>17.560970000000001</v>
      </c>
      <c r="OY10" s="17">
        <v>-6.6609699999999998</v>
      </c>
      <c r="OZ10" s="17">
        <v>9.9</v>
      </c>
      <c r="PA10" s="17">
        <v>9.98</v>
      </c>
      <c r="PB10" s="17">
        <v>9.9830000000000005</v>
      </c>
      <c r="PC10" s="17">
        <v>-8.3000000000000004E-2</v>
      </c>
      <c r="PD10" s="17">
        <v>5.4</v>
      </c>
      <c r="PE10" s="17">
        <v>5.67</v>
      </c>
      <c r="PF10" s="17">
        <v>5.67</v>
      </c>
      <c r="PG10" s="17">
        <v>-0.27</v>
      </c>
      <c r="PH10" s="17">
        <v>1.2</v>
      </c>
      <c r="PI10" s="17">
        <v>1.23</v>
      </c>
      <c r="PJ10" s="17">
        <v>1.23</v>
      </c>
      <c r="PK10" s="17">
        <v>-0.03</v>
      </c>
      <c r="PL10" s="17">
        <v>3.4</v>
      </c>
      <c r="PM10" s="17">
        <v>3.4</v>
      </c>
      <c r="PN10" s="17">
        <v>3.4</v>
      </c>
      <c r="PO10" s="17">
        <v>0</v>
      </c>
      <c r="PP10" s="17">
        <v>5</v>
      </c>
      <c r="PQ10" s="17">
        <v>4.99</v>
      </c>
      <c r="PR10" s="17">
        <v>4.99</v>
      </c>
      <c r="PS10" s="17">
        <v>0.01</v>
      </c>
      <c r="PT10" s="17">
        <v>20.100000000000001</v>
      </c>
      <c r="PU10" s="17">
        <v>19.510000000000002</v>
      </c>
      <c r="PV10" s="17">
        <v>19.51219</v>
      </c>
      <c r="PW10" s="17">
        <v>0.58781000000000005</v>
      </c>
      <c r="PX10" s="17">
        <v>20</v>
      </c>
      <c r="PY10" s="17">
        <v>19.510000000000002</v>
      </c>
      <c r="PZ10" s="17">
        <v>19.51219</v>
      </c>
      <c r="QA10" s="17">
        <v>0.48781000000000002</v>
      </c>
      <c r="QB10" s="17">
        <v>18.899999999999999</v>
      </c>
      <c r="QC10" s="17">
        <v>17.559999999999999</v>
      </c>
      <c r="QD10" s="17">
        <v>17.560970000000001</v>
      </c>
      <c r="QE10" s="17">
        <v>1.3390299999999999</v>
      </c>
      <c r="QF10" s="17">
        <v>3.6</v>
      </c>
      <c r="QG10" s="17">
        <v>3.5</v>
      </c>
      <c r="QH10" s="17">
        <v>3.5</v>
      </c>
      <c r="QI10" s="17">
        <v>0.1</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1.3</v>
      </c>
      <c r="QW10" s="17">
        <v>12.73</v>
      </c>
      <c r="QX10" s="17">
        <v>12.733000000000001</v>
      </c>
      <c r="QY10" s="17">
        <v>-11.433</v>
      </c>
      <c r="QZ10" s="17">
        <v>1.8</v>
      </c>
      <c r="RA10" s="17">
        <v>30.86</v>
      </c>
      <c r="RB10" s="17">
        <v>30.858000000000001</v>
      </c>
      <c r="RC10" s="17">
        <v>-29.058</v>
      </c>
      <c r="RD10" s="17">
        <v>4.4000000000000004</v>
      </c>
      <c r="RE10" s="17">
        <v>4.2</v>
      </c>
      <c r="RF10" s="17">
        <v>4.2</v>
      </c>
      <c r="RG10" s="17">
        <v>0.2</v>
      </c>
      <c r="RH10" s="17">
        <v>2.4</v>
      </c>
      <c r="RI10" s="17">
        <v>2.4</v>
      </c>
      <c r="RJ10" s="17">
        <v>2.4</v>
      </c>
      <c r="RK10" s="17">
        <v>0</v>
      </c>
      <c r="RL10" s="17">
        <v>2.4</v>
      </c>
      <c r="RM10" s="17">
        <v>2.4</v>
      </c>
      <c r="RN10" s="17">
        <v>2.4</v>
      </c>
      <c r="RO10" s="17">
        <v>0</v>
      </c>
      <c r="RP10" s="17"/>
      <c r="RQ10" s="17"/>
      <c r="RR10" s="17"/>
      <c r="RS10" s="17">
        <v>0</v>
      </c>
      <c r="RT10" s="17">
        <v>0</v>
      </c>
      <c r="RU10" s="17">
        <v>0</v>
      </c>
      <c r="RV10" s="17">
        <v>0</v>
      </c>
      <c r="RW10" s="17">
        <v>0</v>
      </c>
      <c r="RX10" s="17">
        <v>3.3</v>
      </c>
      <c r="RY10" s="17">
        <v>3.3</v>
      </c>
      <c r="RZ10" s="17">
        <v>3.3</v>
      </c>
      <c r="SA10" s="17">
        <v>0</v>
      </c>
      <c r="SB10" s="17">
        <v>20.3</v>
      </c>
      <c r="SC10" s="17">
        <v>19.87</v>
      </c>
      <c r="SD10" s="17">
        <v>19.869240000000001</v>
      </c>
      <c r="SE10" s="17">
        <v>0.43075999999999998</v>
      </c>
      <c r="SF10" s="17">
        <v>3</v>
      </c>
      <c r="SG10" s="17">
        <v>2</v>
      </c>
      <c r="SH10" s="17">
        <v>2</v>
      </c>
      <c r="SI10" s="17">
        <v>1</v>
      </c>
      <c r="SJ10" s="17">
        <v>0</v>
      </c>
      <c r="SK10" s="17">
        <v>0.7</v>
      </c>
      <c r="SL10" s="17">
        <v>0.7</v>
      </c>
      <c r="SM10" s="17">
        <v>-0.7</v>
      </c>
      <c r="SN10" s="17">
        <v>19.8</v>
      </c>
      <c r="SO10" s="17">
        <v>19.22</v>
      </c>
      <c r="SP10" s="17">
        <v>19.21951</v>
      </c>
      <c r="SQ10" s="17">
        <v>0.58048999999999995</v>
      </c>
      <c r="SR10" s="17">
        <v>9.6</v>
      </c>
      <c r="SS10" s="17">
        <v>9.5</v>
      </c>
      <c r="ST10" s="17">
        <v>9.5</v>
      </c>
      <c r="SU10" s="17">
        <v>0.1</v>
      </c>
      <c r="SV10" s="17">
        <v>19</v>
      </c>
      <c r="SW10" s="17">
        <v>19.510000000000002</v>
      </c>
      <c r="SX10" s="17">
        <v>19.51219</v>
      </c>
      <c r="SY10" s="17">
        <v>-0.51219000000000003</v>
      </c>
      <c r="SZ10" s="17">
        <v>20.3</v>
      </c>
      <c r="TA10" s="17">
        <v>19.510000000000002</v>
      </c>
      <c r="TB10" s="17">
        <v>19.51219</v>
      </c>
      <c r="TC10" s="17">
        <v>0.78781000000000001</v>
      </c>
      <c r="TD10" s="17">
        <v>20</v>
      </c>
      <c r="TE10" s="17">
        <v>19.32</v>
      </c>
      <c r="TF10" s="17">
        <v>19.317070000000001</v>
      </c>
      <c r="TG10" s="17">
        <v>0.68293000000000004</v>
      </c>
      <c r="TH10" s="17">
        <v>7.9</v>
      </c>
      <c r="TI10" s="17">
        <v>11.11</v>
      </c>
      <c r="TJ10" s="17">
        <v>11.109</v>
      </c>
      <c r="TK10" s="17">
        <v>-3.2090000000000001</v>
      </c>
      <c r="TL10" s="17">
        <v>16.5</v>
      </c>
      <c r="TM10" s="17">
        <v>18.84</v>
      </c>
      <c r="TN10" s="17">
        <v>18.841999999999999</v>
      </c>
      <c r="TO10" s="17">
        <v>-2.3420000000000001</v>
      </c>
      <c r="TP10" s="17">
        <v>0</v>
      </c>
      <c r="TQ10" s="17">
        <v>0</v>
      </c>
      <c r="TR10" s="17">
        <v>0</v>
      </c>
      <c r="TS10" s="17">
        <v>0</v>
      </c>
      <c r="TT10" s="17">
        <v>2.2000000000000002</v>
      </c>
      <c r="TU10" s="17">
        <v>42.33</v>
      </c>
      <c r="TV10" s="17">
        <v>42.326999999999998</v>
      </c>
      <c r="TW10" s="17">
        <v>-40.127000000000002</v>
      </c>
      <c r="TX10" s="17">
        <v>10.6</v>
      </c>
      <c r="TY10" s="17">
        <v>62.89</v>
      </c>
      <c r="TZ10" s="17">
        <v>62.89</v>
      </c>
      <c r="UA10" s="17">
        <v>-52.29</v>
      </c>
      <c r="UB10" s="17">
        <v>0</v>
      </c>
      <c r="UC10" s="17">
        <v>1.41</v>
      </c>
      <c r="UD10" s="17">
        <v>1.4079999999999999</v>
      </c>
      <c r="UE10" s="17">
        <v>-1.4079999999999999</v>
      </c>
      <c r="UF10" s="17">
        <v>0</v>
      </c>
      <c r="UG10" s="17">
        <v>1.02</v>
      </c>
      <c r="UH10" s="17">
        <v>1.016</v>
      </c>
      <c r="UI10" s="17">
        <v>-1.016</v>
      </c>
      <c r="UJ10" s="17">
        <v>20.9</v>
      </c>
      <c r="UK10" s="17">
        <v>20.49</v>
      </c>
      <c r="UL10" s="17">
        <v>20.4878</v>
      </c>
      <c r="UM10" s="17">
        <v>0.41220000000000001</v>
      </c>
      <c r="UN10" s="17">
        <v>8</v>
      </c>
      <c r="UO10" s="17">
        <v>8</v>
      </c>
      <c r="UP10" s="17">
        <v>8</v>
      </c>
      <c r="UQ10" s="17">
        <v>0</v>
      </c>
      <c r="UR10" s="17">
        <v>8.6</v>
      </c>
      <c r="US10" s="17">
        <v>8.4</v>
      </c>
      <c r="UT10" s="17">
        <v>8.4</v>
      </c>
      <c r="UU10" s="17">
        <v>0.2</v>
      </c>
      <c r="UV10" s="17">
        <v>20.399999999999999</v>
      </c>
      <c r="UW10" s="17">
        <v>19.510000000000002</v>
      </c>
      <c r="UX10" s="17">
        <v>19.51219</v>
      </c>
      <c r="UY10" s="17">
        <v>0.88780999999999999</v>
      </c>
      <c r="UZ10" s="17">
        <v>20.399999999999999</v>
      </c>
      <c r="VA10" s="17">
        <v>19.510000000000002</v>
      </c>
      <c r="VB10" s="17">
        <v>19.51219</v>
      </c>
      <c r="VC10" s="17">
        <v>0.88780999999999999</v>
      </c>
      <c r="VD10" s="17">
        <v>20.2</v>
      </c>
      <c r="VE10" s="17">
        <v>19.510000000000002</v>
      </c>
      <c r="VF10" s="17">
        <v>19.51219</v>
      </c>
      <c r="VG10" s="17">
        <v>0.68781000000000003</v>
      </c>
      <c r="VH10" s="17">
        <v>5.4</v>
      </c>
      <c r="VI10" s="17">
        <v>7.04</v>
      </c>
      <c r="VJ10" s="17">
        <v>7.0359999999999996</v>
      </c>
      <c r="VK10" s="17">
        <v>-1.6359999999999999</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0</v>
      </c>
      <c r="WC10" s="17">
        <v>18.91</v>
      </c>
      <c r="WD10" s="17">
        <v>18.91</v>
      </c>
      <c r="WE10" s="17">
        <v>-18.91</v>
      </c>
      <c r="WF10" s="17">
        <v>0</v>
      </c>
      <c r="WG10" s="17">
        <v>16.86</v>
      </c>
      <c r="WH10" s="17">
        <v>16.864000000000001</v>
      </c>
      <c r="WI10" s="17">
        <v>-16.864000000000001</v>
      </c>
      <c r="WJ10" s="17">
        <v>0</v>
      </c>
      <c r="WK10" s="17">
        <v>0</v>
      </c>
      <c r="WL10" s="17">
        <v>0</v>
      </c>
      <c r="WM10" s="17">
        <v>0</v>
      </c>
      <c r="WN10" s="17">
        <v>0</v>
      </c>
      <c r="WO10" s="17">
        <v>0</v>
      </c>
      <c r="WP10" s="17">
        <v>0</v>
      </c>
      <c r="WQ10" s="17">
        <v>0</v>
      </c>
      <c r="WR10" s="17">
        <v>8.4</v>
      </c>
      <c r="WS10" s="17">
        <v>8</v>
      </c>
      <c r="WT10" s="17">
        <v>8</v>
      </c>
      <c r="WU10" s="17">
        <v>0.4</v>
      </c>
      <c r="WV10" s="17">
        <v>20</v>
      </c>
      <c r="WW10" s="17">
        <v>19.32</v>
      </c>
      <c r="WX10" s="17">
        <v>19.317070000000001</v>
      </c>
      <c r="WY10" s="17">
        <v>0.68293000000000004</v>
      </c>
      <c r="WZ10" s="17"/>
      <c r="XA10" s="17"/>
      <c r="XB10" s="17"/>
      <c r="XC10" s="17">
        <v>0</v>
      </c>
      <c r="XD10" s="17">
        <v>36.200000000000003</v>
      </c>
      <c r="XE10" s="17">
        <v>38</v>
      </c>
      <c r="XF10" s="17">
        <v>42</v>
      </c>
      <c r="XG10" s="17">
        <v>-5.8</v>
      </c>
      <c r="XH10" s="17">
        <v>18.3</v>
      </c>
      <c r="XI10" s="17">
        <v>24</v>
      </c>
      <c r="XJ10" s="17"/>
      <c r="XK10" s="17">
        <v>18.3</v>
      </c>
      <c r="XL10" s="17">
        <v>29.3</v>
      </c>
      <c r="XM10" s="17">
        <v>28.32</v>
      </c>
      <c r="XN10" s="17">
        <v>29.184000000000001</v>
      </c>
      <c r="XO10" s="17">
        <v>0.11600000000000001</v>
      </c>
      <c r="XP10" s="17">
        <v>3.3</v>
      </c>
      <c r="XQ10" s="17">
        <v>3.68</v>
      </c>
      <c r="XR10" s="17">
        <v>2.8159999999999998</v>
      </c>
      <c r="XS10" s="17">
        <v>0.48399999999999999</v>
      </c>
      <c r="XT10" s="17">
        <v>16.600000000000001</v>
      </c>
      <c r="XU10" s="17">
        <v>14</v>
      </c>
      <c r="XV10" s="17">
        <v>14</v>
      </c>
      <c r="XW10" s="17">
        <v>2.6</v>
      </c>
      <c r="XX10" s="17"/>
      <c r="XY10" s="17"/>
      <c r="XZ10" s="17"/>
      <c r="YA10" s="17">
        <v>0</v>
      </c>
      <c r="YB10" s="17"/>
      <c r="YC10" s="17"/>
      <c r="YD10" s="17"/>
      <c r="YE10" s="17">
        <v>0</v>
      </c>
    </row>
    <row r="11" spans="1:655" ht="24" customHeight="1">
      <c r="A11" s="1"/>
      <c r="B11" s="16" t="s">
        <v>61</v>
      </c>
      <c r="C11" s="16" t="s">
        <v>795</v>
      </c>
      <c r="D11" s="17"/>
      <c r="E11" s="17"/>
      <c r="F11" s="17"/>
      <c r="G11" s="17">
        <v>0</v>
      </c>
      <c r="H11" s="17"/>
      <c r="I11" s="17"/>
      <c r="J11" s="17"/>
      <c r="K11" s="17">
        <v>0</v>
      </c>
      <c r="L11" s="17">
        <v>644.9</v>
      </c>
      <c r="M11" s="17">
        <v>646.79999999999995</v>
      </c>
      <c r="N11" s="17">
        <v>646.79789000000005</v>
      </c>
      <c r="O11" s="17">
        <v>-1.8978900000000001</v>
      </c>
      <c r="P11" s="17">
        <v>146.19999999999999</v>
      </c>
      <c r="Q11" s="17">
        <v>147.37</v>
      </c>
      <c r="R11" s="17">
        <v>147.37251000000001</v>
      </c>
      <c r="S11" s="17">
        <v>-1.1725099999999999</v>
      </c>
      <c r="T11" s="17">
        <v>0</v>
      </c>
      <c r="U11" s="17">
        <v>0</v>
      </c>
      <c r="V11" s="17"/>
      <c r="W11" s="17">
        <v>0</v>
      </c>
      <c r="X11" s="17">
        <v>0</v>
      </c>
      <c r="Y11" s="17">
        <v>0</v>
      </c>
      <c r="Z11" s="17"/>
      <c r="AA11" s="17">
        <v>0</v>
      </c>
      <c r="AB11" s="17">
        <v>89.6</v>
      </c>
      <c r="AC11" s="17">
        <v>92.22</v>
      </c>
      <c r="AD11" s="17">
        <v>92.226330000000004</v>
      </c>
      <c r="AE11" s="17">
        <v>-2.6263299999999998</v>
      </c>
      <c r="AF11" s="17">
        <v>227.5</v>
      </c>
      <c r="AG11" s="17">
        <v>235.98</v>
      </c>
      <c r="AH11" s="17">
        <v>235.97717</v>
      </c>
      <c r="AI11" s="17">
        <v>-8.4771699999999992</v>
      </c>
      <c r="AJ11" s="17">
        <v>0</v>
      </c>
      <c r="AK11" s="17">
        <v>0</v>
      </c>
      <c r="AL11" s="17"/>
      <c r="AM11" s="17">
        <v>0</v>
      </c>
      <c r="AN11" s="17"/>
      <c r="AO11" s="17"/>
      <c r="AP11" s="17"/>
      <c r="AQ11" s="17">
        <v>0</v>
      </c>
      <c r="AR11" s="17">
        <v>151.9</v>
      </c>
      <c r="AS11" s="17">
        <v>116.66667</v>
      </c>
      <c r="AT11" s="17">
        <v>116.66667</v>
      </c>
      <c r="AU11" s="17">
        <v>35.233330000000002</v>
      </c>
      <c r="AV11" s="17">
        <v>151.6</v>
      </c>
      <c r="AW11" s="17">
        <v>116.66667</v>
      </c>
      <c r="AX11" s="17">
        <v>116.66667</v>
      </c>
      <c r="AY11" s="17">
        <v>34.933329999999998</v>
      </c>
      <c r="AZ11" s="17">
        <v>151.19999999999999</v>
      </c>
      <c r="BA11" s="17">
        <v>116.66667</v>
      </c>
      <c r="BB11" s="17">
        <v>116.66667</v>
      </c>
      <c r="BC11" s="17">
        <v>34.533329999999999</v>
      </c>
      <c r="BD11" s="17">
        <v>248</v>
      </c>
      <c r="BE11" s="17">
        <v>175</v>
      </c>
      <c r="BF11" s="17">
        <v>175.00001</v>
      </c>
      <c r="BG11" s="17">
        <v>72.999989999999997</v>
      </c>
      <c r="BH11" s="17"/>
      <c r="BI11" s="17"/>
      <c r="BJ11" s="17"/>
      <c r="BK11" s="17">
        <v>0</v>
      </c>
      <c r="BL11" s="17"/>
      <c r="BM11" s="17"/>
      <c r="BN11" s="17"/>
      <c r="BO11" s="17">
        <v>0</v>
      </c>
      <c r="BP11" s="17">
        <v>556.79999999999995</v>
      </c>
      <c r="BQ11" s="17">
        <v>568.29999999999995</v>
      </c>
      <c r="BR11" s="17">
        <v>568.29853000000003</v>
      </c>
      <c r="BS11" s="17">
        <v>-11.498530000000001</v>
      </c>
      <c r="BT11" s="17">
        <v>10.3</v>
      </c>
      <c r="BU11" s="17">
        <v>10.56</v>
      </c>
      <c r="BV11" s="17">
        <v>10.561999999999999</v>
      </c>
      <c r="BW11" s="17">
        <v>-0.26200000000000001</v>
      </c>
      <c r="BX11" s="17"/>
      <c r="BY11" s="17"/>
      <c r="BZ11" s="17"/>
      <c r="CA11" s="17">
        <v>0</v>
      </c>
      <c r="CB11" s="17"/>
      <c r="CC11" s="17"/>
      <c r="CD11" s="17"/>
      <c r="CE11" s="17">
        <v>0</v>
      </c>
      <c r="CF11" s="17"/>
      <c r="CG11" s="17"/>
      <c r="CH11" s="17"/>
      <c r="CI11" s="17">
        <v>0</v>
      </c>
      <c r="CJ11" s="17"/>
      <c r="CK11" s="17"/>
      <c r="CL11" s="17"/>
      <c r="CM11" s="17">
        <v>0</v>
      </c>
      <c r="CN11" s="17">
        <v>158.80000000000001</v>
      </c>
      <c r="CO11" s="17">
        <v>164.71</v>
      </c>
      <c r="CP11" s="17">
        <v>164.70731000000001</v>
      </c>
      <c r="CQ11" s="17">
        <v>-5.9073099999999998</v>
      </c>
      <c r="CR11" s="17">
        <v>7.1</v>
      </c>
      <c r="CS11" s="17">
        <v>3.85</v>
      </c>
      <c r="CT11" s="17">
        <v>3.8486199999999999</v>
      </c>
      <c r="CU11" s="17">
        <v>3.2513800000000002</v>
      </c>
      <c r="CV11" s="17">
        <v>3.2</v>
      </c>
      <c r="CW11" s="17">
        <v>2.11</v>
      </c>
      <c r="CX11" s="17">
        <v>2.1125500000000001</v>
      </c>
      <c r="CY11" s="17">
        <v>1.08745</v>
      </c>
      <c r="CZ11" s="17">
        <v>22.1</v>
      </c>
      <c r="DA11" s="17">
        <v>0</v>
      </c>
      <c r="DB11" s="17">
        <v>0</v>
      </c>
      <c r="DC11" s="17">
        <v>22.1</v>
      </c>
      <c r="DD11" s="17">
        <v>6.7</v>
      </c>
      <c r="DE11" s="17">
        <v>6.88</v>
      </c>
      <c r="DF11" s="17">
        <v>6.8787000000000003</v>
      </c>
      <c r="DG11" s="17">
        <v>-0.1787</v>
      </c>
      <c r="DH11" s="17">
        <v>10.199999999999999</v>
      </c>
      <c r="DI11" s="17">
        <v>10</v>
      </c>
      <c r="DJ11" s="17">
        <v>9.9997900000000008</v>
      </c>
      <c r="DK11" s="17">
        <v>0.20021</v>
      </c>
      <c r="DL11" s="17">
        <v>142.9</v>
      </c>
      <c r="DM11" s="17">
        <v>142.71</v>
      </c>
      <c r="DN11" s="17">
        <v>142.38840999999999</v>
      </c>
      <c r="DO11" s="17">
        <v>0.51158999999999999</v>
      </c>
      <c r="DP11" s="17">
        <v>7.7</v>
      </c>
      <c r="DQ11" s="17">
        <v>8.91</v>
      </c>
      <c r="DR11" s="17">
        <v>8.9130000000000003</v>
      </c>
      <c r="DS11" s="17">
        <v>-1.2130000000000001</v>
      </c>
      <c r="DT11" s="17"/>
      <c r="DU11" s="17"/>
      <c r="DV11" s="17"/>
      <c r="DW11" s="17">
        <v>0</v>
      </c>
      <c r="DX11" s="17"/>
      <c r="DY11" s="17"/>
      <c r="DZ11" s="17"/>
      <c r="EA11" s="17">
        <v>0</v>
      </c>
      <c r="EB11" s="17"/>
      <c r="EC11" s="17"/>
      <c r="ED11" s="17"/>
      <c r="EE11" s="17">
        <v>0</v>
      </c>
      <c r="EF11" s="17">
        <v>110.6</v>
      </c>
      <c r="EG11" s="17">
        <v>112.91</v>
      </c>
      <c r="EH11" s="17">
        <v>112.90536</v>
      </c>
      <c r="EI11" s="17">
        <v>-2.3053599999999999</v>
      </c>
      <c r="EJ11" s="17">
        <v>222.6</v>
      </c>
      <c r="EK11" s="17">
        <v>221.56</v>
      </c>
      <c r="EL11" s="17">
        <v>221.55625000000001</v>
      </c>
      <c r="EM11" s="17">
        <v>1.04375</v>
      </c>
      <c r="EN11" s="17">
        <v>0</v>
      </c>
      <c r="EO11" s="17">
        <v>0</v>
      </c>
      <c r="EP11" s="17"/>
      <c r="EQ11" s="17">
        <v>0</v>
      </c>
      <c r="ER11" s="17"/>
      <c r="ES11" s="17"/>
      <c r="ET11" s="17"/>
      <c r="EU11" s="17">
        <v>0</v>
      </c>
      <c r="EV11" s="17"/>
      <c r="EW11" s="17"/>
      <c r="EX11" s="17"/>
      <c r="EY11" s="17">
        <v>0</v>
      </c>
      <c r="EZ11" s="17">
        <v>6.5</v>
      </c>
      <c r="FA11" s="17">
        <v>6.39</v>
      </c>
      <c r="FB11" s="17">
        <v>6.39</v>
      </c>
      <c r="FC11" s="17">
        <v>0.11</v>
      </c>
      <c r="FD11" s="17">
        <v>436.8</v>
      </c>
      <c r="FE11" s="17">
        <v>458.88</v>
      </c>
      <c r="FF11" s="17">
        <v>458.87804</v>
      </c>
      <c r="FG11" s="17">
        <v>-22.078040000000001</v>
      </c>
      <c r="FH11" s="17">
        <v>83.7</v>
      </c>
      <c r="FI11" s="17">
        <v>81.62</v>
      </c>
      <c r="FJ11" s="17">
        <v>79.38167</v>
      </c>
      <c r="FK11" s="17">
        <v>4.3183299999999996</v>
      </c>
      <c r="FL11" s="17">
        <v>146.1</v>
      </c>
      <c r="FM11" s="17">
        <v>148.63</v>
      </c>
      <c r="FN11" s="17">
        <v>148.62634</v>
      </c>
      <c r="FO11" s="17">
        <v>-2.5263399999999998</v>
      </c>
      <c r="FP11" s="17">
        <v>42.2</v>
      </c>
      <c r="FQ11" s="17">
        <v>41.5</v>
      </c>
      <c r="FR11" s="17">
        <v>41.498959999999997</v>
      </c>
      <c r="FS11" s="17">
        <v>0.70104</v>
      </c>
      <c r="FT11" s="17">
        <v>18.515630000000002</v>
      </c>
      <c r="FU11" s="17">
        <v>19.29</v>
      </c>
      <c r="FV11" s="17">
        <v>19.28585</v>
      </c>
      <c r="FW11" s="17">
        <v>-0.77022000000000002</v>
      </c>
      <c r="FX11" s="17">
        <v>19.7</v>
      </c>
      <c r="FY11" s="17">
        <v>19.32</v>
      </c>
      <c r="FZ11" s="17">
        <v>19.317070000000001</v>
      </c>
      <c r="GA11" s="17">
        <v>0.38292999999999999</v>
      </c>
      <c r="GB11" s="17">
        <v>86</v>
      </c>
      <c r="GC11" s="17">
        <v>87.66</v>
      </c>
      <c r="GD11" s="17">
        <v>87.657560000000004</v>
      </c>
      <c r="GE11" s="17">
        <v>-1.6575599999999999</v>
      </c>
      <c r="GF11" s="17"/>
      <c r="GG11" s="17"/>
      <c r="GH11" s="17"/>
      <c r="GI11" s="17">
        <v>0</v>
      </c>
      <c r="GJ11" s="17"/>
      <c r="GK11" s="17"/>
      <c r="GL11" s="17">
        <v>0</v>
      </c>
      <c r="GM11" s="17">
        <v>0</v>
      </c>
      <c r="GN11" s="17"/>
      <c r="GO11" s="17"/>
      <c r="GP11" s="17"/>
      <c r="GQ11" s="17">
        <v>0</v>
      </c>
      <c r="GR11" s="17">
        <v>107.4</v>
      </c>
      <c r="GS11" s="17">
        <v>110.91</v>
      </c>
      <c r="GT11" s="17">
        <v>110.91316999999999</v>
      </c>
      <c r="GU11" s="17">
        <v>-3.5131700000000001</v>
      </c>
      <c r="GV11" s="17">
        <v>0</v>
      </c>
      <c r="GW11" s="17">
        <v>0</v>
      </c>
      <c r="GX11" s="17">
        <v>8.4518799999999992</v>
      </c>
      <c r="GY11" s="17">
        <v>-8.4518799999999992</v>
      </c>
      <c r="GZ11" s="17">
        <v>5.8</v>
      </c>
      <c r="HA11" s="17">
        <v>8.8699999999999992</v>
      </c>
      <c r="HB11" s="17">
        <v>8.8668099999999992</v>
      </c>
      <c r="HC11" s="17">
        <v>-3.0668099999999998</v>
      </c>
      <c r="HD11" s="17">
        <v>44.3</v>
      </c>
      <c r="HE11" s="17">
        <v>47.27</v>
      </c>
      <c r="HF11" s="17">
        <v>47.26634</v>
      </c>
      <c r="HG11" s="17">
        <v>-2.9663400000000002</v>
      </c>
      <c r="HH11" s="17">
        <v>22.1</v>
      </c>
      <c r="HI11" s="17">
        <v>21.86</v>
      </c>
      <c r="HJ11" s="17">
        <v>37.52214</v>
      </c>
      <c r="HK11" s="17">
        <v>-15.422140000000001</v>
      </c>
      <c r="HL11" s="17">
        <v>3.8</v>
      </c>
      <c r="HM11" s="17">
        <v>3.89</v>
      </c>
      <c r="HN11" s="17">
        <v>3.8872599999999999</v>
      </c>
      <c r="HO11" s="17">
        <v>-8.7260000000000004E-2</v>
      </c>
      <c r="HP11" s="17">
        <v>36.700000000000003</v>
      </c>
      <c r="HQ11" s="17">
        <v>34.42</v>
      </c>
      <c r="HR11" s="17">
        <v>34.419510000000002</v>
      </c>
      <c r="HS11" s="17">
        <v>2.2804899999999999</v>
      </c>
      <c r="HT11" s="17">
        <v>173.1</v>
      </c>
      <c r="HU11" s="17">
        <v>171.54</v>
      </c>
      <c r="HV11" s="17">
        <v>171.54185000000001</v>
      </c>
      <c r="HW11" s="17">
        <v>1.5581499999999999</v>
      </c>
      <c r="HX11" s="17">
        <v>93</v>
      </c>
      <c r="HY11" s="17">
        <v>95.92</v>
      </c>
      <c r="HZ11" s="17">
        <v>95.918049999999994</v>
      </c>
      <c r="IA11" s="17">
        <v>-2.91805</v>
      </c>
      <c r="IB11" s="17"/>
      <c r="IC11" s="17"/>
      <c r="ID11" s="17">
        <v>0</v>
      </c>
      <c r="IE11" s="17">
        <v>0</v>
      </c>
      <c r="IF11" s="17"/>
      <c r="IG11" s="17"/>
      <c r="IH11" s="17"/>
      <c r="II11" s="17">
        <v>0</v>
      </c>
      <c r="IJ11" s="17">
        <v>47.1</v>
      </c>
      <c r="IK11" s="17">
        <v>41.62</v>
      </c>
      <c r="IL11" s="17"/>
      <c r="IM11" s="17">
        <v>47.1</v>
      </c>
      <c r="IN11" s="17"/>
      <c r="IO11" s="17"/>
      <c r="IP11" s="17"/>
      <c r="IQ11" s="17">
        <v>0</v>
      </c>
      <c r="IR11" s="17"/>
      <c r="IS11" s="17"/>
      <c r="IT11" s="17"/>
      <c r="IU11" s="17">
        <v>0</v>
      </c>
      <c r="IV11" s="17"/>
      <c r="IW11" s="17"/>
      <c r="IX11" s="17"/>
      <c r="IY11" s="17">
        <v>0</v>
      </c>
      <c r="IZ11" s="17">
        <v>86</v>
      </c>
      <c r="JA11" s="17">
        <v>88.82</v>
      </c>
      <c r="JB11" s="17">
        <v>88.815600000000003</v>
      </c>
      <c r="JC11" s="17">
        <v>-2.8155999999999999</v>
      </c>
      <c r="JD11" s="17">
        <v>60.4</v>
      </c>
      <c r="JE11" s="17">
        <v>0</v>
      </c>
      <c r="JF11" s="17">
        <v>0</v>
      </c>
      <c r="JG11" s="17">
        <v>60.4</v>
      </c>
      <c r="JH11" s="17"/>
      <c r="JI11" s="17"/>
      <c r="JJ11" s="17"/>
      <c r="JK11" s="17">
        <v>0</v>
      </c>
      <c r="JL11" s="17"/>
      <c r="JM11" s="17"/>
      <c r="JN11" s="17">
        <v>0</v>
      </c>
      <c r="JO11" s="17">
        <v>0</v>
      </c>
      <c r="JP11" s="17">
        <v>0</v>
      </c>
      <c r="JQ11" s="17">
        <v>0</v>
      </c>
      <c r="JR11" s="17"/>
      <c r="JS11" s="17">
        <v>0</v>
      </c>
      <c r="JT11" s="17">
        <v>0</v>
      </c>
      <c r="JU11" s="17">
        <v>0</v>
      </c>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4.7</v>
      </c>
      <c r="LA11" s="17">
        <v>3.99</v>
      </c>
      <c r="LB11" s="17">
        <v>3.9931199999999998</v>
      </c>
      <c r="LC11" s="17">
        <v>0.70687999999999995</v>
      </c>
      <c r="LD11" s="17">
        <v>225.1</v>
      </c>
      <c r="LE11" s="17">
        <v>234.8</v>
      </c>
      <c r="LF11" s="17">
        <v>258.81511999999998</v>
      </c>
      <c r="LG11" s="17">
        <v>-33.715119999999999</v>
      </c>
      <c r="LH11" s="17">
        <v>132.4</v>
      </c>
      <c r="LI11" s="17">
        <v>133.68</v>
      </c>
      <c r="LJ11" s="17">
        <v>133.67995999999999</v>
      </c>
      <c r="LK11" s="17">
        <v>-1.27996</v>
      </c>
      <c r="LL11" s="17">
        <v>63.4</v>
      </c>
      <c r="LM11" s="17">
        <v>67.459999999999994</v>
      </c>
      <c r="LN11" s="17">
        <v>67.461460000000002</v>
      </c>
      <c r="LO11" s="17">
        <v>-4.0614600000000003</v>
      </c>
      <c r="LP11" s="17">
        <v>79</v>
      </c>
      <c r="LQ11" s="17">
        <v>78.569999999999993</v>
      </c>
      <c r="LR11" s="17">
        <v>78.567989999999995</v>
      </c>
      <c r="LS11" s="17">
        <v>0.43201000000000001</v>
      </c>
      <c r="LT11" s="17">
        <v>30.4</v>
      </c>
      <c r="LU11" s="17">
        <v>30.1</v>
      </c>
      <c r="LV11" s="17">
        <v>30.097560000000001</v>
      </c>
      <c r="LW11" s="17">
        <v>0.30243999999999999</v>
      </c>
      <c r="LX11" s="17">
        <v>119</v>
      </c>
      <c r="LY11" s="17">
        <v>66.67</v>
      </c>
      <c r="LZ11" s="17"/>
      <c r="MA11" s="17">
        <v>119</v>
      </c>
      <c r="MB11" s="17">
        <v>49.3</v>
      </c>
      <c r="MC11" s="17">
        <v>0</v>
      </c>
      <c r="MD11" s="17"/>
      <c r="ME11" s="17">
        <v>49.3</v>
      </c>
      <c r="MF11" s="17"/>
      <c r="MG11" s="17"/>
      <c r="MH11" s="17"/>
      <c r="MI11" s="17">
        <v>0</v>
      </c>
      <c r="MJ11" s="17">
        <v>144.80000000000001</v>
      </c>
      <c r="MK11" s="17">
        <v>146.66667000000001</v>
      </c>
      <c r="ML11" s="17">
        <v>110.00002000000001</v>
      </c>
      <c r="MM11" s="17">
        <v>34.799979999999998</v>
      </c>
      <c r="MN11" s="17">
        <v>146.80000000000001</v>
      </c>
      <c r="MO11" s="17">
        <v>146.66667000000001</v>
      </c>
      <c r="MP11" s="17">
        <v>110.00002000000001</v>
      </c>
      <c r="MQ11" s="17">
        <v>36.799979999999998</v>
      </c>
      <c r="MR11" s="17">
        <v>147.4</v>
      </c>
      <c r="MS11" s="17">
        <v>146.66667000000001</v>
      </c>
      <c r="MT11" s="17">
        <v>110.00002000000001</v>
      </c>
      <c r="MU11" s="17">
        <v>37.399979999999999</v>
      </c>
      <c r="MV11" s="17">
        <v>0</v>
      </c>
      <c r="MW11" s="17">
        <v>0</v>
      </c>
      <c r="MX11" s="17">
        <v>102.5641</v>
      </c>
      <c r="MY11" s="17">
        <v>-102.5641</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v>0</v>
      </c>
      <c r="NY11" s="17">
        <v>0</v>
      </c>
      <c r="NZ11" s="17">
        <v>0</v>
      </c>
      <c r="OA11" s="17">
        <v>0</v>
      </c>
      <c r="OB11" s="17">
        <v>23.9</v>
      </c>
      <c r="OC11" s="17">
        <v>55.02</v>
      </c>
      <c r="OD11" s="17">
        <v>55.02</v>
      </c>
      <c r="OE11" s="17">
        <v>-31.12</v>
      </c>
      <c r="OF11" s="17">
        <v>0</v>
      </c>
      <c r="OG11" s="17">
        <v>0</v>
      </c>
      <c r="OH11" s="17">
        <v>0</v>
      </c>
      <c r="OI11" s="17">
        <v>0</v>
      </c>
      <c r="OJ11" s="17">
        <v>10.5</v>
      </c>
      <c r="OK11" s="17">
        <v>11.75</v>
      </c>
      <c r="OL11" s="17">
        <v>11.753</v>
      </c>
      <c r="OM11" s="17">
        <v>-1.2529999999999999</v>
      </c>
      <c r="ON11" s="17">
        <v>0</v>
      </c>
      <c r="OO11" s="17">
        <v>0</v>
      </c>
      <c r="OP11" s="17">
        <v>0</v>
      </c>
      <c r="OQ11" s="17">
        <v>0</v>
      </c>
      <c r="OR11" s="17">
        <v>0</v>
      </c>
      <c r="OS11" s="17">
        <v>0</v>
      </c>
      <c r="OT11" s="17">
        <v>0</v>
      </c>
      <c r="OU11" s="17">
        <v>0</v>
      </c>
      <c r="OV11" s="17">
        <v>0</v>
      </c>
      <c r="OW11" s="17">
        <v>17.559999999999999</v>
      </c>
      <c r="OX11" s="17">
        <v>17.560970000000001</v>
      </c>
      <c r="OY11" s="17">
        <v>-17.560970000000001</v>
      </c>
      <c r="OZ11" s="17">
        <v>9.9</v>
      </c>
      <c r="PA11" s="17">
        <v>9.98</v>
      </c>
      <c r="PB11" s="17">
        <v>9.9830000000000005</v>
      </c>
      <c r="PC11" s="17">
        <v>-8.3000000000000004E-2</v>
      </c>
      <c r="PD11" s="17">
        <v>5.5</v>
      </c>
      <c r="PE11" s="17">
        <v>5.67</v>
      </c>
      <c r="PF11" s="17">
        <v>5.67</v>
      </c>
      <c r="PG11" s="17">
        <v>-0.17</v>
      </c>
      <c r="PH11" s="17">
        <v>1.2</v>
      </c>
      <c r="PI11" s="17">
        <v>1.23</v>
      </c>
      <c r="PJ11" s="17">
        <v>1.23</v>
      </c>
      <c r="PK11" s="17">
        <v>-0.03</v>
      </c>
      <c r="PL11" s="17">
        <v>3.4</v>
      </c>
      <c r="PM11" s="17">
        <v>3.4</v>
      </c>
      <c r="PN11" s="17">
        <v>3.4</v>
      </c>
      <c r="PO11" s="17">
        <v>0</v>
      </c>
      <c r="PP11" s="17">
        <v>5</v>
      </c>
      <c r="PQ11" s="17">
        <v>4.99</v>
      </c>
      <c r="PR11" s="17">
        <v>4.99</v>
      </c>
      <c r="PS11" s="17">
        <v>0.01</v>
      </c>
      <c r="PT11" s="17">
        <v>20</v>
      </c>
      <c r="PU11" s="17">
        <v>19.510000000000002</v>
      </c>
      <c r="PV11" s="17">
        <v>19.51219</v>
      </c>
      <c r="PW11" s="17">
        <v>0.48781000000000002</v>
      </c>
      <c r="PX11" s="17">
        <v>20</v>
      </c>
      <c r="PY11" s="17">
        <v>19.510000000000002</v>
      </c>
      <c r="PZ11" s="17">
        <v>19.51219</v>
      </c>
      <c r="QA11" s="17">
        <v>0.48781000000000002</v>
      </c>
      <c r="QB11" s="17">
        <v>19</v>
      </c>
      <c r="QC11" s="17">
        <v>17.559999999999999</v>
      </c>
      <c r="QD11" s="17">
        <v>17.560970000000001</v>
      </c>
      <c r="QE11" s="17">
        <v>1.43903</v>
      </c>
      <c r="QF11" s="17">
        <v>3.6</v>
      </c>
      <c r="QG11" s="17">
        <v>3.5</v>
      </c>
      <c r="QH11" s="17">
        <v>3.5</v>
      </c>
      <c r="QI11" s="17">
        <v>0.1</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0.7</v>
      </c>
      <c r="QW11" s="17">
        <v>11.47</v>
      </c>
      <c r="QX11" s="17">
        <v>11.465999999999999</v>
      </c>
      <c r="QY11" s="17">
        <v>-10.766</v>
      </c>
      <c r="QZ11" s="17">
        <v>1.9</v>
      </c>
      <c r="RA11" s="17">
        <v>26.95</v>
      </c>
      <c r="RB11" s="17">
        <v>26.954999999999998</v>
      </c>
      <c r="RC11" s="17">
        <v>-25.055</v>
      </c>
      <c r="RD11" s="17">
        <v>4.4000000000000004</v>
      </c>
      <c r="RE11" s="17">
        <v>4.2</v>
      </c>
      <c r="RF11" s="17">
        <v>4.2</v>
      </c>
      <c r="RG11" s="17">
        <v>0.2</v>
      </c>
      <c r="RH11" s="17">
        <v>2.4</v>
      </c>
      <c r="RI11" s="17">
        <v>2.4</v>
      </c>
      <c r="RJ11" s="17">
        <v>2.4</v>
      </c>
      <c r="RK11" s="17">
        <v>0</v>
      </c>
      <c r="RL11" s="17">
        <v>2.4</v>
      </c>
      <c r="RM11" s="17">
        <v>2.4</v>
      </c>
      <c r="RN11" s="17">
        <v>2.4</v>
      </c>
      <c r="RO11" s="17">
        <v>0</v>
      </c>
      <c r="RP11" s="17"/>
      <c r="RQ11" s="17"/>
      <c r="RR11" s="17"/>
      <c r="RS11" s="17">
        <v>0</v>
      </c>
      <c r="RT11" s="17">
        <v>0</v>
      </c>
      <c r="RU11" s="17">
        <v>0</v>
      </c>
      <c r="RV11" s="17">
        <v>0</v>
      </c>
      <c r="RW11" s="17">
        <v>0</v>
      </c>
      <c r="RX11" s="17">
        <v>3.3</v>
      </c>
      <c r="RY11" s="17">
        <v>3.3</v>
      </c>
      <c r="RZ11" s="17">
        <v>3.3</v>
      </c>
      <c r="SA11" s="17">
        <v>0</v>
      </c>
      <c r="SB11" s="17">
        <v>20.3</v>
      </c>
      <c r="SC11" s="17">
        <v>19.87</v>
      </c>
      <c r="SD11" s="17">
        <v>19.869240000000001</v>
      </c>
      <c r="SE11" s="17">
        <v>0.43075999999999998</v>
      </c>
      <c r="SF11" s="17">
        <v>3</v>
      </c>
      <c r="SG11" s="17">
        <v>2</v>
      </c>
      <c r="SH11" s="17">
        <v>2</v>
      </c>
      <c r="SI11" s="17">
        <v>1</v>
      </c>
      <c r="SJ11" s="17">
        <v>0</v>
      </c>
      <c r="SK11" s="17">
        <v>0.7</v>
      </c>
      <c r="SL11" s="17">
        <v>0.7</v>
      </c>
      <c r="SM11" s="17">
        <v>-0.7</v>
      </c>
      <c r="SN11" s="17">
        <v>19.8</v>
      </c>
      <c r="SO11" s="17">
        <v>19.22</v>
      </c>
      <c r="SP11" s="17">
        <v>19.21951</v>
      </c>
      <c r="SQ11" s="17">
        <v>0.58048999999999995</v>
      </c>
      <c r="SR11" s="17">
        <v>0</v>
      </c>
      <c r="SS11" s="17">
        <v>9.5</v>
      </c>
      <c r="ST11" s="17">
        <v>9.5</v>
      </c>
      <c r="SU11" s="17">
        <v>-9.5</v>
      </c>
      <c r="SV11" s="17">
        <v>18.899999999999999</v>
      </c>
      <c r="SW11" s="17">
        <v>19.510000000000002</v>
      </c>
      <c r="SX11" s="17">
        <v>19.51219</v>
      </c>
      <c r="SY11" s="17">
        <v>-0.61219000000000001</v>
      </c>
      <c r="SZ11" s="17">
        <v>20.3</v>
      </c>
      <c r="TA11" s="17">
        <v>19.510000000000002</v>
      </c>
      <c r="TB11" s="17">
        <v>19.51219</v>
      </c>
      <c r="TC11" s="17">
        <v>0.78781000000000001</v>
      </c>
      <c r="TD11" s="17">
        <v>19.8</v>
      </c>
      <c r="TE11" s="17">
        <v>19.32</v>
      </c>
      <c r="TF11" s="17">
        <v>19.317070000000001</v>
      </c>
      <c r="TG11" s="17">
        <v>0.48293000000000003</v>
      </c>
      <c r="TH11" s="17">
        <v>7.9</v>
      </c>
      <c r="TI11" s="17">
        <v>12.35</v>
      </c>
      <c r="TJ11" s="17">
        <v>12.353</v>
      </c>
      <c r="TK11" s="17">
        <v>-4.4530000000000003</v>
      </c>
      <c r="TL11" s="17">
        <v>20.399999999999999</v>
      </c>
      <c r="TM11" s="17">
        <v>17.48</v>
      </c>
      <c r="TN11" s="17">
        <v>17.481999999999999</v>
      </c>
      <c r="TO11" s="17">
        <v>2.9180000000000001</v>
      </c>
      <c r="TP11" s="17">
        <v>0</v>
      </c>
      <c r="TQ11" s="17">
        <v>0</v>
      </c>
      <c r="TR11" s="17">
        <v>0</v>
      </c>
      <c r="TS11" s="17">
        <v>0</v>
      </c>
      <c r="TT11" s="17">
        <v>14.3</v>
      </c>
      <c r="TU11" s="17">
        <v>37.6</v>
      </c>
      <c r="TV11" s="17">
        <v>37.603999999999999</v>
      </c>
      <c r="TW11" s="17">
        <v>-23.303999999999998</v>
      </c>
      <c r="TX11" s="17">
        <v>27.1</v>
      </c>
      <c r="TY11" s="17">
        <v>54.96</v>
      </c>
      <c r="TZ11" s="17">
        <v>54.96</v>
      </c>
      <c r="UA11" s="17">
        <v>-27.86</v>
      </c>
      <c r="UB11" s="17">
        <v>1.5</v>
      </c>
      <c r="UC11" s="17">
        <v>1.25</v>
      </c>
      <c r="UD11" s="17">
        <v>1.2549999999999999</v>
      </c>
      <c r="UE11" s="17">
        <v>0.245</v>
      </c>
      <c r="UF11" s="17">
        <v>0.2</v>
      </c>
      <c r="UG11" s="17">
        <v>0.74</v>
      </c>
      <c r="UH11" s="17">
        <v>0.745</v>
      </c>
      <c r="UI11" s="17">
        <v>-0.54500000000000004</v>
      </c>
      <c r="UJ11" s="17">
        <v>20.9</v>
      </c>
      <c r="UK11" s="17">
        <v>20.49</v>
      </c>
      <c r="UL11" s="17">
        <v>20.4878</v>
      </c>
      <c r="UM11" s="17">
        <v>0.41220000000000001</v>
      </c>
      <c r="UN11" s="17">
        <v>8.3000000000000007</v>
      </c>
      <c r="UO11" s="17">
        <v>8</v>
      </c>
      <c r="UP11" s="17">
        <v>8</v>
      </c>
      <c r="UQ11" s="17">
        <v>0.3</v>
      </c>
      <c r="UR11" s="17">
        <v>8.6999999999999993</v>
      </c>
      <c r="US11" s="17">
        <v>8.4</v>
      </c>
      <c r="UT11" s="17">
        <v>8.4</v>
      </c>
      <c r="UU11" s="17">
        <v>0.3</v>
      </c>
      <c r="UV11" s="17">
        <v>20.399999999999999</v>
      </c>
      <c r="UW11" s="17">
        <v>19.510000000000002</v>
      </c>
      <c r="UX11" s="17">
        <v>19.51219</v>
      </c>
      <c r="UY11" s="17">
        <v>0.88780999999999999</v>
      </c>
      <c r="UZ11" s="17">
        <v>20.399999999999999</v>
      </c>
      <c r="VA11" s="17">
        <v>19.510000000000002</v>
      </c>
      <c r="VB11" s="17">
        <v>19.51219</v>
      </c>
      <c r="VC11" s="17">
        <v>0.88780999999999999</v>
      </c>
      <c r="VD11" s="17">
        <v>20.2</v>
      </c>
      <c r="VE11" s="17">
        <v>19.510000000000002</v>
      </c>
      <c r="VF11" s="17">
        <v>19.51219</v>
      </c>
      <c r="VG11" s="17">
        <v>0.68781000000000003</v>
      </c>
      <c r="VH11" s="17">
        <v>4.0999999999999996</v>
      </c>
      <c r="VI11" s="17">
        <v>6.86</v>
      </c>
      <c r="VJ11" s="17">
        <v>6.8609999999999998</v>
      </c>
      <c r="VK11" s="17">
        <v>-2.7610000000000001</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0</v>
      </c>
      <c r="WC11" s="17">
        <v>13.35</v>
      </c>
      <c r="WD11" s="17">
        <v>13.349</v>
      </c>
      <c r="WE11" s="17">
        <v>-13.349</v>
      </c>
      <c r="WF11" s="17">
        <v>0</v>
      </c>
      <c r="WG11" s="17">
        <v>11.01</v>
      </c>
      <c r="WH11" s="17">
        <v>11.010999999999999</v>
      </c>
      <c r="WI11" s="17">
        <v>-11.010999999999999</v>
      </c>
      <c r="WJ11" s="17">
        <v>0</v>
      </c>
      <c r="WK11" s="17">
        <v>0</v>
      </c>
      <c r="WL11" s="17">
        <v>0</v>
      </c>
      <c r="WM11" s="17">
        <v>0</v>
      </c>
      <c r="WN11" s="17">
        <v>0</v>
      </c>
      <c r="WO11" s="17">
        <v>0</v>
      </c>
      <c r="WP11" s="17">
        <v>0</v>
      </c>
      <c r="WQ11" s="17">
        <v>0</v>
      </c>
      <c r="WR11" s="17">
        <v>8.4</v>
      </c>
      <c r="WS11" s="17">
        <v>8</v>
      </c>
      <c r="WT11" s="17">
        <v>8</v>
      </c>
      <c r="WU11" s="17">
        <v>0.4</v>
      </c>
      <c r="WV11" s="17">
        <v>19.8</v>
      </c>
      <c r="WW11" s="17">
        <v>19.32</v>
      </c>
      <c r="WX11" s="17">
        <v>19.317070000000001</v>
      </c>
      <c r="WY11" s="17">
        <v>0.48293000000000003</v>
      </c>
      <c r="WZ11" s="17"/>
      <c r="XA11" s="17"/>
      <c r="XB11" s="17"/>
      <c r="XC11" s="17">
        <v>0</v>
      </c>
      <c r="XD11" s="17">
        <v>35.6</v>
      </c>
      <c r="XE11" s="17">
        <v>38</v>
      </c>
      <c r="XF11" s="17">
        <v>42</v>
      </c>
      <c r="XG11" s="17">
        <v>-6.4</v>
      </c>
      <c r="XH11" s="17">
        <v>21.9</v>
      </c>
      <c r="XI11" s="17">
        <v>24</v>
      </c>
      <c r="XJ11" s="17"/>
      <c r="XK11" s="17">
        <v>21.9</v>
      </c>
      <c r="XL11" s="17">
        <v>29.3</v>
      </c>
      <c r="XM11" s="17">
        <v>28.32</v>
      </c>
      <c r="XN11" s="17">
        <v>29.184000000000001</v>
      </c>
      <c r="XO11" s="17">
        <v>0.11600000000000001</v>
      </c>
      <c r="XP11" s="17">
        <v>3.3</v>
      </c>
      <c r="XQ11" s="17">
        <v>3.68</v>
      </c>
      <c r="XR11" s="17">
        <v>2.8159999999999998</v>
      </c>
      <c r="XS11" s="17">
        <v>0.48399999999999999</v>
      </c>
      <c r="XT11" s="17">
        <v>16.2</v>
      </c>
      <c r="XU11" s="17">
        <v>14</v>
      </c>
      <c r="XV11" s="17">
        <v>14</v>
      </c>
      <c r="XW11" s="17">
        <v>2.2000000000000002</v>
      </c>
      <c r="XX11" s="17"/>
      <c r="XY11" s="17"/>
      <c r="XZ11" s="17"/>
      <c r="YA11" s="17">
        <v>0</v>
      </c>
      <c r="YB11" s="17"/>
      <c r="YC11" s="17"/>
      <c r="YD11" s="17"/>
      <c r="YE11" s="17">
        <v>0</v>
      </c>
    </row>
    <row r="12" spans="1:655" ht="24" customHeight="1">
      <c r="A12" s="1"/>
      <c r="B12" s="16" t="s">
        <v>61</v>
      </c>
      <c r="C12" s="16" t="s">
        <v>796</v>
      </c>
      <c r="D12" s="17"/>
      <c r="E12" s="17"/>
      <c r="F12" s="17"/>
      <c r="G12" s="17">
        <v>0</v>
      </c>
      <c r="H12" s="17"/>
      <c r="I12" s="17"/>
      <c r="J12" s="17"/>
      <c r="K12" s="17">
        <v>0</v>
      </c>
      <c r="L12" s="17">
        <v>647.4</v>
      </c>
      <c r="M12" s="17">
        <v>646.79999999999995</v>
      </c>
      <c r="N12" s="17">
        <v>646.79789000000005</v>
      </c>
      <c r="O12" s="17">
        <v>0.60211000000000003</v>
      </c>
      <c r="P12" s="17">
        <v>146.69999999999999</v>
      </c>
      <c r="Q12" s="17">
        <v>147.37</v>
      </c>
      <c r="R12" s="17">
        <v>147.37251000000001</v>
      </c>
      <c r="S12" s="17">
        <v>-0.67251000000000005</v>
      </c>
      <c r="T12" s="17">
        <v>0</v>
      </c>
      <c r="U12" s="17">
        <v>0</v>
      </c>
      <c r="V12" s="17"/>
      <c r="W12" s="17">
        <v>0</v>
      </c>
      <c r="X12" s="17">
        <v>0</v>
      </c>
      <c r="Y12" s="17">
        <v>0</v>
      </c>
      <c r="Z12" s="17"/>
      <c r="AA12" s="17">
        <v>0</v>
      </c>
      <c r="AB12" s="17">
        <v>90.2</v>
      </c>
      <c r="AC12" s="17">
        <v>92.22</v>
      </c>
      <c r="AD12" s="17">
        <v>92.226330000000004</v>
      </c>
      <c r="AE12" s="17">
        <v>-2.0263300000000002</v>
      </c>
      <c r="AF12" s="17">
        <v>226.8</v>
      </c>
      <c r="AG12" s="17">
        <v>235.98</v>
      </c>
      <c r="AH12" s="17">
        <v>235.97717</v>
      </c>
      <c r="AI12" s="17">
        <v>-9.1771700000000003</v>
      </c>
      <c r="AJ12" s="17">
        <v>0</v>
      </c>
      <c r="AK12" s="17">
        <v>0</v>
      </c>
      <c r="AL12" s="17"/>
      <c r="AM12" s="17">
        <v>0</v>
      </c>
      <c r="AN12" s="17"/>
      <c r="AO12" s="17"/>
      <c r="AP12" s="17"/>
      <c r="AQ12" s="17">
        <v>0</v>
      </c>
      <c r="AR12" s="17">
        <v>152.4</v>
      </c>
      <c r="AS12" s="17">
        <v>116.66667</v>
      </c>
      <c r="AT12" s="17">
        <v>116.66673</v>
      </c>
      <c r="AU12" s="17">
        <v>35.733269999999997</v>
      </c>
      <c r="AV12" s="17">
        <v>151.9</v>
      </c>
      <c r="AW12" s="17">
        <v>116.66667</v>
      </c>
      <c r="AX12" s="17">
        <v>116.66673</v>
      </c>
      <c r="AY12" s="17">
        <v>35.233269999999997</v>
      </c>
      <c r="AZ12" s="17">
        <v>151.9</v>
      </c>
      <c r="BA12" s="17">
        <v>116.66667</v>
      </c>
      <c r="BB12" s="17">
        <v>116.66673</v>
      </c>
      <c r="BC12" s="17">
        <v>35.233269999999997</v>
      </c>
      <c r="BD12" s="17">
        <v>250.4</v>
      </c>
      <c r="BE12" s="17">
        <v>175</v>
      </c>
      <c r="BF12" s="17">
        <v>175.00009</v>
      </c>
      <c r="BG12" s="17">
        <v>75.399910000000006</v>
      </c>
      <c r="BH12" s="17"/>
      <c r="BI12" s="17"/>
      <c r="BJ12" s="17"/>
      <c r="BK12" s="17">
        <v>0</v>
      </c>
      <c r="BL12" s="17"/>
      <c r="BM12" s="17"/>
      <c r="BN12" s="17"/>
      <c r="BO12" s="17">
        <v>0</v>
      </c>
      <c r="BP12" s="17">
        <v>554.79999999999995</v>
      </c>
      <c r="BQ12" s="17">
        <v>568.29999999999995</v>
      </c>
      <c r="BR12" s="17">
        <v>568.29853000000003</v>
      </c>
      <c r="BS12" s="17">
        <v>-13.498530000000001</v>
      </c>
      <c r="BT12" s="17">
        <v>10.5</v>
      </c>
      <c r="BU12" s="17">
        <v>10.56</v>
      </c>
      <c r="BV12" s="17">
        <v>10.561999999999999</v>
      </c>
      <c r="BW12" s="17">
        <v>-6.2E-2</v>
      </c>
      <c r="BX12" s="17"/>
      <c r="BY12" s="17"/>
      <c r="BZ12" s="17"/>
      <c r="CA12" s="17">
        <v>0</v>
      </c>
      <c r="CB12" s="17"/>
      <c r="CC12" s="17"/>
      <c r="CD12" s="17"/>
      <c r="CE12" s="17">
        <v>0</v>
      </c>
      <c r="CF12" s="17"/>
      <c r="CG12" s="17"/>
      <c r="CH12" s="17"/>
      <c r="CI12" s="17">
        <v>0</v>
      </c>
      <c r="CJ12" s="17"/>
      <c r="CK12" s="17"/>
      <c r="CL12" s="17"/>
      <c r="CM12" s="17">
        <v>0</v>
      </c>
      <c r="CN12" s="17">
        <v>169.7</v>
      </c>
      <c r="CO12" s="17">
        <v>164.71</v>
      </c>
      <c r="CP12" s="17">
        <v>164.70731000000001</v>
      </c>
      <c r="CQ12" s="17">
        <v>4.9926899999999996</v>
      </c>
      <c r="CR12" s="17">
        <v>7.4</v>
      </c>
      <c r="CS12" s="17">
        <v>3.85</v>
      </c>
      <c r="CT12" s="17">
        <v>3.8486199999999999</v>
      </c>
      <c r="CU12" s="17">
        <v>3.55138</v>
      </c>
      <c r="CV12" s="17">
        <v>3.2</v>
      </c>
      <c r="CW12" s="17">
        <v>2.11</v>
      </c>
      <c r="CX12" s="17">
        <v>2.1125500000000001</v>
      </c>
      <c r="CY12" s="17">
        <v>1.08745</v>
      </c>
      <c r="CZ12" s="17">
        <v>22</v>
      </c>
      <c r="DA12" s="17">
        <v>0</v>
      </c>
      <c r="DB12" s="17">
        <v>0</v>
      </c>
      <c r="DC12" s="17">
        <v>22</v>
      </c>
      <c r="DD12" s="17">
        <v>6.7</v>
      </c>
      <c r="DE12" s="17">
        <v>6.88</v>
      </c>
      <c r="DF12" s="17">
        <v>6.8787000000000003</v>
      </c>
      <c r="DG12" s="17">
        <v>-0.1787</v>
      </c>
      <c r="DH12" s="17">
        <v>10.199999999999999</v>
      </c>
      <c r="DI12" s="17">
        <v>10</v>
      </c>
      <c r="DJ12" s="17">
        <v>9.9997900000000008</v>
      </c>
      <c r="DK12" s="17">
        <v>0.20021</v>
      </c>
      <c r="DL12" s="17">
        <v>142.80000000000001</v>
      </c>
      <c r="DM12" s="17">
        <v>143</v>
      </c>
      <c r="DN12" s="17">
        <v>142.99996999999999</v>
      </c>
      <c r="DO12" s="17">
        <v>-0.19997000000000001</v>
      </c>
      <c r="DP12" s="17">
        <v>7.7</v>
      </c>
      <c r="DQ12" s="17">
        <v>8.91</v>
      </c>
      <c r="DR12" s="17">
        <v>8.9130000000000003</v>
      </c>
      <c r="DS12" s="17">
        <v>-1.2130000000000001</v>
      </c>
      <c r="DT12" s="17"/>
      <c r="DU12" s="17"/>
      <c r="DV12" s="17"/>
      <c r="DW12" s="17">
        <v>0</v>
      </c>
      <c r="DX12" s="17"/>
      <c r="DY12" s="17"/>
      <c r="DZ12" s="17"/>
      <c r="EA12" s="17">
        <v>0</v>
      </c>
      <c r="EB12" s="17"/>
      <c r="EC12" s="17"/>
      <c r="ED12" s="17"/>
      <c r="EE12" s="17">
        <v>0</v>
      </c>
      <c r="EF12" s="17">
        <v>111.1</v>
      </c>
      <c r="EG12" s="17">
        <v>112.91</v>
      </c>
      <c r="EH12" s="17">
        <v>112.90536</v>
      </c>
      <c r="EI12" s="17">
        <v>-1.8053600000000001</v>
      </c>
      <c r="EJ12" s="17">
        <v>222.8</v>
      </c>
      <c r="EK12" s="17">
        <v>221.56</v>
      </c>
      <c r="EL12" s="17">
        <v>221.55625000000001</v>
      </c>
      <c r="EM12" s="17">
        <v>1.2437499999999999</v>
      </c>
      <c r="EN12" s="17">
        <v>0</v>
      </c>
      <c r="EO12" s="17">
        <v>0</v>
      </c>
      <c r="EP12" s="17"/>
      <c r="EQ12" s="17">
        <v>0</v>
      </c>
      <c r="ER12" s="17"/>
      <c r="ES12" s="17"/>
      <c r="ET12" s="17"/>
      <c r="EU12" s="17">
        <v>0</v>
      </c>
      <c r="EV12" s="17"/>
      <c r="EW12" s="17"/>
      <c r="EX12" s="17"/>
      <c r="EY12" s="17">
        <v>0</v>
      </c>
      <c r="EZ12" s="17">
        <v>6.5</v>
      </c>
      <c r="FA12" s="17">
        <v>6.39</v>
      </c>
      <c r="FB12" s="17">
        <v>6.39</v>
      </c>
      <c r="FC12" s="17">
        <v>0.11</v>
      </c>
      <c r="FD12" s="17">
        <v>300</v>
      </c>
      <c r="FE12" s="17">
        <v>458.88</v>
      </c>
      <c r="FF12" s="17">
        <v>458.87804</v>
      </c>
      <c r="FG12" s="17">
        <v>-158.87804</v>
      </c>
      <c r="FH12" s="17">
        <v>83.8</v>
      </c>
      <c r="FI12" s="17">
        <v>81.62</v>
      </c>
      <c r="FJ12" s="17">
        <v>79.38167</v>
      </c>
      <c r="FK12" s="17">
        <v>4.4183300000000001</v>
      </c>
      <c r="FL12" s="17">
        <v>149.80000000000001</v>
      </c>
      <c r="FM12" s="17">
        <v>148.63</v>
      </c>
      <c r="FN12" s="17">
        <v>148.62634</v>
      </c>
      <c r="FO12" s="17">
        <v>1.1736599999999999</v>
      </c>
      <c r="FP12" s="17">
        <v>42.3</v>
      </c>
      <c r="FQ12" s="17">
        <v>41.5</v>
      </c>
      <c r="FR12" s="17">
        <v>41.498959999999997</v>
      </c>
      <c r="FS12" s="17">
        <v>0.80103999999999997</v>
      </c>
      <c r="FT12" s="17">
        <v>18.52074</v>
      </c>
      <c r="FU12" s="17">
        <v>19.29</v>
      </c>
      <c r="FV12" s="17">
        <v>19.28585</v>
      </c>
      <c r="FW12" s="17">
        <v>-0.76510999999999996</v>
      </c>
      <c r="FX12" s="17">
        <v>19.7</v>
      </c>
      <c r="FY12" s="17">
        <v>19.32</v>
      </c>
      <c r="FZ12" s="17">
        <v>19.317070000000001</v>
      </c>
      <c r="GA12" s="17">
        <v>0.38292999999999999</v>
      </c>
      <c r="GB12" s="17">
        <v>90.2</v>
      </c>
      <c r="GC12" s="17">
        <v>87.66</v>
      </c>
      <c r="GD12" s="17">
        <v>87.657560000000004</v>
      </c>
      <c r="GE12" s="17">
        <v>2.54244</v>
      </c>
      <c r="GF12" s="17"/>
      <c r="GG12" s="17"/>
      <c r="GH12" s="17"/>
      <c r="GI12" s="17">
        <v>0</v>
      </c>
      <c r="GJ12" s="17"/>
      <c r="GK12" s="17"/>
      <c r="GL12" s="17">
        <v>0</v>
      </c>
      <c r="GM12" s="17">
        <v>0</v>
      </c>
      <c r="GN12" s="17"/>
      <c r="GO12" s="17"/>
      <c r="GP12" s="17"/>
      <c r="GQ12" s="17">
        <v>0</v>
      </c>
      <c r="GR12" s="17">
        <v>110</v>
      </c>
      <c r="GS12" s="17">
        <v>110.91</v>
      </c>
      <c r="GT12" s="17">
        <v>110.91316999999999</v>
      </c>
      <c r="GU12" s="17">
        <v>-0.91317000000000004</v>
      </c>
      <c r="GV12" s="17">
        <v>0</v>
      </c>
      <c r="GW12" s="17">
        <v>0</v>
      </c>
      <c r="GX12" s="17">
        <v>8.4518799999999992</v>
      </c>
      <c r="GY12" s="17">
        <v>-8.4518799999999992</v>
      </c>
      <c r="GZ12" s="17">
        <v>5.9</v>
      </c>
      <c r="HA12" s="17">
        <v>8.8699999999999992</v>
      </c>
      <c r="HB12" s="17">
        <v>8.8668099999999992</v>
      </c>
      <c r="HC12" s="17">
        <v>-2.9668100000000002</v>
      </c>
      <c r="HD12" s="17">
        <v>45.8</v>
      </c>
      <c r="HE12" s="17">
        <v>47.27</v>
      </c>
      <c r="HF12" s="17">
        <v>47.26634</v>
      </c>
      <c r="HG12" s="17">
        <v>-1.46634</v>
      </c>
      <c r="HH12" s="17">
        <v>22.1</v>
      </c>
      <c r="HI12" s="17">
        <v>21.86</v>
      </c>
      <c r="HJ12" s="17">
        <v>37.52214</v>
      </c>
      <c r="HK12" s="17">
        <v>-15.422140000000001</v>
      </c>
      <c r="HL12" s="17">
        <v>3.8</v>
      </c>
      <c r="HM12" s="17">
        <v>3.89</v>
      </c>
      <c r="HN12" s="17">
        <v>3.8872599999999999</v>
      </c>
      <c r="HO12" s="17">
        <v>-8.7260000000000004E-2</v>
      </c>
      <c r="HP12" s="17">
        <v>38.6</v>
      </c>
      <c r="HQ12" s="17">
        <v>34.42</v>
      </c>
      <c r="HR12" s="17">
        <v>34.419510000000002</v>
      </c>
      <c r="HS12" s="17">
        <v>4.1804899999999998</v>
      </c>
      <c r="HT12" s="17">
        <v>174.6</v>
      </c>
      <c r="HU12" s="17">
        <v>171.54</v>
      </c>
      <c r="HV12" s="17">
        <v>171.54185000000001</v>
      </c>
      <c r="HW12" s="17">
        <v>3.0581499999999999</v>
      </c>
      <c r="HX12" s="17">
        <v>94.1</v>
      </c>
      <c r="HY12" s="17">
        <v>95.92</v>
      </c>
      <c r="HZ12" s="17">
        <v>95.918049999999994</v>
      </c>
      <c r="IA12" s="17">
        <v>-1.8180499999999999</v>
      </c>
      <c r="IB12" s="17"/>
      <c r="IC12" s="17"/>
      <c r="ID12" s="17">
        <v>0</v>
      </c>
      <c r="IE12" s="17">
        <v>0</v>
      </c>
      <c r="IF12" s="17"/>
      <c r="IG12" s="17"/>
      <c r="IH12" s="17"/>
      <c r="II12" s="17">
        <v>0</v>
      </c>
      <c r="IJ12" s="17">
        <v>47.2</v>
      </c>
      <c r="IK12" s="17">
        <v>48.41</v>
      </c>
      <c r="IL12" s="17"/>
      <c r="IM12" s="17">
        <v>47.2</v>
      </c>
      <c r="IN12" s="17"/>
      <c r="IO12" s="17"/>
      <c r="IP12" s="17"/>
      <c r="IQ12" s="17">
        <v>0</v>
      </c>
      <c r="IR12" s="17"/>
      <c r="IS12" s="17"/>
      <c r="IT12" s="17"/>
      <c r="IU12" s="17">
        <v>0</v>
      </c>
      <c r="IV12" s="17"/>
      <c r="IW12" s="17"/>
      <c r="IX12" s="17"/>
      <c r="IY12" s="17">
        <v>0</v>
      </c>
      <c r="IZ12" s="17">
        <v>86.5</v>
      </c>
      <c r="JA12" s="17">
        <v>88.82</v>
      </c>
      <c r="JB12" s="17">
        <v>88.815600000000003</v>
      </c>
      <c r="JC12" s="17">
        <v>-2.3155999999999999</v>
      </c>
      <c r="JD12" s="17">
        <v>173.9</v>
      </c>
      <c r="JE12" s="17">
        <v>0</v>
      </c>
      <c r="JF12" s="17">
        <v>0</v>
      </c>
      <c r="JG12" s="17">
        <v>173.9</v>
      </c>
      <c r="JH12" s="17"/>
      <c r="JI12" s="17"/>
      <c r="JJ12" s="17"/>
      <c r="JK12" s="17">
        <v>0</v>
      </c>
      <c r="JL12" s="17"/>
      <c r="JM12" s="17"/>
      <c r="JN12" s="17">
        <v>0</v>
      </c>
      <c r="JO12" s="17">
        <v>0</v>
      </c>
      <c r="JP12" s="17">
        <v>0</v>
      </c>
      <c r="JQ12" s="17">
        <v>0</v>
      </c>
      <c r="JR12" s="17"/>
      <c r="JS12" s="17">
        <v>0</v>
      </c>
      <c r="JT12" s="17">
        <v>0</v>
      </c>
      <c r="JU12" s="17">
        <v>0</v>
      </c>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4.7</v>
      </c>
      <c r="LA12" s="17">
        <v>3.99</v>
      </c>
      <c r="LB12" s="17">
        <v>3.9931199999999998</v>
      </c>
      <c r="LC12" s="17">
        <v>0.70687999999999995</v>
      </c>
      <c r="LD12" s="17">
        <v>206.9</v>
      </c>
      <c r="LE12" s="17">
        <v>250.5</v>
      </c>
      <c r="LF12" s="17">
        <v>271.12182999999999</v>
      </c>
      <c r="LG12" s="17">
        <v>-64.221829999999997</v>
      </c>
      <c r="LH12" s="17">
        <v>135</v>
      </c>
      <c r="LI12" s="17">
        <v>133.68</v>
      </c>
      <c r="LJ12" s="17">
        <v>133.67995999999999</v>
      </c>
      <c r="LK12" s="17">
        <v>1.3200400000000001</v>
      </c>
      <c r="LL12" s="17">
        <v>64.099999999999994</v>
      </c>
      <c r="LM12" s="17">
        <v>67.459999999999994</v>
      </c>
      <c r="LN12" s="17">
        <v>67.461460000000002</v>
      </c>
      <c r="LO12" s="17">
        <v>-3.3614600000000001</v>
      </c>
      <c r="LP12" s="17">
        <v>79.5</v>
      </c>
      <c r="LQ12" s="17">
        <v>78.569999999999993</v>
      </c>
      <c r="LR12" s="17">
        <v>78.567989999999995</v>
      </c>
      <c r="LS12" s="17">
        <v>0.93201000000000001</v>
      </c>
      <c r="LT12" s="17">
        <v>30.9</v>
      </c>
      <c r="LU12" s="17">
        <v>30.1</v>
      </c>
      <c r="LV12" s="17">
        <v>30.097560000000001</v>
      </c>
      <c r="LW12" s="17">
        <v>0.80244000000000004</v>
      </c>
      <c r="LX12" s="17">
        <v>65</v>
      </c>
      <c r="LY12" s="17">
        <v>66.67</v>
      </c>
      <c r="LZ12" s="17"/>
      <c r="MA12" s="17">
        <v>65</v>
      </c>
      <c r="MB12" s="17">
        <v>0</v>
      </c>
      <c r="MC12" s="17">
        <v>0</v>
      </c>
      <c r="MD12" s="17"/>
      <c r="ME12" s="17">
        <v>0</v>
      </c>
      <c r="MF12" s="17"/>
      <c r="MG12" s="17"/>
      <c r="MH12" s="17"/>
      <c r="MI12" s="17">
        <v>0</v>
      </c>
      <c r="MJ12" s="17">
        <v>145.6</v>
      </c>
      <c r="MK12" s="17">
        <v>146.66667000000001</v>
      </c>
      <c r="ML12" s="17">
        <v>113.25413</v>
      </c>
      <c r="MM12" s="17">
        <v>32.345869999999998</v>
      </c>
      <c r="MN12" s="17">
        <v>148.6</v>
      </c>
      <c r="MO12" s="17">
        <v>146.66667000000001</v>
      </c>
      <c r="MP12" s="17">
        <v>113.25413</v>
      </c>
      <c r="MQ12" s="17">
        <v>35.345869999999998</v>
      </c>
      <c r="MR12" s="17">
        <v>149</v>
      </c>
      <c r="MS12" s="17">
        <v>146.66667000000001</v>
      </c>
      <c r="MT12" s="17">
        <v>113.25413</v>
      </c>
      <c r="MU12" s="17">
        <v>35.745869999999996</v>
      </c>
      <c r="MV12" s="17">
        <v>0</v>
      </c>
      <c r="MW12" s="17">
        <v>0</v>
      </c>
      <c r="MX12" s="17">
        <v>102.5641</v>
      </c>
      <c r="MY12" s="17">
        <v>-102.5641</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v>0</v>
      </c>
      <c r="NY12" s="17">
        <v>0</v>
      </c>
      <c r="NZ12" s="17">
        <v>0</v>
      </c>
      <c r="OA12" s="17">
        <v>0</v>
      </c>
      <c r="OB12" s="17">
        <v>11.9</v>
      </c>
      <c r="OC12" s="17">
        <v>50.79</v>
      </c>
      <c r="OD12" s="17">
        <v>50.79</v>
      </c>
      <c r="OE12" s="17">
        <v>-38.89</v>
      </c>
      <c r="OF12" s="17">
        <v>0</v>
      </c>
      <c r="OG12" s="17">
        <v>0</v>
      </c>
      <c r="OH12" s="17">
        <v>0</v>
      </c>
      <c r="OI12" s="17">
        <v>0</v>
      </c>
      <c r="OJ12" s="17">
        <v>11.8</v>
      </c>
      <c r="OK12" s="17">
        <v>11.54</v>
      </c>
      <c r="OL12" s="17">
        <v>11.541</v>
      </c>
      <c r="OM12" s="17">
        <v>0.25900000000000001</v>
      </c>
      <c r="ON12" s="17">
        <v>0</v>
      </c>
      <c r="OO12" s="17">
        <v>0</v>
      </c>
      <c r="OP12" s="17">
        <v>0</v>
      </c>
      <c r="OQ12" s="17">
        <v>0</v>
      </c>
      <c r="OR12" s="17">
        <v>0</v>
      </c>
      <c r="OS12" s="17">
        <v>0</v>
      </c>
      <c r="OT12" s="17">
        <v>0</v>
      </c>
      <c r="OU12" s="17">
        <v>0</v>
      </c>
      <c r="OV12" s="17">
        <v>0</v>
      </c>
      <c r="OW12" s="17">
        <v>17.559999999999999</v>
      </c>
      <c r="OX12" s="17">
        <v>17.560970000000001</v>
      </c>
      <c r="OY12" s="17">
        <v>-17.560970000000001</v>
      </c>
      <c r="OZ12" s="17">
        <v>9.9</v>
      </c>
      <c r="PA12" s="17">
        <v>9.98</v>
      </c>
      <c r="PB12" s="17">
        <v>9.9830000000000005</v>
      </c>
      <c r="PC12" s="17">
        <v>-8.3000000000000004E-2</v>
      </c>
      <c r="PD12" s="17">
        <v>5.5</v>
      </c>
      <c r="PE12" s="17">
        <v>5.67</v>
      </c>
      <c r="PF12" s="17">
        <v>5.67</v>
      </c>
      <c r="PG12" s="17">
        <v>-0.17</v>
      </c>
      <c r="PH12" s="17">
        <v>1.2</v>
      </c>
      <c r="PI12" s="17">
        <v>1.23</v>
      </c>
      <c r="PJ12" s="17">
        <v>1.23</v>
      </c>
      <c r="PK12" s="17">
        <v>-0.03</v>
      </c>
      <c r="PL12" s="17">
        <v>3.4</v>
      </c>
      <c r="PM12" s="17">
        <v>3.4</v>
      </c>
      <c r="PN12" s="17">
        <v>3.4</v>
      </c>
      <c r="PO12" s="17">
        <v>0</v>
      </c>
      <c r="PP12" s="17">
        <v>4.9000000000000004</v>
      </c>
      <c r="PQ12" s="17">
        <v>4.99</v>
      </c>
      <c r="PR12" s="17">
        <v>4.99</v>
      </c>
      <c r="PS12" s="17">
        <v>-0.09</v>
      </c>
      <c r="PT12" s="17">
        <v>20.5</v>
      </c>
      <c r="PU12" s="17">
        <v>19.510000000000002</v>
      </c>
      <c r="PV12" s="17">
        <v>19.51219</v>
      </c>
      <c r="PW12" s="17">
        <v>0.98780999999999997</v>
      </c>
      <c r="PX12" s="17">
        <v>20</v>
      </c>
      <c r="PY12" s="17">
        <v>19.510000000000002</v>
      </c>
      <c r="PZ12" s="17">
        <v>19.51219</v>
      </c>
      <c r="QA12" s="17">
        <v>0.48781000000000002</v>
      </c>
      <c r="QB12" s="17">
        <v>19</v>
      </c>
      <c r="QC12" s="17">
        <v>17.559999999999999</v>
      </c>
      <c r="QD12" s="17">
        <v>17.560970000000001</v>
      </c>
      <c r="QE12" s="17">
        <v>1.43903</v>
      </c>
      <c r="QF12" s="17">
        <v>3.6</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2.5</v>
      </c>
      <c r="QW12" s="17">
        <v>10.66</v>
      </c>
      <c r="QX12" s="17">
        <v>10.661</v>
      </c>
      <c r="QY12" s="17">
        <v>-8.1609999999999996</v>
      </c>
      <c r="QZ12" s="17">
        <v>2.7</v>
      </c>
      <c r="RA12" s="17">
        <v>24.64</v>
      </c>
      <c r="RB12" s="17">
        <v>24.640999999999998</v>
      </c>
      <c r="RC12" s="17">
        <v>-21.940999999999999</v>
      </c>
      <c r="RD12" s="17">
        <v>4.4000000000000004</v>
      </c>
      <c r="RE12" s="17">
        <v>4.2</v>
      </c>
      <c r="RF12" s="17">
        <v>4.2</v>
      </c>
      <c r="RG12" s="17">
        <v>0.2</v>
      </c>
      <c r="RH12" s="17">
        <v>2.4</v>
      </c>
      <c r="RI12" s="17">
        <v>2.4</v>
      </c>
      <c r="RJ12" s="17">
        <v>2.4</v>
      </c>
      <c r="RK12" s="17">
        <v>0</v>
      </c>
      <c r="RL12" s="17">
        <v>2.4</v>
      </c>
      <c r="RM12" s="17">
        <v>2.4</v>
      </c>
      <c r="RN12" s="17">
        <v>2.4</v>
      </c>
      <c r="RO12" s="17">
        <v>0</v>
      </c>
      <c r="RP12" s="17"/>
      <c r="RQ12" s="17"/>
      <c r="RR12" s="17"/>
      <c r="RS12" s="17">
        <v>0</v>
      </c>
      <c r="RT12" s="17">
        <v>0</v>
      </c>
      <c r="RU12" s="17">
        <v>0</v>
      </c>
      <c r="RV12" s="17">
        <v>0</v>
      </c>
      <c r="RW12" s="17">
        <v>0</v>
      </c>
      <c r="RX12" s="17">
        <v>3.3</v>
      </c>
      <c r="RY12" s="17">
        <v>3.3</v>
      </c>
      <c r="RZ12" s="17">
        <v>3.3</v>
      </c>
      <c r="SA12" s="17">
        <v>0</v>
      </c>
      <c r="SB12" s="17">
        <v>20.3</v>
      </c>
      <c r="SC12" s="17">
        <v>19.87</v>
      </c>
      <c r="SD12" s="17">
        <v>19.869240000000001</v>
      </c>
      <c r="SE12" s="17">
        <v>0.43075999999999998</v>
      </c>
      <c r="SF12" s="17">
        <v>3</v>
      </c>
      <c r="SG12" s="17">
        <v>2</v>
      </c>
      <c r="SH12" s="17">
        <v>2</v>
      </c>
      <c r="SI12" s="17">
        <v>1</v>
      </c>
      <c r="SJ12" s="17">
        <v>0</v>
      </c>
      <c r="SK12" s="17">
        <v>0.7</v>
      </c>
      <c r="SL12" s="17">
        <v>0.7</v>
      </c>
      <c r="SM12" s="17">
        <v>-0.7</v>
      </c>
      <c r="SN12" s="17">
        <v>19.8</v>
      </c>
      <c r="SO12" s="17">
        <v>19.22</v>
      </c>
      <c r="SP12" s="17">
        <v>19.21951</v>
      </c>
      <c r="SQ12" s="17">
        <v>0.58048999999999995</v>
      </c>
      <c r="SR12" s="17">
        <v>6</v>
      </c>
      <c r="SS12" s="17">
        <v>9.5</v>
      </c>
      <c r="ST12" s="17">
        <v>9.5</v>
      </c>
      <c r="SU12" s="17">
        <v>-3.5</v>
      </c>
      <c r="SV12" s="17">
        <v>18.7</v>
      </c>
      <c r="SW12" s="17">
        <v>19.510000000000002</v>
      </c>
      <c r="SX12" s="17">
        <v>19.51219</v>
      </c>
      <c r="SY12" s="17">
        <v>-0.81218999999999997</v>
      </c>
      <c r="SZ12" s="17">
        <v>20.2</v>
      </c>
      <c r="TA12" s="17">
        <v>19.510000000000002</v>
      </c>
      <c r="TB12" s="17">
        <v>19.51219</v>
      </c>
      <c r="TC12" s="17">
        <v>0.68781000000000003</v>
      </c>
      <c r="TD12" s="17">
        <v>19.899999999999999</v>
      </c>
      <c r="TE12" s="17">
        <v>19.32</v>
      </c>
      <c r="TF12" s="17">
        <v>19.317070000000001</v>
      </c>
      <c r="TG12" s="17">
        <v>0.58292999999999995</v>
      </c>
      <c r="TH12" s="17">
        <v>9.1999999999999993</v>
      </c>
      <c r="TI12" s="17">
        <v>13.58</v>
      </c>
      <c r="TJ12" s="17">
        <v>13.583</v>
      </c>
      <c r="TK12" s="17">
        <v>-4.383</v>
      </c>
      <c r="TL12" s="17">
        <v>20.2</v>
      </c>
      <c r="TM12" s="17">
        <v>16.68</v>
      </c>
      <c r="TN12" s="17">
        <v>16.684000000000001</v>
      </c>
      <c r="TO12" s="17">
        <v>3.516</v>
      </c>
      <c r="TP12" s="17">
        <v>0</v>
      </c>
      <c r="TQ12" s="17">
        <v>0</v>
      </c>
      <c r="TR12" s="17">
        <v>0</v>
      </c>
      <c r="TS12" s="17">
        <v>0</v>
      </c>
      <c r="TT12" s="17">
        <v>12.5</v>
      </c>
      <c r="TU12" s="17">
        <v>30.41</v>
      </c>
      <c r="TV12" s="17">
        <v>30.414999999999999</v>
      </c>
      <c r="TW12" s="17">
        <v>-17.914999999999999</v>
      </c>
      <c r="TX12" s="17">
        <v>25.4</v>
      </c>
      <c r="TY12" s="17">
        <v>47.75</v>
      </c>
      <c r="TZ12" s="17">
        <v>47.746000000000002</v>
      </c>
      <c r="UA12" s="17">
        <v>-22.346</v>
      </c>
      <c r="UB12" s="17">
        <v>1.3</v>
      </c>
      <c r="UC12" s="17">
        <v>0.97</v>
      </c>
      <c r="UD12" s="17">
        <v>0.97499999999999998</v>
      </c>
      <c r="UE12" s="17">
        <v>0.32500000000000001</v>
      </c>
      <c r="UF12" s="17">
        <v>0</v>
      </c>
      <c r="UG12" s="17">
        <v>0.56999999999999995</v>
      </c>
      <c r="UH12" s="17">
        <v>0.57199999999999995</v>
      </c>
      <c r="UI12" s="17">
        <v>-0.57199999999999995</v>
      </c>
      <c r="UJ12" s="17">
        <v>20.9</v>
      </c>
      <c r="UK12" s="17">
        <v>20.49</v>
      </c>
      <c r="UL12" s="17">
        <v>20.4878</v>
      </c>
      <c r="UM12" s="17">
        <v>0.41220000000000001</v>
      </c>
      <c r="UN12" s="17">
        <v>8.3000000000000007</v>
      </c>
      <c r="UO12" s="17">
        <v>8</v>
      </c>
      <c r="UP12" s="17">
        <v>8</v>
      </c>
      <c r="UQ12" s="17">
        <v>0.3</v>
      </c>
      <c r="UR12" s="17">
        <v>8.6999999999999993</v>
      </c>
      <c r="US12" s="17">
        <v>8.4</v>
      </c>
      <c r="UT12" s="17">
        <v>8.4</v>
      </c>
      <c r="UU12" s="17">
        <v>0.3</v>
      </c>
      <c r="UV12" s="17">
        <v>20.399999999999999</v>
      </c>
      <c r="UW12" s="17">
        <v>19.510000000000002</v>
      </c>
      <c r="UX12" s="17">
        <v>19.51219</v>
      </c>
      <c r="UY12" s="17">
        <v>0.88780999999999999</v>
      </c>
      <c r="UZ12" s="17">
        <v>20.399999999999999</v>
      </c>
      <c r="VA12" s="17">
        <v>19.510000000000002</v>
      </c>
      <c r="VB12" s="17">
        <v>19.51219</v>
      </c>
      <c r="VC12" s="17">
        <v>0.88780999999999999</v>
      </c>
      <c r="VD12" s="17">
        <v>20.2</v>
      </c>
      <c r="VE12" s="17">
        <v>19.510000000000002</v>
      </c>
      <c r="VF12" s="17">
        <v>19.51219</v>
      </c>
      <c r="VG12" s="17">
        <v>0.68781000000000003</v>
      </c>
      <c r="VH12" s="17">
        <v>6.5</v>
      </c>
      <c r="VI12" s="17">
        <v>6.67</v>
      </c>
      <c r="VJ12" s="17">
        <v>6.67</v>
      </c>
      <c r="VK12" s="17">
        <v>-0.17</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0</v>
      </c>
      <c r="WC12" s="17">
        <v>12.49</v>
      </c>
      <c r="WD12" s="17">
        <v>12.491</v>
      </c>
      <c r="WE12" s="17">
        <v>-12.491</v>
      </c>
      <c r="WF12" s="17">
        <v>0</v>
      </c>
      <c r="WG12" s="17">
        <v>11.15</v>
      </c>
      <c r="WH12" s="17">
        <v>11.146000000000001</v>
      </c>
      <c r="WI12" s="17">
        <v>-11.146000000000001</v>
      </c>
      <c r="WJ12" s="17">
        <v>0</v>
      </c>
      <c r="WK12" s="17">
        <v>0</v>
      </c>
      <c r="WL12" s="17">
        <v>0</v>
      </c>
      <c r="WM12" s="17">
        <v>0</v>
      </c>
      <c r="WN12" s="17">
        <v>0</v>
      </c>
      <c r="WO12" s="17">
        <v>0</v>
      </c>
      <c r="WP12" s="17">
        <v>0</v>
      </c>
      <c r="WQ12" s="17">
        <v>0</v>
      </c>
      <c r="WR12" s="17">
        <v>8.4</v>
      </c>
      <c r="WS12" s="17">
        <v>8</v>
      </c>
      <c r="WT12" s="17">
        <v>8</v>
      </c>
      <c r="WU12" s="17">
        <v>0.4</v>
      </c>
      <c r="WV12" s="17">
        <v>20</v>
      </c>
      <c r="WW12" s="17">
        <v>19.32</v>
      </c>
      <c r="WX12" s="17">
        <v>19.317070000000001</v>
      </c>
      <c r="WY12" s="17">
        <v>0.68293000000000004</v>
      </c>
      <c r="WZ12" s="17"/>
      <c r="XA12" s="17"/>
      <c r="XB12" s="17"/>
      <c r="XC12" s="17">
        <v>0</v>
      </c>
      <c r="XD12" s="17">
        <v>36.1</v>
      </c>
      <c r="XE12" s="17">
        <v>38</v>
      </c>
      <c r="XF12" s="17">
        <v>42</v>
      </c>
      <c r="XG12" s="17">
        <v>-5.9</v>
      </c>
      <c r="XH12" s="17">
        <v>24</v>
      </c>
      <c r="XI12" s="17">
        <v>24</v>
      </c>
      <c r="XJ12" s="17"/>
      <c r="XK12" s="17">
        <v>24</v>
      </c>
      <c r="XL12" s="17">
        <v>29.3</v>
      </c>
      <c r="XM12" s="17">
        <v>28.32</v>
      </c>
      <c r="XN12" s="17">
        <v>29.184000000000001</v>
      </c>
      <c r="XO12" s="17">
        <v>0.11600000000000001</v>
      </c>
      <c r="XP12" s="17">
        <v>3.3</v>
      </c>
      <c r="XQ12" s="17">
        <v>3.68</v>
      </c>
      <c r="XR12" s="17">
        <v>2.8159999999999998</v>
      </c>
      <c r="XS12" s="17">
        <v>0.48399999999999999</v>
      </c>
      <c r="XT12" s="17">
        <v>14.1</v>
      </c>
      <c r="XU12" s="17">
        <v>14</v>
      </c>
      <c r="XV12" s="17">
        <v>14</v>
      </c>
      <c r="XW12" s="17">
        <v>0.1</v>
      </c>
      <c r="XX12" s="17"/>
      <c r="XY12" s="17"/>
      <c r="XZ12" s="17"/>
      <c r="YA12" s="17">
        <v>0</v>
      </c>
      <c r="YB12" s="17"/>
      <c r="YC12" s="17"/>
      <c r="YD12" s="17"/>
      <c r="YE12" s="17">
        <v>0</v>
      </c>
    </row>
    <row r="13" spans="1:655" ht="24" customHeight="1">
      <c r="A13" s="1"/>
      <c r="B13" s="16" t="s">
        <v>61</v>
      </c>
      <c r="C13" s="16" t="s">
        <v>797</v>
      </c>
      <c r="D13" s="17"/>
      <c r="E13" s="17"/>
      <c r="F13" s="17"/>
      <c r="G13" s="17">
        <v>0</v>
      </c>
      <c r="H13" s="17"/>
      <c r="I13" s="17"/>
      <c r="J13" s="17"/>
      <c r="K13" s="17">
        <v>0</v>
      </c>
      <c r="L13" s="17">
        <v>647.29999999999995</v>
      </c>
      <c r="M13" s="17">
        <v>646.79999999999995</v>
      </c>
      <c r="N13" s="17">
        <v>646.79789000000005</v>
      </c>
      <c r="O13" s="17">
        <v>0.50210999999999995</v>
      </c>
      <c r="P13" s="17">
        <v>145.5</v>
      </c>
      <c r="Q13" s="17">
        <v>147.37</v>
      </c>
      <c r="R13" s="17">
        <v>147.37251000000001</v>
      </c>
      <c r="S13" s="17">
        <v>-1.8725099999999999</v>
      </c>
      <c r="T13" s="17">
        <v>0</v>
      </c>
      <c r="U13" s="17">
        <v>0</v>
      </c>
      <c r="V13" s="17"/>
      <c r="W13" s="17">
        <v>0</v>
      </c>
      <c r="X13" s="17">
        <v>0</v>
      </c>
      <c r="Y13" s="17">
        <v>0</v>
      </c>
      <c r="Z13" s="17"/>
      <c r="AA13" s="17">
        <v>0</v>
      </c>
      <c r="AB13" s="17">
        <v>90.1</v>
      </c>
      <c r="AC13" s="17">
        <v>92.22</v>
      </c>
      <c r="AD13" s="17">
        <v>92.226330000000004</v>
      </c>
      <c r="AE13" s="17">
        <v>-2.1263299999999998</v>
      </c>
      <c r="AF13" s="17">
        <v>226.7</v>
      </c>
      <c r="AG13" s="17">
        <v>235.98</v>
      </c>
      <c r="AH13" s="17">
        <v>235.97717</v>
      </c>
      <c r="AI13" s="17">
        <v>-9.2771699999999999</v>
      </c>
      <c r="AJ13" s="17">
        <v>0</v>
      </c>
      <c r="AK13" s="17">
        <v>0</v>
      </c>
      <c r="AL13" s="17"/>
      <c r="AM13" s="17">
        <v>0</v>
      </c>
      <c r="AN13" s="17"/>
      <c r="AO13" s="17"/>
      <c r="AP13" s="17"/>
      <c r="AQ13" s="17">
        <v>0</v>
      </c>
      <c r="AR13" s="17">
        <v>151.19999999999999</v>
      </c>
      <c r="AS13" s="17">
        <v>116.66667</v>
      </c>
      <c r="AT13" s="17">
        <v>116.66674</v>
      </c>
      <c r="AU13" s="17">
        <v>34.533259999999999</v>
      </c>
      <c r="AV13" s="17">
        <v>152.1</v>
      </c>
      <c r="AW13" s="17">
        <v>116.66667</v>
      </c>
      <c r="AX13" s="17">
        <v>116.66674</v>
      </c>
      <c r="AY13" s="17">
        <v>35.433259999999997</v>
      </c>
      <c r="AZ13" s="17">
        <v>152.19999999999999</v>
      </c>
      <c r="BA13" s="17">
        <v>116.66667</v>
      </c>
      <c r="BB13" s="17">
        <v>116.66674</v>
      </c>
      <c r="BC13" s="17">
        <v>35.533259999999999</v>
      </c>
      <c r="BD13" s="17">
        <v>248.2</v>
      </c>
      <c r="BE13" s="17">
        <v>175</v>
      </c>
      <c r="BF13" s="17">
        <v>175.0001</v>
      </c>
      <c r="BG13" s="17">
        <v>73.1999</v>
      </c>
      <c r="BH13" s="17"/>
      <c r="BI13" s="17"/>
      <c r="BJ13" s="17"/>
      <c r="BK13" s="17">
        <v>0</v>
      </c>
      <c r="BL13" s="17"/>
      <c r="BM13" s="17"/>
      <c r="BN13" s="17"/>
      <c r="BO13" s="17">
        <v>0</v>
      </c>
      <c r="BP13" s="17">
        <v>561.70000000000005</v>
      </c>
      <c r="BQ13" s="17">
        <v>568.29999999999995</v>
      </c>
      <c r="BR13" s="17">
        <v>568.29853000000003</v>
      </c>
      <c r="BS13" s="17">
        <v>-6.5985300000000002</v>
      </c>
      <c r="BT13" s="17">
        <v>10.4</v>
      </c>
      <c r="BU13" s="17">
        <v>10.56</v>
      </c>
      <c r="BV13" s="17">
        <v>10.561999999999999</v>
      </c>
      <c r="BW13" s="17">
        <v>-0.16200000000000001</v>
      </c>
      <c r="BX13" s="17"/>
      <c r="BY13" s="17"/>
      <c r="BZ13" s="17"/>
      <c r="CA13" s="17">
        <v>0</v>
      </c>
      <c r="CB13" s="17"/>
      <c r="CC13" s="17"/>
      <c r="CD13" s="17"/>
      <c r="CE13" s="17">
        <v>0</v>
      </c>
      <c r="CF13" s="17"/>
      <c r="CG13" s="17"/>
      <c r="CH13" s="17"/>
      <c r="CI13" s="17">
        <v>0</v>
      </c>
      <c r="CJ13" s="17"/>
      <c r="CK13" s="17"/>
      <c r="CL13" s="17"/>
      <c r="CM13" s="17">
        <v>0</v>
      </c>
      <c r="CN13" s="17">
        <v>160.4</v>
      </c>
      <c r="CO13" s="17">
        <v>164.71</v>
      </c>
      <c r="CP13" s="17">
        <v>164.70731000000001</v>
      </c>
      <c r="CQ13" s="17">
        <v>-4.3073100000000002</v>
      </c>
      <c r="CR13" s="17">
        <v>7.4</v>
      </c>
      <c r="CS13" s="17">
        <v>3.85</v>
      </c>
      <c r="CT13" s="17">
        <v>3.8486199999999999</v>
      </c>
      <c r="CU13" s="17">
        <v>3.55138</v>
      </c>
      <c r="CV13" s="17">
        <v>3.4</v>
      </c>
      <c r="CW13" s="17">
        <v>2.11</v>
      </c>
      <c r="CX13" s="17">
        <v>2.1125500000000001</v>
      </c>
      <c r="CY13" s="17">
        <v>1.28745</v>
      </c>
      <c r="CZ13" s="17">
        <v>22.3</v>
      </c>
      <c r="DA13" s="17">
        <v>0</v>
      </c>
      <c r="DB13" s="17">
        <v>0</v>
      </c>
      <c r="DC13" s="17">
        <v>22.3</v>
      </c>
      <c r="DD13" s="17">
        <v>6.7</v>
      </c>
      <c r="DE13" s="17">
        <v>6.88</v>
      </c>
      <c r="DF13" s="17">
        <v>6.8787000000000003</v>
      </c>
      <c r="DG13" s="17">
        <v>-0.1787</v>
      </c>
      <c r="DH13" s="17">
        <v>10.199999999999999</v>
      </c>
      <c r="DI13" s="17">
        <v>10</v>
      </c>
      <c r="DJ13" s="17">
        <v>9.9997900000000008</v>
      </c>
      <c r="DK13" s="17">
        <v>0.20021</v>
      </c>
      <c r="DL13" s="17">
        <v>143.1</v>
      </c>
      <c r="DM13" s="17">
        <v>142.85</v>
      </c>
      <c r="DN13" s="17">
        <v>142.99996999999999</v>
      </c>
      <c r="DO13" s="17">
        <v>0.10002999999999999</v>
      </c>
      <c r="DP13" s="17">
        <v>7.7</v>
      </c>
      <c r="DQ13" s="17">
        <v>8.91</v>
      </c>
      <c r="DR13" s="17">
        <v>8.9130000000000003</v>
      </c>
      <c r="DS13" s="17">
        <v>-1.2130000000000001</v>
      </c>
      <c r="DT13" s="17"/>
      <c r="DU13" s="17"/>
      <c r="DV13" s="17"/>
      <c r="DW13" s="17">
        <v>0</v>
      </c>
      <c r="DX13" s="17"/>
      <c r="DY13" s="17"/>
      <c r="DZ13" s="17"/>
      <c r="EA13" s="17">
        <v>0</v>
      </c>
      <c r="EB13" s="17"/>
      <c r="EC13" s="17"/>
      <c r="ED13" s="17"/>
      <c r="EE13" s="17">
        <v>0</v>
      </c>
      <c r="EF13" s="17">
        <v>110.9</v>
      </c>
      <c r="EG13" s="17">
        <v>112.91</v>
      </c>
      <c r="EH13" s="17">
        <v>112.90536</v>
      </c>
      <c r="EI13" s="17">
        <v>-2.00536</v>
      </c>
      <c r="EJ13" s="17">
        <v>223.3</v>
      </c>
      <c r="EK13" s="17">
        <v>221.56</v>
      </c>
      <c r="EL13" s="17">
        <v>221.55625000000001</v>
      </c>
      <c r="EM13" s="17">
        <v>1.7437499999999999</v>
      </c>
      <c r="EN13" s="17">
        <v>0</v>
      </c>
      <c r="EO13" s="17">
        <v>0</v>
      </c>
      <c r="EP13" s="17"/>
      <c r="EQ13" s="17">
        <v>0</v>
      </c>
      <c r="ER13" s="17"/>
      <c r="ES13" s="17"/>
      <c r="ET13" s="17"/>
      <c r="EU13" s="17">
        <v>0</v>
      </c>
      <c r="EV13" s="17"/>
      <c r="EW13" s="17"/>
      <c r="EX13" s="17"/>
      <c r="EY13" s="17">
        <v>0</v>
      </c>
      <c r="EZ13" s="17">
        <v>6.5</v>
      </c>
      <c r="FA13" s="17">
        <v>6.39</v>
      </c>
      <c r="FB13" s="17">
        <v>6.39</v>
      </c>
      <c r="FC13" s="17">
        <v>0.11</v>
      </c>
      <c r="FD13" s="17">
        <v>408.8</v>
      </c>
      <c r="FE13" s="17">
        <v>458.88</v>
      </c>
      <c r="FF13" s="17">
        <v>458.87804</v>
      </c>
      <c r="FG13" s="17">
        <v>-50.078040000000001</v>
      </c>
      <c r="FH13" s="17">
        <v>83.9</v>
      </c>
      <c r="FI13" s="17">
        <v>81.62</v>
      </c>
      <c r="FJ13" s="17">
        <v>79.38167</v>
      </c>
      <c r="FK13" s="17">
        <v>4.5183299999999997</v>
      </c>
      <c r="FL13" s="17">
        <v>149</v>
      </c>
      <c r="FM13" s="17">
        <v>148.63</v>
      </c>
      <c r="FN13" s="17">
        <v>148.62634</v>
      </c>
      <c r="FO13" s="17">
        <v>0.37365999999999999</v>
      </c>
      <c r="FP13" s="17">
        <v>42.1</v>
      </c>
      <c r="FQ13" s="17">
        <v>41.5</v>
      </c>
      <c r="FR13" s="17">
        <v>41.498959999999997</v>
      </c>
      <c r="FS13" s="17">
        <v>0.60104000000000002</v>
      </c>
      <c r="FT13" s="17">
        <v>18.567240000000002</v>
      </c>
      <c r="FU13" s="17">
        <v>19.29</v>
      </c>
      <c r="FV13" s="17">
        <v>19.28585</v>
      </c>
      <c r="FW13" s="17">
        <v>-0.71860999999999997</v>
      </c>
      <c r="FX13" s="17">
        <v>19.7</v>
      </c>
      <c r="FY13" s="17">
        <v>19.32</v>
      </c>
      <c r="FZ13" s="17">
        <v>19.317070000000001</v>
      </c>
      <c r="GA13" s="17">
        <v>0.38292999999999999</v>
      </c>
      <c r="GB13" s="17">
        <v>92.4</v>
      </c>
      <c r="GC13" s="17">
        <v>87.66</v>
      </c>
      <c r="GD13" s="17">
        <v>87.657560000000004</v>
      </c>
      <c r="GE13" s="17">
        <v>4.7424400000000002</v>
      </c>
      <c r="GF13" s="17"/>
      <c r="GG13" s="17"/>
      <c r="GH13" s="17"/>
      <c r="GI13" s="17">
        <v>0</v>
      </c>
      <c r="GJ13" s="17"/>
      <c r="GK13" s="17"/>
      <c r="GL13" s="17">
        <v>0</v>
      </c>
      <c r="GM13" s="17">
        <v>0</v>
      </c>
      <c r="GN13" s="17"/>
      <c r="GO13" s="17"/>
      <c r="GP13" s="17"/>
      <c r="GQ13" s="17">
        <v>0</v>
      </c>
      <c r="GR13" s="17">
        <v>108.2</v>
      </c>
      <c r="GS13" s="17">
        <v>110.91</v>
      </c>
      <c r="GT13" s="17">
        <v>110.91316999999999</v>
      </c>
      <c r="GU13" s="17">
        <v>-2.7131699999999999</v>
      </c>
      <c r="GV13" s="17">
        <v>0</v>
      </c>
      <c r="GW13" s="17">
        <v>0</v>
      </c>
      <c r="GX13" s="17">
        <v>8.4518799999999992</v>
      </c>
      <c r="GY13" s="17">
        <v>-8.4518799999999992</v>
      </c>
      <c r="GZ13" s="17">
        <v>5.9</v>
      </c>
      <c r="HA13" s="17">
        <v>8.8699999999999992</v>
      </c>
      <c r="HB13" s="17">
        <v>8.8668099999999992</v>
      </c>
      <c r="HC13" s="17">
        <v>-2.9668100000000002</v>
      </c>
      <c r="HD13" s="17">
        <v>45.8</v>
      </c>
      <c r="HE13" s="17">
        <v>47.27</v>
      </c>
      <c r="HF13" s="17">
        <v>47.26634</v>
      </c>
      <c r="HG13" s="17">
        <v>-1.46634</v>
      </c>
      <c r="HH13" s="17">
        <v>22.1</v>
      </c>
      <c r="HI13" s="17">
        <v>21.86</v>
      </c>
      <c r="HJ13" s="17">
        <v>37.52214</v>
      </c>
      <c r="HK13" s="17">
        <v>-15.422140000000001</v>
      </c>
      <c r="HL13" s="17">
        <v>3.8</v>
      </c>
      <c r="HM13" s="17">
        <v>3.89</v>
      </c>
      <c r="HN13" s="17">
        <v>3.8872599999999999</v>
      </c>
      <c r="HO13" s="17">
        <v>-8.7260000000000004E-2</v>
      </c>
      <c r="HP13" s="17">
        <v>37.9</v>
      </c>
      <c r="HQ13" s="17">
        <v>34.42</v>
      </c>
      <c r="HR13" s="17">
        <v>34.419510000000002</v>
      </c>
      <c r="HS13" s="17">
        <v>3.4804900000000001</v>
      </c>
      <c r="HT13" s="17">
        <v>173.8</v>
      </c>
      <c r="HU13" s="17">
        <v>171.54</v>
      </c>
      <c r="HV13" s="17">
        <v>171.54185000000001</v>
      </c>
      <c r="HW13" s="17">
        <v>2.2581500000000001</v>
      </c>
      <c r="HX13" s="17">
        <v>94</v>
      </c>
      <c r="HY13" s="17">
        <v>95.92</v>
      </c>
      <c r="HZ13" s="17">
        <v>95.918049999999994</v>
      </c>
      <c r="IA13" s="17">
        <v>-1.91805</v>
      </c>
      <c r="IB13" s="17"/>
      <c r="IC13" s="17"/>
      <c r="ID13" s="17">
        <v>0</v>
      </c>
      <c r="IE13" s="17">
        <v>0</v>
      </c>
      <c r="IF13" s="17"/>
      <c r="IG13" s="17"/>
      <c r="IH13" s="17"/>
      <c r="II13" s="17">
        <v>0</v>
      </c>
      <c r="IJ13" s="17">
        <v>46.7</v>
      </c>
      <c r="IK13" s="17">
        <v>48.42</v>
      </c>
      <c r="IL13" s="17"/>
      <c r="IM13" s="17">
        <v>46.7</v>
      </c>
      <c r="IN13" s="17"/>
      <c r="IO13" s="17"/>
      <c r="IP13" s="17"/>
      <c r="IQ13" s="17">
        <v>0</v>
      </c>
      <c r="IR13" s="17"/>
      <c r="IS13" s="17"/>
      <c r="IT13" s="17"/>
      <c r="IU13" s="17">
        <v>0</v>
      </c>
      <c r="IV13" s="17"/>
      <c r="IW13" s="17"/>
      <c r="IX13" s="17"/>
      <c r="IY13" s="17">
        <v>0</v>
      </c>
      <c r="IZ13" s="17">
        <v>86.2</v>
      </c>
      <c r="JA13" s="17">
        <v>88.82</v>
      </c>
      <c r="JB13" s="17">
        <v>88.815600000000003</v>
      </c>
      <c r="JC13" s="17">
        <v>-2.6156000000000001</v>
      </c>
      <c r="JD13" s="17">
        <v>119.3</v>
      </c>
      <c r="JE13" s="17">
        <v>0</v>
      </c>
      <c r="JF13" s="17">
        <v>0</v>
      </c>
      <c r="JG13" s="17">
        <v>119.3</v>
      </c>
      <c r="JH13" s="17"/>
      <c r="JI13" s="17"/>
      <c r="JJ13" s="17"/>
      <c r="JK13" s="17">
        <v>0</v>
      </c>
      <c r="JL13" s="17"/>
      <c r="JM13" s="17"/>
      <c r="JN13" s="17">
        <v>0</v>
      </c>
      <c r="JO13" s="17">
        <v>0</v>
      </c>
      <c r="JP13" s="17">
        <v>0</v>
      </c>
      <c r="JQ13" s="17">
        <v>0</v>
      </c>
      <c r="JR13" s="17"/>
      <c r="JS13" s="17">
        <v>0</v>
      </c>
      <c r="JT13" s="17">
        <v>0</v>
      </c>
      <c r="JU13" s="17">
        <v>0</v>
      </c>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4.5999999999999996</v>
      </c>
      <c r="LA13" s="17">
        <v>3.99</v>
      </c>
      <c r="LB13" s="17">
        <v>3.9931199999999998</v>
      </c>
      <c r="LC13" s="17">
        <v>0.60687999999999998</v>
      </c>
      <c r="LD13" s="17">
        <v>144.5</v>
      </c>
      <c r="LE13" s="17">
        <v>209.44</v>
      </c>
      <c r="LF13" s="17">
        <v>271.12182999999999</v>
      </c>
      <c r="LG13" s="17">
        <v>-126.62183</v>
      </c>
      <c r="LH13" s="17">
        <v>134</v>
      </c>
      <c r="LI13" s="17">
        <v>133.68</v>
      </c>
      <c r="LJ13" s="17">
        <v>133.67995999999999</v>
      </c>
      <c r="LK13" s="17">
        <v>0.32003999999999999</v>
      </c>
      <c r="LL13" s="17">
        <v>63.8</v>
      </c>
      <c r="LM13" s="17">
        <v>67.459999999999994</v>
      </c>
      <c r="LN13" s="17">
        <v>67.461460000000002</v>
      </c>
      <c r="LO13" s="17">
        <v>-3.6614599999999999</v>
      </c>
      <c r="LP13" s="17">
        <v>79.3</v>
      </c>
      <c r="LQ13" s="17">
        <v>78.569999999999993</v>
      </c>
      <c r="LR13" s="17">
        <v>78.567989999999995</v>
      </c>
      <c r="LS13" s="17">
        <v>0.73201000000000005</v>
      </c>
      <c r="LT13" s="17">
        <v>30.8</v>
      </c>
      <c r="LU13" s="17">
        <v>30.1</v>
      </c>
      <c r="LV13" s="17">
        <v>30.097560000000001</v>
      </c>
      <c r="LW13" s="17">
        <v>0.70243999999999995</v>
      </c>
      <c r="LX13" s="17">
        <v>64.8</v>
      </c>
      <c r="LY13" s="17">
        <v>66.67</v>
      </c>
      <c r="LZ13" s="17"/>
      <c r="MA13" s="17">
        <v>64.8</v>
      </c>
      <c r="MB13" s="17">
        <v>0</v>
      </c>
      <c r="MC13" s="17">
        <v>0</v>
      </c>
      <c r="MD13" s="17"/>
      <c r="ME13" s="17">
        <v>0</v>
      </c>
      <c r="MF13" s="17"/>
      <c r="MG13" s="17"/>
      <c r="MH13" s="17"/>
      <c r="MI13" s="17">
        <v>0</v>
      </c>
      <c r="MJ13" s="17">
        <v>144.80000000000001</v>
      </c>
      <c r="MK13" s="17">
        <v>136.29667000000001</v>
      </c>
      <c r="ML13" s="17">
        <v>124.09423</v>
      </c>
      <c r="MM13" s="17">
        <v>20.705770000000001</v>
      </c>
      <c r="MN13" s="17">
        <v>146.4</v>
      </c>
      <c r="MO13" s="17">
        <v>136.29667000000001</v>
      </c>
      <c r="MP13" s="17">
        <v>124.09423</v>
      </c>
      <c r="MQ13" s="17">
        <v>22.305769999999999</v>
      </c>
      <c r="MR13" s="17">
        <v>147.4</v>
      </c>
      <c r="MS13" s="17">
        <v>136.29667000000001</v>
      </c>
      <c r="MT13" s="17">
        <v>124.09423</v>
      </c>
      <c r="MU13" s="17">
        <v>23.305769999999999</v>
      </c>
      <c r="MV13" s="17">
        <v>0</v>
      </c>
      <c r="MW13" s="17">
        <v>0</v>
      </c>
      <c r="MX13" s="17">
        <v>0</v>
      </c>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v>0</v>
      </c>
      <c r="NY13" s="17">
        <v>0</v>
      </c>
      <c r="NZ13" s="17">
        <v>0</v>
      </c>
      <c r="OA13" s="17">
        <v>0</v>
      </c>
      <c r="OB13" s="17">
        <v>4.2</v>
      </c>
      <c r="OC13" s="17">
        <v>47.46</v>
      </c>
      <c r="OD13" s="17">
        <v>47.46</v>
      </c>
      <c r="OE13" s="17">
        <v>-43.26</v>
      </c>
      <c r="OF13" s="17">
        <v>0</v>
      </c>
      <c r="OG13" s="17">
        <v>0</v>
      </c>
      <c r="OH13" s="17">
        <v>0</v>
      </c>
      <c r="OI13" s="17">
        <v>0</v>
      </c>
      <c r="OJ13" s="17">
        <v>5.8</v>
      </c>
      <c r="OK13" s="17">
        <v>11.21</v>
      </c>
      <c r="OL13" s="17">
        <v>11.215</v>
      </c>
      <c r="OM13" s="17">
        <v>-5.415</v>
      </c>
      <c r="ON13" s="17">
        <v>0</v>
      </c>
      <c r="OO13" s="17">
        <v>0</v>
      </c>
      <c r="OP13" s="17">
        <v>0</v>
      </c>
      <c r="OQ13" s="17">
        <v>0</v>
      </c>
      <c r="OR13" s="17">
        <v>0</v>
      </c>
      <c r="OS13" s="17">
        <v>0</v>
      </c>
      <c r="OT13" s="17">
        <v>0</v>
      </c>
      <c r="OU13" s="17">
        <v>0</v>
      </c>
      <c r="OV13" s="17">
        <v>0</v>
      </c>
      <c r="OW13" s="17">
        <v>17.559999999999999</v>
      </c>
      <c r="OX13" s="17">
        <v>17.560970000000001</v>
      </c>
      <c r="OY13" s="17">
        <v>-17.560970000000001</v>
      </c>
      <c r="OZ13" s="17">
        <v>10</v>
      </c>
      <c r="PA13" s="17">
        <v>9.98</v>
      </c>
      <c r="PB13" s="17">
        <v>9.9830000000000005</v>
      </c>
      <c r="PC13" s="17">
        <v>1.7000000000000001E-2</v>
      </c>
      <c r="PD13" s="17">
        <v>5.5</v>
      </c>
      <c r="PE13" s="17">
        <v>5.67</v>
      </c>
      <c r="PF13" s="17">
        <v>5.67</v>
      </c>
      <c r="PG13" s="17">
        <v>-0.17</v>
      </c>
      <c r="PH13" s="17">
        <v>1.2</v>
      </c>
      <c r="PI13" s="17">
        <v>1.23</v>
      </c>
      <c r="PJ13" s="17">
        <v>1.23</v>
      </c>
      <c r="PK13" s="17">
        <v>-0.03</v>
      </c>
      <c r="PL13" s="17">
        <v>3.4</v>
      </c>
      <c r="PM13" s="17">
        <v>3.4</v>
      </c>
      <c r="PN13" s="17">
        <v>3.4</v>
      </c>
      <c r="PO13" s="17">
        <v>0</v>
      </c>
      <c r="PP13" s="17">
        <v>4.9000000000000004</v>
      </c>
      <c r="PQ13" s="17">
        <v>4.99</v>
      </c>
      <c r="PR13" s="17">
        <v>4.99</v>
      </c>
      <c r="PS13" s="17">
        <v>-0.09</v>
      </c>
      <c r="PT13" s="17">
        <v>20.2</v>
      </c>
      <c r="PU13" s="17">
        <v>19.510000000000002</v>
      </c>
      <c r="PV13" s="17">
        <v>19.51219</v>
      </c>
      <c r="PW13" s="17">
        <v>0.68781000000000003</v>
      </c>
      <c r="PX13" s="17">
        <v>20</v>
      </c>
      <c r="PY13" s="17">
        <v>19.510000000000002</v>
      </c>
      <c r="PZ13" s="17">
        <v>19.51219</v>
      </c>
      <c r="QA13" s="17">
        <v>0.48781000000000002</v>
      </c>
      <c r="QB13" s="17">
        <v>19</v>
      </c>
      <c r="QC13" s="17">
        <v>17.559999999999999</v>
      </c>
      <c r="QD13" s="17">
        <v>17.560970000000001</v>
      </c>
      <c r="QE13" s="17">
        <v>1.43903</v>
      </c>
      <c r="QF13" s="17">
        <v>3.6</v>
      </c>
      <c r="QG13" s="17">
        <v>3.5</v>
      </c>
      <c r="QH13" s="17">
        <v>3.5</v>
      </c>
      <c r="QI13" s="17">
        <v>0.1</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3.1</v>
      </c>
      <c r="QW13" s="17">
        <v>9.9600000000000009</v>
      </c>
      <c r="QX13" s="17">
        <v>9.9559999999999995</v>
      </c>
      <c r="QY13" s="17">
        <v>-6.8559999999999999</v>
      </c>
      <c r="QZ13" s="17">
        <v>1.6</v>
      </c>
      <c r="RA13" s="17">
        <v>22.86</v>
      </c>
      <c r="RB13" s="17">
        <v>22.858000000000001</v>
      </c>
      <c r="RC13" s="17">
        <v>-21.257999999999999</v>
      </c>
      <c r="RD13" s="17">
        <v>4.4000000000000004</v>
      </c>
      <c r="RE13" s="17">
        <v>4.2</v>
      </c>
      <c r="RF13" s="17">
        <v>4.2</v>
      </c>
      <c r="RG13" s="17">
        <v>0.2</v>
      </c>
      <c r="RH13" s="17">
        <v>2.4</v>
      </c>
      <c r="RI13" s="17">
        <v>2.4</v>
      </c>
      <c r="RJ13" s="17">
        <v>2.4</v>
      </c>
      <c r="RK13" s="17">
        <v>0</v>
      </c>
      <c r="RL13" s="17">
        <v>2.4</v>
      </c>
      <c r="RM13" s="17">
        <v>2.4</v>
      </c>
      <c r="RN13" s="17">
        <v>2.4</v>
      </c>
      <c r="RO13" s="17">
        <v>0</v>
      </c>
      <c r="RP13" s="17"/>
      <c r="RQ13" s="17"/>
      <c r="RR13" s="17"/>
      <c r="RS13" s="17">
        <v>0</v>
      </c>
      <c r="RT13" s="17">
        <v>0</v>
      </c>
      <c r="RU13" s="17">
        <v>0</v>
      </c>
      <c r="RV13" s="17">
        <v>0</v>
      </c>
      <c r="RW13" s="17">
        <v>0</v>
      </c>
      <c r="RX13" s="17">
        <v>3.3</v>
      </c>
      <c r="RY13" s="17">
        <v>3.3</v>
      </c>
      <c r="RZ13" s="17">
        <v>3.3</v>
      </c>
      <c r="SA13" s="17">
        <v>0</v>
      </c>
      <c r="SB13" s="17">
        <v>20.3</v>
      </c>
      <c r="SC13" s="17">
        <v>19.87</v>
      </c>
      <c r="SD13" s="17">
        <v>19.869240000000001</v>
      </c>
      <c r="SE13" s="17">
        <v>0.43075999999999998</v>
      </c>
      <c r="SF13" s="17">
        <v>3</v>
      </c>
      <c r="SG13" s="17">
        <v>2</v>
      </c>
      <c r="SH13" s="17">
        <v>2</v>
      </c>
      <c r="SI13" s="17">
        <v>1</v>
      </c>
      <c r="SJ13" s="17">
        <v>0</v>
      </c>
      <c r="SK13" s="17">
        <v>0.7</v>
      </c>
      <c r="SL13" s="17">
        <v>0.7</v>
      </c>
      <c r="SM13" s="17">
        <v>-0.7</v>
      </c>
      <c r="SN13" s="17">
        <v>19.8</v>
      </c>
      <c r="SO13" s="17">
        <v>19.22</v>
      </c>
      <c r="SP13" s="17">
        <v>19.21951</v>
      </c>
      <c r="SQ13" s="17">
        <v>0.58048999999999995</v>
      </c>
      <c r="SR13" s="17">
        <v>9.8000000000000007</v>
      </c>
      <c r="SS13" s="17">
        <v>9.5</v>
      </c>
      <c r="ST13" s="17">
        <v>9.5</v>
      </c>
      <c r="SU13" s="17">
        <v>0.3</v>
      </c>
      <c r="SV13" s="17">
        <v>18.8</v>
      </c>
      <c r="SW13" s="17">
        <v>19.510000000000002</v>
      </c>
      <c r="SX13" s="17">
        <v>19.51219</v>
      </c>
      <c r="SY13" s="17">
        <v>-0.71218999999999999</v>
      </c>
      <c r="SZ13" s="17">
        <v>20.3</v>
      </c>
      <c r="TA13" s="17">
        <v>19.510000000000002</v>
      </c>
      <c r="TB13" s="17">
        <v>19.51219</v>
      </c>
      <c r="TC13" s="17">
        <v>0.78781000000000001</v>
      </c>
      <c r="TD13" s="17">
        <v>20</v>
      </c>
      <c r="TE13" s="17">
        <v>19.32</v>
      </c>
      <c r="TF13" s="17">
        <v>19.317070000000001</v>
      </c>
      <c r="TG13" s="17">
        <v>0.68293000000000004</v>
      </c>
      <c r="TH13" s="17">
        <v>11.8</v>
      </c>
      <c r="TI13" s="17">
        <v>14.75</v>
      </c>
      <c r="TJ13" s="17">
        <v>14.747999999999999</v>
      </c>
      <c r="TK13" s="17">
        <v>-2.948</v>
      </c>
      <c r="TL13" s="17">
        <v>20.6</v>
      </c>
      <c r="TM13" s="17">
        <v>16.04</v>
      </c>
      <c r="TN13" s="17">
        <v>16.036999999999999</v>
      </c>
      <c r="TO13" s="17">
        <v>4.5629999999999997</v>
      </c>
      <c r="TP13" s="17">
        <v>0</v>
      </c>
      <c r="TQ13" s="17">
        <v>0</v>
      </c>
      <c r="TR13" s="17">
        <v>0</v>
      </c>
      <c r="TS13" s="17">
        <v>0</v>
      </c>
      <c r="TT13" s="17">
        <v>13.7</v>
      </c>
      <c r="TU13" s="17">
        <v>24.22</v>
      </c>
      <c r="TV13" s="17">
        <v>24.216000000000001</v>
      </c>
      <c r="TW13" s="17">
        <v>-10.516</v>
      </c>
      <c r="TX13" s="17">
        <v>25.4</v>
      </c>
      <c r="TY13" s="17">
        <v>41.72</v>
      </c>
      <c r="TZ13" s="17">
        <v>41.719000000000001</v>
      </c>
      <c r="UA13" s="17">
        <v>-16.318999999999999</v>
      </c>
      <c r="UB13" s="17">
        <v>0</v>
      </c>
      <c r="UC13" s="17">
        <v>0.72</v>
      </c>
      <c r="UD13" s="17">
        <v>0.72</v>
      </c>
      <c r="UE13" s="17">
        <v>-0.72</v>
      </c>
      <c r="UF13" s="17">
        <v>0</v>
      </c>
      <c r="UG13" s="17">
        <v>0.42</v>
      </c>
      <c r="UH13" s="17">
        <v>0.42299999999999999</v>
      </c>
      <c r="UI13" s="17">
        <v>-0.42299999999999999</v>
      </c>
      <c r="UJ13" s="17">
        <v>20.9</v>
      </c>
      <c r="UK13" s="17">
        <v>20.49</v>
      </c>
      <c r="UL13" s="17">
        <v>20.4878</v>
      </c>
      <c r="UM13" s="17">
        <v>0.41220000000000001</v>
      </c>
      <c r="UN13" s="17">
        <v>8.3000000000000007</v>
      </c>
      <c r="UO13" s="17">
        <v>8</v>
      </c>
      <c r="UP13" s="17">
        <v>8</v>
      </c>
      <c r="UQ13" s="17">
        <v>0.3</v>
      </c>
      <c r="UR13" s="17">
        <v>9.1</v>
      </c>
      <c r="US13" s="17">
        <v>8.4</v>
      </c>
      <c r="UT13" s="17">
        <v>8.4</v>
      </c>
      <c r="UU13" s="17">
        <v>0.7</v>
      </c>
      <c r="UV13" s="17">
        <v>20.399999999999999</v>
      </c>
      <c r="UW13" s="17">
        <v>19.510000000000002</v>
      </c>
      <c r="UX13" s="17">
        <v>19.51219</v>
      </c>
      <c r="UY13" s="17">
        <v>0.88780999999999999</v>
      </c>
      <c r="UZ13" s="17">
        <v>20.399999999999999</v>
      </c>
      <c r="VA13" s="17">
        <v>19.510000000000002</v>
      </c>
      <c r="VB13" s="17">
        <v>19.51219</v>
      </c>
      <c r="VC13" s="17">
        <v>0.88780999999999999</v>
      </c>
      <c r="VD13" s="17">
        <v>20.2</v>
      </c>
      <c r="VE13" s="17">
        <v>19.510000000000002</v>
      </c>
      <c r="VF13" s="17">
        <v>19.51219</v>
      </c>
      <c r="VG13" s="17">
        <v>0.68781000000000003</v>
      </c>
      <c r="VH13" s="17">
        <v>3.4</v>
      </c>
      <c r="VI13" s="17">
        <v>6.43</v>
      </c>
      <c r="VJ13" s="17">
        <v>6.4320000000000004</v>
      </c>
      <c r="VK13" s="17">
        <v>-3.032</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0</v>
      </c>
      <c r="WC13" s="17">
        <v>11.24</v>
      </c>
      <c r="WD13" s="17">
        <v>11.244999999999999</v>
      </c>
      <c r="WE13" s="17">
        <v>-11.244999999999999</v>
      </c>
      <c r="WF13" s="17">
        <v>0.7</v>
      </c>
      <c r="WG13" s="17">
        <v>11.01</v>
      </c>
      <c r="WH13" s="17">
        <v>11.007</v>
      </c>
      <c r="WI13" s="17">
        <v>-10.307</v>
      </c>
      <c r="WJ13" s="17">
        <v>0</v>
      </c>
      <c r="WK13" s="17">
        <v>0</v>
      </c>
      <c r="WL13" s="17">
        <v>0</v>
      </c>
      <c r="WM13" s="17">
        <v>0</v>
      </c>
      <c r="WN13" s="17">
        <v>0</v>
      </c>
      <c r="WO13" s="17">
        <v>0</v>
      </c>
      <c r="WP13" s="17">
        <v>0</v>
      </c>
      <c r="WQ13" s="17">
        <v>0</v>
      </c>
      <c r="WR13" s="17">
        <v>8.3000000000000007</v>
      </c>
      <c r="WS13" s="17">
        <v>8</v>
      </c>
      <c r="WT13" s="17">
        <v>8</v>
      </c>
      <c r="WU13" s="17">
        <v>0.3</v>
      </c>
      <c r="WV13" s="17">
        <v>20</v>
      </c>
      <c r="WW13" s="17">
        <v>19.32</v>
      </c>
      <c r="WX13" s="17">
        <v>19.317070000000001</v>
      </c>
      <c r="WY13" s="17">
        <v>0.68293000000000004</v>
      </c>
      <c r="WZ13" s="17"/>
      <c r="XA13" s="17"/>
      <c r="XB13" s="17"/>
      <c r="XC13" s="17">
        <v>0</v>
      </c>
      <c r="XD13" s="17">
        <v>37.9</v>
      </c>
      <c r="XE13" s="17">
        <v>38</v>
      </c>
      <c r="XF13" s="17">
        <v>42</v>
      </c>
      <c r="XG13" s="17">
        <v>-4.0999999999999996</v>
      </c>
      <c r="XH13" s="17">
        <v>24.1</v>
      </c>
      <c r="XI13" s="17">
        <v>24</v>
      </c>
      <c r="XJ13" s="17"/>
      <c r="XK13" s="17">
        <v>24.1</v>
      </c>
      <c r="XL13" s="17">
        <v>29.2</v>
      </c>
      <c r="XM13" s="17">
        <v>28.32</v>
      </c>
      <c r="XN13" s="17">
        <v>29.184000000000001</v>
      </c>
      <c r="XO13" s="17">
        <v>1.6E-2</v>
      </c>
      <c r="XP13" s="17">
        <v>3.3</v>
      </c>
      <c r="XQ13" s="17">
        <v>3.68</v>
      </c>
      <c r="XR13" s="17">
        <v>2.8159999999999998</v>
      </c>
      <c r="XS13" s="17">
        <v>0.48399999999999999</v>
      </c>
      <c r="XT13" s="17">
        <v>14.3</v>
      </c>
      <c r="XU13" s="17">
        <v>14</v>
      </c>
      <c r="XV13" s="17">
        <v>14</v>
      </c>
      <c r="XW13" s="17">
        <v>0.3</v>
      </c>
      <c r="XX13" s="17"/>
      <c r="XY13" s="17"/>
      <c r="XZ13" s="17"/>
      <c r="YA13" s="17">
        <v>0</v>
      </c>
      <c r="YB13" s="17"/>
      <c r="YC13" s="17"/>
      <c r="YD13" s="17"/>
      <c r="YE13" s="17">
        <v>0</v>
      </c>
    </row>
    <row r="14" spans="1:655" ht="24" customHeight="1">
      <c r="A14" s="1"/>
      <c r="B14" s="16" t="s">
        <v>61</v>
      </c>
      <c r="C14" s="16" t="s">
        <v>798</v>
      </c>
      <c r="D14" s="17"/>
      <c r="E14" s="17"/>
      <c r="F14" s="17"/>
      <c r="G14" s="17">
        <v>0</v>
      </c>
      <c r="H14" s="17"/>
      <c r="I14" s="17"/>
      <c r="J14" s="17"/>
      <c r="K14" s="17">
        <v>0</v>
      </c>
      <c r="L14" s="17">
        <v>647</v>
      </c>
      <c r="M14" s="17">
        <v>646.79999999999995</v>
      </c>
      <c r="N14" s="17">
        <v>646.79789000000005</v>
      </c>
      <c r="O14" s="17">
        <v>0.20211000000000001</v>
      </c>
      <c r="P14" s="17">
        <v>146.19999999999999</v>
      </c>
      <c r="Q14" s="17">
        <v>147.37</v>
      </c>
      <c r="R14" s="17">
        <v>147.37251000000001</v>
      </c>
      <c r="S14" s="17">
        <v>-1.1725099999999999</v>
      </c>
      <c r="T14" s="17">
        <v>0</v>
      </c>
      <c r="U14" s="17">
        <v>0</v>
      </c>
      <c r="V14" s="17"/>
      <c r="W14" s="17">
        <v>0</v>
      </c>
      <c r="X14" s="17">
        <v>0</v>
      </c>
      <c r="Y14" s="17">
        <v>0</v>
      </c>
      <c r="Z14" s="17"/>
      <c r="AA14" s="17">
        <v>0</v>
      </c>
      <c r="AB14" s="17">
        <v>89.8</v>
      </c>
      <c r="AC14" s="17">
        <v>92.22</v>
      </c>
      <c r="AD14" s="17">
        <v>92.226330000000004</v>
      </c>
      <c r="AE14" s="17">
        <v>-2.4263300000000001</v>
      </c>
      <c r="AF14" s="17">
        <v>227.7</v>
      </c>
      <c r="AG14" s="17">
        <v>235.98</v>
      </c>
      <c r="AH14" s="17">
        <v>235.97717</v>
      </c>
      <c r="AI14" s="17">
        <v>-8.2771699999999999</v>
      </c>
      <c r="AJ14" s="17">
        <v>0</v>
      </c>
      <c r="AK14" s="17">
        <v>0</v>
      </c>
      <c r="AL14" s="17"/>
      <c r="AM14" s="17">
        <v>0</v>
      </c>
      <c r="AN14" s="17"/>
      <c r="AO14" s="17"/>
      <c r="AP14" s="17"/>
      <c r="AQ14" s="17">
        <v>0</v>
      </c>
      <c r="AR14" s="17">
        <v>148.69999999999999</v>
      </c>
      <c r="AS14" s="17">
        <v>125.02</v>
      </c>
      <c r="AT14" s="17">
        <v>118.61639</v>
      </c>
      <c r="AU14" s="17">
        <v>30.08361</v>
      </c>
      <c r="AV14" s="17">
        <v>148.5</v>
      </c>
      <c r="AW14" s="17">
        <v>125.02</v>
      </c>
      <c r="AX14" s="17">
        <v>118.61639</v>
      </c>
      <c r="AY14" s="17">
        <v>29.883610000000001</v>
      </c>
      <c r="AZ14" s="17">
        <v>148.4</v>
      </c>
      <c r="BA14" s="17">
        <v>125.02</v>
      </c>
      <c r="BB14" s="17">
        <v>118.61639</v>
      </c>
      <c r="BC14" s="17">
        <v>29.783609999999999</v>
      </c>
      <c r="BD14" s="17">
        <v>245.7</v>
      </c>
      <c r="BE14" s="17">
        <v>187.53</v>
      </c>
      <c r="BF14" s="17">
        <v>177.92458999999999</v>
      </c>
      <c r="BG14" s="17">
        <v>67.775409999999994</v>
      </c>
      <c r="BH14" s="17"/>
      <c r="BI14" s="17"/>
      <c r="BJ14" s="17"/>
      <c r="BK14" s="17">
        <v>0</v>
      </c>
      <c r="BL14" s="17"/>
      <c r="BM14" s="17"/>
      <c r="BN14" s="17"/>
      <c r="BO14" s="17">
        <v>0</v>
      </c>
      <c r="BP14" s="17">
        <v>556.79999999999995</v>
      </c>
      <c r="BQ14" s="17">
        <v>568.29999999999995</v>
      </c>
      <c r="BR14" s="17">
        <v>568.29853000000003</v>
      </c>
      <c r="BS14" s="17">
        <v>-11.498530000000001</v>
      </c>
      <c r="BT14" s="17">
        <v>10.5</v>
      </c>
      <c r="BU14" s="17">
        <v>10.56</v>
      </c>
      <c r="BV14" s="17">
        <v>10.561999999999999</v>
      </c>
      <c r="BW14" s="17">
        <v>-6.2E-2</v>
      </c>
      <c r="BX14" s="17"/>
      <c r="BY14" s="17"/>
      <c r="BZ14" s="17"/>
      <c r="CA14" s="17">
        <v>0</v>
      </c>
      <c r="CB14" s="17"/>
      <c r="CC14" s="17"/>
      <c r="CD14" s="17"/>
      <c r="CE14" s="17">
        <v>0</v>
      </c>
      <c r="CF14" s="17"/>
      <c r="CG14" s="17"/>
      <c r="CH14" s="17"/>
      <c r="CI14" s="17">
        <v>0</v>
      </c>
      <c r="CJ14" s="17"/>
      <c r="CK14" s="17"/>
      <c r="CL14" s="17"/>
      <c r="CM14" s="17">
        <v>0</v>
      </c>
      <c r="CN14" s="17">
        <v>160.6</v>
      </c>
      <c r="CO14" s="17">
        <v>164.71</v>
      </c>
      <c r="CP14" s="17">
        <v>164.70731000000001</v>
      </c>
      <c r="CQ14" s="17">
        <v>-4.10731</v>
      </c>
      <c r="CR14" s="17">
        <v>7.2</v>
      </c>
      <c r="CS14" s="17">
        <v>3.85</v>
      </c>
      <c r="CT14" s="17">
        <v>3.8486199999999999</v>
      </c>
      <c r="CU14" s="17">
        <v>3.3513799999999998</v>
      </c>
      <c r="CV14" s="17">
        <v>3.3</v>
      </c>
      <c r="CW14" s="17">
        <v>2.11</v>
      </c>
      <c r="CX14" s="17">
        <v>2.1125500000000001</v>
      </c>
      <c r="CY14" s="17">
        <v>1.1874499999999999</v>
      </c>
      <c r="CZ14" s="17">
        <v>22.2</v>
      </c>
      <c r="DA14" s="17">
        <v>0</v>
      </c>
      <c r="DB14" s="17">
        <v>0</v>
      </c>
      <c r="DC14" s="17">
        <v>22.2</v>
      </c>
      <c r="DD14" s="17">
        <v>6.7</v>
      </c>
      <c r="DE14" s="17">
        <v>6.88</v>
      </c>
      <c r="DF14" s="17">
        <v>6.8787000000000003</v>
      </c>
      <c r="DG14" s="17">
        <v>-0.1787</v>
      </c>
      <c r="DH14" s="17">
        <v>10.1</v>
      </c>
      <c r="DI14" s="17">
        <v>10</v>
      </c>
      <c r="DJ14" s="17">
        <v>9.9997900000000008</v>
      </c>
      <c r="DK14" s="17">
        <v>0.10020999999999999</v>
      </c>
      <c r="DL14" s="17">
        <v>143</v>
      </c>
      <c r="DM14" s="17">
        <v>142.21</v>
      </c>
      <c r="DN14" s="17">
        <v>142.9991</v>
      </c>
      <c r="DO14" s="17">
        <v>8.9999999999999998E-4</v>
      </c>
      <c r="DP14" s="17">
        <v>7.7</v>
      </c>
      <c r="DQ14" s="17">
        <v>8.91</v>
      </c>
      <c r="DR14" s="17">
        <v>8.9130000000000003</v>
      </c>
      <c r="DS14" s="17">
        <v>-1.2130000000000001</v>
      </c>
      <c r="DT14" s="17"/>
      <c r="DU14" s="17"/>
      <c r="DV14" s="17"/>
      <c r="DW14" s="17">
        <v>0</v>
      </c>
      <c r="DX14" s="17"/>
      <c r="DY14" s="17"/>
      <c r="DZ14" s="17"/>
      <c r="EA14" s="17">
        <v>0</v>
      </c>
      <c r="EB14" s="17"/>
      <c r="EC14" s="17"/>
      <c r="ED14" s="17"/>
      <c r="EE14" s="17">
        <v>0</v>
      </c>
      <c r="EF14" s="17">
        <v>110.9</v>
      </c>
      <c r="EG14" s="17">
        <v>112.91</v>
      </c>
      <c r="EH14" s="17">
        <v>112.90536</v>
      </c>
      <c r="EI14" s="17">
        <v>-2.00536</v>
      </c>
      <c r="EJ14" s="17">
        <v>223.2</v>
      </c>
      <c r="EK14" s="17">
        <v>221.56</v>
      </c>
      <c r="EL14" s="17">
        <v>221.55625000000001</v>
      </c>
      <c r="EM14" s="17">
        <v>1.64375</v>
      </c>
      <c r="EN14" s="17">
        <v>0</v>
      </c>
      <c r="EO14" s="17">
        <v>0</v>
      </c>
      <c r="EP14" s="17"/>
      <c r="EQ14" s="17">
        <v>0</v>
      </c>
      <c r="ER14" s="17"/>
      <c r="ES14" s="17"/>
      <c r="ET14" s="17"/>
      <c r="EU14" s="17">
        <v>0</v>
      </c>
      <c r="EV14" s="17"/>
      <c r="EW14" s="17"/>
      <c r="EX14" s="17"/>
      <c r="EY14" s="17">
        <v>0</v>
      </c>
      <c r="EZ14" s="17">
        <v>6.5</v>
      </c>
      <c r="FA14" s="17">
        <v>6.39</v>
      </c>
      <c r="FB14" s="17">
        <v>6.39</v>
      </c>
      <c r="FC14" s="17">
        <v>0.11</v>
      </c>
      <c r="FD14" s="17">
        <v>406.7</v>
      </c>
      <c r="FE14" s="17">
        <v>458.88</v>
      </c>
      <c r="FF14" s="17">
        <v>458.87804</v>
      </c>
      <c r="FG14" s="17">
        <v>-52.178040000000003</v>
      </c>
      <c r="FH14" s="17">
        <v>83.9</v>
      </c>
      <c r="FI14" s="17">
        <v>81.62</v>
      </c>
      <c r="FJ14" s="17">
        <v>79.38167</v>
      </c>
      <c r="FK14" s="17">
        <v>4.5183299999999997</v>
      </c>
      <c r="FL14" s="17">
        <v>148.69999999999999</v>
      </c>
      <c r="FM14" s="17">
        <v>148.63</v>
      </c>
      <c r="FN14" s="17">
        <v>148.62634</v>
      </c>
      <c r="FO14" s="17">
        <v>7.3660000000000003E-2</v>
      </c>
      <c r="FP14" s="17">
        <v>42.2</v>
      </c>
      <c r="FQ14" s="17">
        <v>41.5</v>
      </c>
      <c r="FR14" s="17">
        <v>41.498959999999997</v>
      </c>
      <c r="FS14" s="17">
        <v>0.70104</v>
      </c>
      <c r="FT14" s="17">
        <v>18.548680000000001</v>
      </c>
      <c r="FU14" s="17">
        <v>19.29</v>
      </c>
      <c r="FV14" s="17">
        <v>19.28585</v>
      </c>
      <c r="FW14" s="17">
        <v>-0.73716999999999999</v>
      </c>
      <c r="FX14" s="17">
        <v>19.7</v>
      </c>
      <c r="FY14" s="17">
        <v>19.32</v>
      </c>
      <c r="FZ14" s="17">
        <v>19.317070000000001</v>
      </c>
      <c r="GA14" s="17">
        <v>0.38292999999999999</v>
      </c>
      <c r="GB14" s="17">
        <v>87.3</v>
      </c>
      <c r="GC14" s="17">
        <v>87.66</v>
      </c>
      <c r="GD14" s="17">
        <v>87.657560000000004</v>
      </c>
      <c r="GE14" s="17">
        <v>-0.35755999999999999</v>
      </c>
      <c r="GF14" s="17"/>
      <c r="GG14" s="17"/>
      <c r="GH14" s="17"/>
      <c r="GI14" s="17">
        <v>0</v>
      </c>
      <c r="GJ14" s="17"/>
      <c r="GK14" s="17"/>
      <c r="GL14" s="17">
        <v>0</v>
      </c>
      <c r="GM14" s="17">
        <v>0</v>
      </c>
      <c r="GN14" s="17"/>
      <c r="GO14" s="17"/>
      <c r="GP14" s="17"/>
      <c r="GQ14" s="17">
        <v>0</v>
      </c>
      <c r="GR14" s="17">
        <v>108.4</v>
      </c>
      <c r="GS14" s="17">
        <v>110.91</v>
      </c>
      <c r="GT14" s="17">
        <v>110.91316999999999</v>
      </c>
      <c r="GU14" s="17">
        <v>-2.5131700000000001</v>
      </c>
      <c r="GV14" s="17">
        <v>0</v>
      </c>
      <c r="GW14" s="17">
        <v>0</v>
      </c>
      <c r="GX14" s="17">
        <v>8.4518799999999992</v>
      </c>
      <c r="GY14" s="17">
        <v>-8.4518799999999992</v>
      </c>
      <c r="GZ14" s="17">
        <v>5.9</v>
      </c>
      <c r="HA14" s="17">
        <v>8.8699999999999992</v>
      </c>
      <c r="HB14" s="17">
        <v>8.8668099999999992</v>
      </c>
      <c r="HC14" s="17">
        <v>-2.9668100000000002</v>
      </c>
      <c r="HD14" s="17">
        <v>45.1</v>
      </c>
      <c r="HE14" s="17">
        <v>47.27</v>
      </c>
      <c r="HF14" s="17">
        <v>47.26634</v>
      </c>
      <c r="HG14" s="17">
        <v>-2.1663399999999999</v>
      </c>
      <c r="HH14" s="17">
        <v>22.1</v>
      </c>
      <c r="HI14" s="17">
        <v>21.86</v>
      </c>
      <c r="HJ14" s="17">
        <v>37.52214</v>
      </c>
      <c r="HK14" s="17">
        <v>-15.422140000000001</v>
      </c>
      <c r="HL14" s="17">
        <v>3.8</v>
      </c>
      <c r="HM14" s="17">
        <v>3.89</v>
      </c>
      <c r="HN14" s="17">
        <v>3.8872599999999999</v>
      </c>
      <c r="HO14" s="17">
        <v>-8.7260000000000004E-2</v>
      </c>
      <c r="HP14" s="17">
        <v>37.4</v>
      </c>
      <c r="HQ14" s="17">
        <v>34.42</v>
      </c>
      <c r="HR14" s="17">
        <v>34.419510000000002</v>
      </c>
      <c r="HS14" s="17">
        <v>2.9804900000000001</v>
      </c>
      <c r="HT14" s="17">
        <v>173.6</v>
      </c>
      <c r="HU14" s="17">
        <v>171.54</v>
      </c>
      <c r="HV14" s="17">
        <v>171.54185000000001</v>
      </c>
      <c r="HW14" s="17">
        <v>2.0581499999999999</v>
      </c>
      <c r="HX14" s="17">
        <v>93.9</v>
      </c>
      <c r="HY14" s="17">
        <v>95.92</v>
      </c>
      <c r="HZ14" s="17">
        <v>95.918049999999994</v>
      </c>
      <c r="IA14" s="17">
        <v>-2.0180500000000001</v>
      </c>
      <c r="IB14" s="17"/>
      <c r="IC14" s="17"/>
      <c r="ID14" s="17">
        <v>0</v>
      </c>
      <c r="IE14" s="17">
        <v>0</v>
      </c>
      <c r="IF14" s="17"/>
      <c r="IG14" s="17"/>
      <c r="IH14" s="17"/>
      <c r="II14" s="17">
        <v>0</v>
      </c>
      <c r="IJ14" s="17">
        <v>47.5</v>
      </c>
      <c r="IK14" s="17">
        <v>48.42</v>
      </c>
      <c r="IL14" s="17"/>
      <c r="IM14" s="17">
        <v>47.5</v>
      </c>
      <c r="IN14" s="17"/>
      <c r="IO14" s="17"/>
      <c r="IP14" s="17"/>
      <c r="IQ14" s="17">
        <v>0</v>
      </c>
      <c r="IR14" s="17"/>
      <c r="IS14" s="17"/>
      <c r="IT14" s="17"/>
      <c r="IU14" s="17">
        <v>0</v>
      </c>
      <c r="IV14" s="17"/>
      <c r="IW14" s="17"/>
      <c r="IX14" s="17"/>
      <c r="IY14" s="17">
        <v>0</v>
      </c>
      <c r="IZ14" s="17">
        <v>86.3</v>
      </c>
      <c r="JA14" s="17">
        <v>88.82</v>
      </c>
      <c r="JB14" s="17">
        <v>88.815600000000003</v>
      </c>
      <c r="JC14" s="17">
        <v>-2.5156000000000001</v>
      </c>
      <c r="JD14" s="17">
        <v>120</v>
      </c>
      <c r="JE14" s="17">
        <v>0</v>
      </c>
      <c r="JF14" s="17">
        <v>0</v>
      </c>
      <c r="JG14" s="17">
        <v>120</v>
      </c>
      <c r="JH14" s="17"/>
      <c r="JI14" s="17"/>
      <c r="JJ14" s="17"/>
      <c r="JK14" s="17">
        <v>0</v>
      </c>
      <c r="JL14" s="17"/>
      <c r="JM14" s="17"/>
      <c r="JN14" s="17">
        <v>0</v>
      </c>
      <c r="JO14" s="17">
        <v>0</v>
      </c>
      <c r="JP14" s="17">
        <v>0</v>
      </c>
      <c r="JQ14" s="17">
        <v>0</v>
      </c>
      <c r="JR14" s="17"/>
      <c r="JS14" s="17">
        <v>0</v>
      </c>
      <c r="JT14" s="17">
        <v>0</v>
      </c>
      <c r="JU14" s="17">
        <v>0</v>
      </c>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4.7</v>
      </c>
      <c r="LA14" s="17">
        <v>3.99</v>
      </c>
      <c r="LB14" s="17">
        <v>3.9931199999999998</v>
      </c>
      <c r="LC14" s="17">
        <v>0.70687999999999995</v>
      </c>
      <c r="LD14" s="17">
        <v>131.69999999999999</v>
      </c>
      <c r="LE14" s="17">
        <v>195.29</v>
      </c>
      <c r="LF14" s="17">
        <v>264.52915000000002</v>
      </c>
      <c r="LG14" s="17">
        <v>-132.82915</v>
      </c>
      <c r="LH14" s="17">
        <v>133.80000000000001</v>
      </c>
      <c r="LI14" s="17">
        <v>133.68</v>
      </c>
      <c r="LJ14" s="17">
        <v>133.67995999999999</v>
      </c>
      <c r="LK14" s="17">
        <v>0.12003999999999999</v>
      </c>
      <c r="LL14" s="17">
        <v>63.9</v>
      </c>
      <c r="LM14" s="17">
        <v>67.459999999999994</v>
      </c>
      <c r="LN14" s="17">
        <v>67.461460000000002</v>
      </c>
      <c r="LO14" s="17">
        <v>-3.5614599999999998</v>
      </c>
      <c r="LP14" s="17">
        <v>79.3</v>
      </c>
      <c r="LQ14" s="17">
        <v>78.569999999999993</v>
      </c>
      <c r="LR14" s="17">
        <v>78.567989999999995</v>
      </c>
      <c r="LS14" s="17">
        <v>0.73201000000000005</v>
      </c>
      <c r="LT14" s="17">
        <v>30.8</v>
      </c>
      <c r="LU14" s="17">
        <v>30.1</v>
      </c>
      <c r="LV14" s="17">
        <v>30.097560000000001</v>
      </c>
      <c r="LW14" s="17">
        <v>0.70243999999999995</v>
      </c>
      <c r="LX14" s="17">
        <v>0</v>
      </c>
      <c r="LY14" s="17">
        <v>66.67</v>
      </c>
      <c r="LZ14" s="17"/>
      <c r="MA14" s="17">
        <v>0</v>
      </c>
      <c r="MB14" s="17">
        <v>0</v>
      </c>
      <c r="MC14" s="17">
        <v>0</v>
      </c>
      <c r="MD14" s="17"/>
      <c r="ME14" s="17">
        <v>0</v>
      </c>
      <c r="MF14" s="17"/>
      <c r="MG14" s="17"/>
      <c r="MH14" s="17"/>
      <c r="MI14" s="17">
        <v>0</v>
      </c>
      <c r="MJ14" s="17">
        <v>145.1</v>
      </c>
      <c r="MK14" s="17">
        <v>115.33667</v>
      </c>
      <c r="ML14" s="17">
        <v>110.00002000000001</v>
      </c>
      <c r="MM14" s="17">
        <v>35.099980000000002</v>
      </c>
      <c r="MN14" s="17">
        <v>147.19999999999999</v>
      </c>
      <c r="MO14" s="17">
        <v>115.33667</v>
      </c>
      <c r="MP14" s="17">
        <v>110.00002000000001</v>
      </c>
      <c r="MQ14" s="17">
        <v>37.199979999999996</v>
      </c>
      <c r="MR14" s="17">
        <v>148.1</v>
      </c>
      <c r="MS14" s="17">
        <v>115.33667</v>
      </c>
      <c r="MT14" s="17">
        <v>110.00002000000001</v>
      </c>
      <c r="MU14" s="17">
        <v>38.099980000000002</v>
      </c>
      <c r="MV14" s="17">
        <v>0</v>
      </c>
      <c r="MW14" s="17">
        <v>0</v>
      </c>
      <c r="MX14" s="17">
        <v>0</v>
      </c>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v>0</v>
      </c>
      <c r="NY14" s="17">
        <v>0</v>
      </c>
      <c r="NZ14" s="17">
        <v>0</v>
      </c>
      <c r="OA14" s="17">
        <v>0</v>
      </c>
      <c r="OB14" s="17">
        <v>5.8</v>
      </c>
      <c r="OC14" s="17">
        <v>46.84</v>
      </c>
      <c r="OD14" s="17">
        <v>46.84</v>
      </c>
      <c r="OE14" s="17">
        <v>-41.04</v>
      </c>
      <c r="OF14" s="17">
        <v>0</v>
      </c>
      <c r="OG14" s="17">
        <v>0</v>
      </c>
      <c r="OH14" s="17">
        <v>0</v>
      </c>
      <c r="OI14" s="17">
        <v>0</v>
      </c>
      <c r="OJ14" s="17">
        <v>9.3000000000000007</v>
      </c>
      <c r="OK14" s="17">
        <v>10.55</v>
      </c>
      <c r="OL14" s="17">
        <v>10.547000000000001</v>
      </c>
      <c r="OM14" s="17">
        <v>-1.2470000000000001</v>
      </c>
      <c r="ON14" s="17">
        <v>0</v>
      </c>
      <c r="OO14" s="17">
        <v>0</v>
      </c>
      <c r="OP14" s="17">
        <v>0</v>
      </c>
      <c r="OQ14" s="17">
        <v>0</v>
      </c>
      <c r="OR14" s="17">
        <v>0</v>
      </c>
      <c r="OS14" s="17">
        <v>0</v>
      </c>
      <c r="OT14" s="17">
        <v>0</v>
      </c>
      <c r="OU14" s="17">
        <v>0</v>
      </c>
      <c r="OV14" s="17">
        <v>0</v>
      </c>
      <c r="OW14" s="17">
        <v>17.559999999999999</v>
      </c>
      <c r="OX14" s="17">
        <v>17.560970000000001</v>
      </c>
      <c r="OY14" s="17">
        <v>-17.560970000000001</v>
      </c>
      <c r="OZ14" s="17">
        <v>9.9</v>
      </c>
      <c r="PA14" s="17">
        <v>9.98</v>
      </c>
      <c r="PB14" s="17">
        <v>9.9830000000000005</v>
      </c>
      <c r="PC14" s="17">
        <v>-8.3000000000000004E-2</v>
      </c>
      <c r="PD14" s="17">
        <v>5.4</v>
      </c>
      <c r="PE14" s="17">
        <v>5.67</v>
      </c>
      <c r="PF14" s="17">
        <v>5.67</v>
      </c>
      <c r="PG14" s="17">
        <v>-0.27</v>
      </c>
      <c r="PH14" s="17">
        <v>1.2</v>
      </c>
      <c r="PI14" s="17">
        <v>1.23</v>
      </c>
      <c r="PJ14" s="17">
        <v>1.23</v>
      </c>
      <c r="PK14" s="17">
        <v>-0.03</v>
      </c>
      <c r="PL14" s="17">
        <v>3.3</v>
      </c>
      <c r="PM14" s="17">
        <v>3.4</v>
      </c>
      <c r="PN14" s="17">
        <v>3.4</v>
      </c>
      <c r="PO14" s="17">
        <v>-0.1</v>
      </c>
      <c r="PP14" s="17">
        <v>4.9000000000000004</v>
      </c>
      <c r="PQ14" s="17">
        <v>4.99</v>
      </c>
      <c r="PR14" s="17">
        <v>4.99</v>
      </c>
      <c r="PS14" s="17">
        <v>-0.09</v>
      </c>
      <c r="PT14" s="17">
        <v>20.100000000000001</v>
      </c>
      <c r="PU14" s="17">
        <v>19.510000000000002</v>
      </c>
      <c r="PV14" s="17">
        <v>19.51219</v>
      </c>
      <c r="PW14" s="17">
        <v>0.58781000000000005</v>
      </c>
      <c r="PX14" s="17">
        <v>20</v>
      </c>
      <c r="PY14" s="17">
        <v>19.510000000000002</v>
      </c>
      <c r="PZ14" s="17">
        <v>19.51219</v>
      </c>
      <c r="QA14" s="17">
        <v>0.48781000000000002</v>
      </c>
      <c r="QB14" s="17">
        <v>19</v>
      </c>
      <c r="QC14" s="17">
        <v>17.559999999999999</v>
      </c>
      <c r="QD14" s="17">
        <v>17.560970000000001</v>
      </c>
      <c r="QE14" s="17">
        <v>1.43903</v>
      </c>
      <c r="QF14" s="17">
        <v>3.6</v>
      </c>
      <c r="QG14" s="17">
        <v>3.5</v>
      </c>
      <c r="QH14" s="17">
        <v>3.5</v>
      </c>
      <c r="QI14" s="17">
        <v>0.1</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5</v>
      </c>
      <c r="QW14" s="17">
        <v>9.5500000000000007</v>
      </c>
      <c r="QX14" s="17">
        <v>9.548</v>
      </c>
      <c r="QY14" s="17">
        <v>-4.548</v>
      </c>
      <c r="QZ14" s="17">
        <v>4.5</v>
      </c>
      <c r="RA14" s="17">
        <v>22.67</v>
      </c>
      <c r="RB14" s="17">
        <v>22.670999999999999</v>
      </c>
      <c r="RC14" s="17">
        <v>-18.170999999999999</v>
      </c>
      <c r="RD14" s="17">
        <v>4.4000000000000004</v>
      </c>
      <c r="RE14" s="17">
        <v>4.2</v>
      </c>
      <c r="RF14" s="17">
        <v>4.2</v>
      </c>
      <c r="RG14" s="17">
        <v>0.2</v>
      </c>
      <c r="RH14" s="17">
        <v>2.4</v>
      </c>
      <c r="RI14" s="17">
        <v>2.4</v>
      </c>
      <c r="RJ14" s="17">
        <v>2.4</v>
      </c>
      <c r="RK14" s="17">
        <v>0</v>
      </c>
      <c r="RL14" s="17">
        <v>2.4</v>
      </c>
      <c r="RM14" s="17">
        <v>2.4</v>
      </c>
      <c r="RN14" s="17">
        <v>2.4</v>
      </c>
      <c r="RO14" s="17">
        <v>0</v>
      </c>
      <c r="RP14" s="17"/>
      <c r="RQ14" s="17"/>
      <c r="RR14" s="17"/>
      <c r="RS14" s="17">
        <v>0</v>
      </c>
      <c r="RT14" s="17">
        <v>0</v>
      </c>
      <c r="RU14" s="17">
        <v>0</v>
      </c>
      <c r="RV14" s="17">
        <v>0</v>
      </c>
      <c r="RW14" s="17">
        <v>0</v>
      </c>
      <c r="RX14" s="17">
        <v>3.3</v>
      </c>
      <c r="RY14" s="17">
        <v>3.3</v>
      </c>
      <c r="RZ14" s="17">
        <v>3.3</v>
      </c>
      <c r="SA14" s="17">
        <v>0</v>
      </c>
      <c r="SB14" s="17">
        <v>20.3</v>
      </c>
      <c r="SC14" s="17">
        <v>19.87</v>
      </c>
      <c r="SD14" s="17">
        <v>19.869240000000001</v>
      </c>
      <c r="SE14" s="17">
        <v>0.43075999999999998</v>
      </c>
      <c r="SF14" s="17">
        <v>3</v>
      </c>
      <c r="SG14" s="17">
        <v>2</v>
      </c>
      <c r="SH14" s="17">
        <v>2</v>
      </c>
      <c r="SI14" s="17">
        <v>1</v>
      </c>
      <c r="SJ14" s="17">
        <v>0</v>
      </c>
      <c r="SK14" s="17">
        <v>0.7</v>
      </c>
      <c r="SL14" s="17">
        <v>0.7</v>
      </c>
      <c r="SM14" s="17">
        <v>-0.7</v>
      </c>
      <c r="SN14" s="17">
        <v>19.8</v>
      </c>
      <c r="SO14" s="17">
        <v>19.22</v>
      </c>
      <c r="SP14" s="17">
        <v>19.21951</v>
      </c>
      <c r="SQ14" s="17">
        <v>0.58048999999999995</v>
      </c>
      <c r="SR14" s="17">
        <v>9.8000000000000007</v>
      </c>
      <c r="SS14" s="17">
        <v>9.5</v>
      </c>
      <c r="ST14" s="17">
        <v>9.5</v>
      </c>
      <c r="SU14" s="17">
        <v>0.3</v>
      </c>
      <c r="SV14" s="17">
        <v>18.7</v>
      </c>
      <c r="SW14" s="17">
        <v>19.510000000000002</v>
      </c>
      <c r="SX14" s="17">
        <v>19.51219</v>
      </c>
      <c r="SY14" s="17">
        <v>-0.81218999999999997</v>
      </c>
      <c r="SZ14" s="17">
        <v>20.2</v>
      </c>
      <c r="TA14" s="17">
        <v>19.510000000000002</v>
      </c>
      <c r="TB14" s="17">
        <v>19.51219</v>
      </c>
      <c r="TC14" s="17">
        <v>0.68781000000000003</v>
      </c>
      <c r="TD14" s="17">
        <v>20</v>
      </c>
      <c r="TE14" s="17">
        <v>19.32</v>
      </c>
      <c r="TF14" s="17">
        <v>19.317070000000001</v>
      </c>
      <c r="TG14" s="17">
        <v>0.68293000000000004</v>
      </c>
      <c r="TH14" s="17">
        <v>23.9</v>
      </c>
      <c r="TI14" s="17">
        <v>15.72</v>
      </c>
      <c r="TJ14" s="17">
        <v>15.721</v>
      </c>
      <c r="TK14" s="17">
        <v>8.1790000000000003</v>
      </c>
      <c r="TL14" s="17">
        <v>19.8</v>
      </c>
      <c r="TM14" s="17">
        <v>15.84</v>
      </c>
      <c r="TN14" s="17">
        <v>15.843</v>
      </c>
      <c r="TO14" s="17">
        <v>3.9569999999999999</v>
      </c>
      <c r="TP14" s="17">
        <v>0</v>
      </c>
      <c r="TQ14" s="17">
        <v>0</v>
      </c>
      <c r="TR14" s="17">
        <v>0</v>
      </c>
      <c r="TS14" s="17">
        <v>0</v>
      </c>
      <c r="TT14" s="17">
        <v>5</v>
      </c>
      <c r="TU14" s="17">
        <v>20.98</v>
      </c>
      <c r="TV14" s="17">
        <v>20.984999999999999</v>
      </c>
      <c r="TW14" s="17">
        <v>-15.984999999999999</v>
      </c>
      <c r="TX14" s="17">
        <v>13.2</v>
      </c>
      <c r="TY14" s="17">
        <v>39.25</v>
      </c>
      <c r="TZ14" s="17">
        <v>39.247999999999998</v>
      </c>
      <c r="UA14" s="17">
        <v>-26.047999999999998</v>
      </c>
      <c r="UB14" s="17">
        <v>0</v>
      </c>
      <c r="UC14" s="17">
        <v>0.54</v>
      </c>
      <c r="UD14" s="17">
        <v>0.53900000000000003</v>
      </c>
      <c r="UE14" s="17">
        <v>-0.53900000000000003</v>
      </c>
      <c r="UF14" s="17">
        <v>0</v>
      </c>
      <c r="UG14" s="17">
        <v>0.35</v>
      </c>
      <c r="UH14" s="17">
        <v>0.34899999999999998</v>
      </c>
      <c r="UI14" s="17">
        <v>-0.34899999999999998</v>
      </c>
      <c r="UJ14" s="17">
        <v>20.9</v>
      </c>
      <c r="UK14" s="17">
        <v>20.49</v>
      </c>
      <c r="UL14" s="17">
        <v>20.4878</v>
      </c>
      <c r="UM14" s="17">
        <v>0.41220000000000001</v>
      </c>
      <c r="UN14" s="17">
        <v>8.3000000000000007</v>
      </c>
      <c r="UO14" s="17">
        <v>8</v>
      </c>
      <c r="UP14" s="17">
        <v>8</v>
      </c>
      <c r="UQ14" s="17">
        <v>0.3</v>
      </c>
      <c r="UR14" s="17">
        <v>8.9</v>
      </c>
      <c r="US14" s="17">
        <v>8.4</v>
      </c>
      <c r="UT14" s="17">
        <v>8.4</v>
      </c>
      <c r="UU14" s="17">
        <v>0.5</v>
      </c>
      <c r="UV14" s="17">
        <v>20.399999999999999</v>
      </c>
      <c r="UW14" s="17">
        <v>19.510000000000002</v>
      </c>
      <c r="UX14" s="17">
        <v>19.51219</v>
      </c>
      <c r="UY14" s="17">
        <v>0.88780999999999999</v>
      </c>
      <c r="UZ14" s="17">
        <v>20.399999999999999</v>
      </c>
      <c r="VA14" s="17">
        <v>19.510000000000002</v>
      </c>
      <c r="VB14" s="17">
        <v>19.51219</v>
      </c>
      <c r="VC14" s="17">
        <v>0.88780999999999999</v>
      </c>
      <c r="VD14" s="17">
        <v>20.2</v>
      </c>
      <c r="VE14" s="17">
        <v>19.510000000000002</v>
      </c>
      <c r="VF14" s="17">
        <v>19.51219</v>
      </c>
      <c r="VG14" s="17">
        <v>0.68781000000000003</v>
      </c>
      <c r="VH14" s="17">
        <v>4.9000000000000004</v>
      </c>
      <c r="VI14" s="17">
        <v>6.06</v>
      </c>
      <c r="VJ14" s="17">
        <v>6.056</v>
      </c>
      <c r="VK14" s="17">
        <v>-1.1559999999999999</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0</v>
      </c>
      <c r="WC14" s="17">
        <v>8.83</v>
      </c>
      <c r="WD14" s="17">
        <v>8.8320000000000007</v>
      </c>
      <c r="WE14" s="17">
        <v>-8.8320000000000007</v>
      </c>
      <c r="WF14" s="17">
        <v>0.3</v>
      </c>
      <c r="WG14" s="17">
        <v>10.039999999999999</v>
      </c>
      <c r="WH14" s="17">
        <v>10.042999999999999</v>
      </c>
      <c r="WI14" s="17">
        <v>-9.7430000000000003</v>
      </c>
      <c r="WJ14" s="17">
        <v>0</v>
      </c>
      <c r="WK14" s="17">
        <v>0</v>
      </c>
      <c r="WL14" s="17">
        <v>0</v>
      </c>
      <c r="WM14" s="17">
        <v>0</v>
      </c>
      <c r="WN14" s="17">
        <v>0</v>
      </c>
      <c r="WO14" s="17">
        <v>0</v>
      </c>
      <c r="WP14" s="17">
        <v>0</v>
      </c>
      <c r="WQ14" s="17">
        <v>0</v>
      </c>
      <c r="WR14" s="17">
        <v>8.4</v>
      </c>
      <c r="WS14" s="17">
        <v>8</v>
      </c>
      <c r="WT14" s="17">
        <v>8</v>
      </c>
      <c r="WU14" s="17">
        <v>0.4</v>
      </c>
      <c r="WV14" s="17">
        <v>20</v>
      </c>
      <c r="WW14" s="17">
        <v>19.32</v>
      </c>
      <c r="WX14" s="17">
        <v>19.317070000000001</v>
      </c>
      <c r="WY14" s="17">
        <v>0.68293000000000004</v>
      </c>
      <c r="WZ14" s="17"/>
      <c r="XA14" s="17"/>
      <c r="XB14" s="17"/>
      <c r="XC14" s="17">
        <v>0</v>
      </c>
      <c r="XD14" s="17">
        <v>38.1</v>
      </c>
      <c r="XE14" s="17">
        <v>38</v>
      </c>
      <c r="XF14" s="17">
        <v>42</v>
      </c>
      <c r="XG14" s="17">
        <v>-3.9</v>
      </c>
      <c r="XH14" s="17">
        <v>24.1</v>
      </c>
      <c r="XI14" s="17">
        <v>24</v>
      </c>
      <c r="XJ14" s="17"/>
      <c r="XK14" s="17">
        <v>24.1</v>
      </c>
      <c r="XL14" s="17">
        <v>29.2</v>
      </c>
      <c r="XM14" s="17">
        <v>28.32</v>
      </c>
      <c r="XN14" s="17">
        <v>29.184000000000001</v>
      </c>
      <c r="XO14" s="17">
        <v>1.6E-2</v>
      </c>
      <c r="XP14" s="17">
        <v>3.3</v>
      </c>
      <c r="XQ14" s="17">
        <v>3.68</v>
      </c>
      <c r="XR14" s="17">
        <v>2.8159999999999998</v>
      </c>
      <c r="XS14" s="17">
        <v>0.48399999999999999</v>
      </c>
      <c r="XT14" s="17">
        <v>16.5</v>
      </c>
      <c r="XU14" s="17">
        <v>14</v>
      </c>
      <c r="XV14" s="17">
        <v>14</v>
      </c>
      <c r="XW14" s="17">
        <v>2.5</v>
      </c>
      <c r="XX14" s="17"/>
      <c r="XY14" s="17"/>
      <c r="XZ14" s="17"/>
      <c r="YA14" s="17">
        <v>0</v>
      </c>
      <c r="YB14" s="17"/>
      <c r="YC14" s="17"/>
      <c r="YD14" s="17"/>
      <c r="YE14" s="17">
        <v>0</v>
      </c>
    </row>
    <row r="15" spans="1:655" ht="24" customHeight="1">
      <c r="A15" s="1"/>
      <c r="B15" s="16" t="s">
        <v>61</v>
      </c>
      <c r="C15" s="16" t="s">
        <v>799</v>
      </c>
      <c r="D15" s="17"/>
      <c r="E15" s="17"/>
      <c r="F15" s="17"/>
      <c r="G15" s="17">
        <v>0</v>
      </c>
      <c r="H15" s="17"/>
      <c r="I15" s="17"/>
      <c r="J15" s="17"/>
      <c r="K15" s="17">
        <v>0</v>
      </c>
      <c r="L15" s="17">
        <v>647.20000000000005</v>
      </c>
      <c r="M15" s="17">
        <v>646.79999999999995</v>
      </c>
      <c r="N15" s="17">
        <v>646.79789000000005</v>
      </c>
      <c r="O15" s="17">
        <v>0.40211000000000002</v>
      </c>
      <c r="P15" s="17">
        <v>146.4</v>
      </c>
      <c r="Q15" s="17">
        <v>147.37</v>
      </c>
      <c r="R15" s="17">
        <v>147.37251000000001</v>
      </c>
      <c r="S15" s="17">
        <v>-0.97250999999999999</v>
      </c>
      <c r="T15" s="17">
        <v>0</v>
      </c>
      <c r="U15" s="17">
        <v>0</v>
      </c>
      <c r="V15" s="17"/>
      <c r="W15" s="17">
        <v>0</v>
      </c>
      <c r="X15" s="17">
        <v>0</v>
      </c>
      <c r="Y15" s="17">
        <v>0</v>
      </c>
      <c r="Z15" s="17"/>
      <c r="AA15" s="17">
        <v>0</v>
      </c>
      <c r="AB15" s="17">
        <v>89.9</v>
      </c>
      <c r="AC15" s="17">
        <v>92.22</v>
      </c>
      <c r="AD15" s="17">
        <v>92.226330000000004</v>
      </c>
      <c r="AE15" s="17">
        <v>-2.32633</v>
      </c>
      <c r="AF15" s="17">
        <v>227.1</v>
      </c>
      <c r="AG15" s="17">
        <v>235.98</v>
      </c>
      <c r="AH15" s="17">
        <v>235.97717</v>
      </c>
      <c r="AI15" s="17">
        <v>-8.8771699999999996</v>
      </c>
      <c r="AJ15" s="17">
        <v>0</v>
      </c>
      <c r="AK15" s="17">
        <v>0</v>
      </c>
      <c r="AL15" s="17"/>
      <c r="AM15" s="17">
        <v>0</v>
      </c>
      <c r="AN15" s="17"/>
      <c r="AO15" s="17"/>
      <c r="AP15" s="17"/>
      <c r="AQ15" s="17">
        <v>0</v>
      </c>
      <c r="AR15" s="17">
        <v>152.4</v>
      </c>
      <c r="AS15" s="17">
        <v>116.66667</v>
      </c>
      <c r="AT15" s="17">
        <v>116.66667</v>
      </c>
      <c r="AU15" s="17">
        <v>35.733330000000002</v>
      </c>
      <c r="AV15" s="17">
        <v>152.19999999999999</v>
      </c>
      <c r="AW15" s="17">
        <v>116.66667</v>
      </c>
      <c r="AX15" s="17">
        <v>116.66667</v>
      </c>
      <c r="AY15" s="17">
        <v>35.533329999999999</v>
      </c>
      <c r="AZ15" s="17">
        <v>153</v>
      </c>
      <c r="BA15" s="17">
        <v>116.66667</v>
      </c>
      <c r="BB15" s="17">
        <v>116.66667</v>
      </c>
      <c r="BC15" s="17">
        <v>36.333329999999997</v>
      </c>
      <c r="BD15" s="17">
        <v>249.2</v>
      </c>
      <c r="BE15" s="17">
        <v>175</v>
      </c>
      <c r="BF15" s="17">
        <v>175.00001</v>
      </c>
      <c r="BG15" s="17">
        <v>74.19999</v>
      </c>
      <c r="BH15" s="17"/>
      <c r="BI15" s="17"/>
      <c r="BJ15" s="17"/>
      <c r="BK15" s="17">
        <v>0</v>
      </c>
      <c r="BL15" s="17"/>
      <c r="BM15" s="17"/>
      <c r="BN15" s="17"/>
      <c r="BO15" s="17">
        <v>0</v>
      </c>
      <c r="BP15" s="17">
        <v>557.70000000000005</v>
      </c>
      <c r="BQ15" s="17">
        <v>568.29999999999995</v>
      </c>
      <c r="BR15" s="17">
        <v>568.29853000000003</v>
      </c>
      <c r="BS15" s="17">
        <v>-10.59853</v>
      </c>
      <c r="BT15" s="17">
        <v>10.5</v>
      </c>
      <c r="BU15" s="17">
        <v>10.56</v>
      </c>
      <c r="BV15" s="17">
        <v>10.561999999999999</v>
      </c>
      <c r="BW15" s="17">
        <v>-6.2E-2</v>
      </c>
      <c r="BX15" s="17"/>
      <c r="BY15" s="17"/>
      <c r="BZ15" s="17"/>
      <c r="CA15" s="17">
        <v>0</v>
      </c>
      <c r="CB15" s="17"/>
      <c r="CC15" s="17"/>
      <c r="CD15" s="17"/>
      <c r="CE15" s="17">
        <v>0</v>
      </c>
      <c r="CF15" s="17"/>
      <c r="CG15" s="17"/>
      <c r="CH15" s="17"/>
      <c r="CI15" s="17">
        <v>0</v>
      </c>
      <c r="CJ15" s="17"/>
      <c r="CK15" s="17"/>
      <c r="CL15" s="17"/>
      <c r="CM15" s="17">
        <v>0</v>
      </c>
      <c r="CN15" s="17">
        <v>166</v>
      </c>
      <c r="CO15" s="17">
        <v>164.71</v>
      </c>
      <c r="CP15" s="17">
        <v>164.70731000000001</v>
      </c>
      <c r="CQ15" s="17">
        <v>1.2926899999999999</v>
      </c>
      <c r="CR15" s="17">
        <v>7.2</v>
      </c>
      <c r="CS15" s="17">
        <v>3.85</v>
      </c>
      <c r="CT15" s="17">
        <v>3.8486199999999999</v>
      </c>
      <c r="CU15" s="17">
        <v>3.3513799999999998</v>
      </c>
      <c r="CV15" s="17">
        <v>3.5</v>
      </c>
      <c r="CW15" s="17">
        <v>2.11</v>
      </c>
      <c r="CX15" s="17">
        <v>2.1125500000000001</v>
      </c>
      <c r="CY15" s="17">
        <v>1.3874500000000001</v>
      </c>
      <c r="CZ15" s="17">
        <v>22</v>
      </c>
      <c r="DA15" s="17">
        <v>0</v>
      </c>
      <c r="DB15" s="17">
        <v>0</v>
      </c>
      <c r="DC15" s="17">
        <v>22</v>
      </c>
      <c r="DD15" s="17">
        <v>6.7</v>
      </c>
      <c r="DE15" s="17">
        <v>6.88</v>
      </c>
      <c r="DF15" s="17">
        <v>6.8787000000000003</v>
      </c>
      <c r="DG15" s="17">
        <v>-0.1787</v>
      </c>
      <c r="DH15" s="17">
        <v>10.199999999999999</v>
      </c>
      <c r="DI15" s="17">
        <v>10</v>
      </c>
      <c r="DJ15" s="17">
        <v>9.9997900000000008</v>
      </c>
      <c r="DK15" s="17">
        <v>0.20021</v>
      </c>
      <c r="DL15" s="17">
        <v>143.1</v>
      </c>
      <c r="DM15" s="17">
        <v>142.77000000000001</v>
      </c>
      <c r="DN15" s="17">
        <v>142.00897000000001</v>
      </c>
      <c r="DO15" s="17">
        <v>1.0910299999999999</v>
      </c>
      <c r="DP15" s="17">
        <v>7.7</v>
      </c>
      <c r="DQ15" s="17">
        <v>8.91</v>
      </c>
      <c r="DR15" s="17">
        <v>8.9130000000000003</v>
      </c>
      <c r="DS15" s="17">
        <v>-1.2130000000000001</v>
      </c>
      <c r="DT15" s="17"/>
      <c r="DU15" s="17"/>
      <c r="DV15" s="17"/>
      <c r="DW15" s="17">
        <v>0</v>
      </c>
      <c r="DX15" s="17"/>
      <c r="DY15" s="17"/>
      <c r="DZ15" s="17"/>
      <c r="EA15" s="17">
        <v>0</v>
      </c>
      <c r="EB15" s="17"/>
      <c r="EC15" s="17"/>
      <c r="ED15" s="17"/>
      <c r="EE15" s="17">
        <v>0</v>
      </c>
      <c r="EF15" s="17">
        <v>110.7</v>
      </c>
      <c r="EG15" s="17">
        <v>112.91</v>
      </c>
      <c r="EH15" s="17">
        <v>112.90536</v>
      </c>
      <c r="EI15" s="17">
        <v>-2.2053600000000002</v>
      </c>
      <c r="EJ15" s="17">
        <v>223.2</v>
      </c>
      <c r="EK15" s="17">
        <v>221.56</v>
      </c>
      <c r="EL15" s="17">
        <v>221.55625000000001</v>
      </c>
      <c r="EM15" s="17">
        <v>1.64375</v>
      </c>
      <c r="EN15" s="17">
        <v>0</v>
      </c>
      <c r="EO15" s="17">
        <v>0</v>
      </c>
      <c r="EP15" s="17"/>
      <c r="EQ15" s="17">
        <v>0</v>
      </c>
      <c r="ER15" s="17"/>
      <c r="ES15" s="17"/>
      <c r="ET15" s="17"/>
      <c r="EU15" s="17">
        <v>0</v>
      </c>
      <c r="EV15" s="17"/>
      <c r="EW15" s="17"/>
      <c r="EX15" s="17"/>
      <c r="EY15" s="17">
        <v>0</v>
      </c>
      <c r="EZ15" s="17">
        <v>6.5</v>
      </c>
      <c r="FA15" s="17">
        <v>6.39</v>
      </c>
      <c r="FB15" s="17">
        <v>6.39</v>
      </c>
      <c r="FC15" s="17">
        <v>0.11</v>
      </c>
      <c r="FD15" s="17">
        <v>350.4</v>
      </c>
      <c r="FE15" s="17">
        <v>458.88</v>
      </c>
      <c r="FF15" s="17">
        <v>458.87804</v>
      </c>
      <c r="FG15" s="17">
        <v>-108.47803999999999</v>
      </c>
      <c r="FH15" s="17">
        <v>83.8</v>
      </c>
      <c r="FI15" s="17">
        <v>81.62</v>
      </c>
      <c r="FJ15" s="17">
        <v>79.38167</v>
      </c>
      <c r="FK15" s="17">
        <v>4.4183300000000001</v>
      </c>
      <c r="FL15" s="17">
        <v>148.6</v>
      </c>
      <c r="FM15" s="17">
        <v>148.63</v>
      </c>
      <c r="FN15" s="17">
        <v>148.62634</v>
      </c>
      <c r="FO15" s="17">
        <v>-2.6339999999999999E-2</v>
      </c>
      <c r="FP15" s="17">
        <v>42.2</v>
      </c>
      <c r="FQ15" s="17">
        <v>41.5</v>
      </c>
      <c r="FR15" s="17">
        <v>41.498959999999997</v>
      </c>
      <c r="FS15" s="17">
        <v>0.70104</v>
      </c>
      <c r="FT15" s="17">
        <v>18.555820000000001</v>
      </c>
      <c r="FU15" s="17">
        <v>19.29</v>
      </c>
      <c r="FV15" s="17">
        <v>19.28585</v>
      </c>
      <c r="FW15" s="17">
        <v>-0.73002999999999996</v>
      </c>
      <c r="FX15" s="17">
        <v>19.7</v>
      </c>
      <c r="FY15" s="17">
        <v>19.32</v>
      </c>
      <c r="FZ15" s="17">
        <v>19.317070000000001</v>
      </c>
      <c r="GA15" s="17">
        <v>0.38292999999999999</v>
      </c>
      <c r="GB15" s="17">
        <v>90.4</v>
      </c>
      <c r="GC15" s="17">
        <v>87.66</v>
      </c>
      <c r="GD15" s="17">
        <v>87.657560000000004</v>
      </c>
      <c r="GE15" s="17">
        <v>2.7424400000000002</v>
      </c>
      <c r="GF15" s="17"/>
      <c r="GG15" s="17"/>
      <c r="GH15" s="17"/>
      <c r="GI15" s="17">
        <v>0</v>
      </c>
      <c r="GJ15" s="17"/>
      <c r="GK15" s="17"/>
      <c r="GL15" s="17">
        <v>0</v>
      </c>
      <c r="GM15" s="17">
        <v>0</v>
      </c>
      <c r="GN15" s="17"/>
      <c r="GO15" s="17"/>
      <c r="GP15" s="17"/>
      <c r="GQ15" s="17">
        <v>0</v>
      </c>
      <c r="GR15" s="17">
        <v>108.5</v>
      </c>
      <c r="GS15" s="17">
        <v>110.91</v>
      </c>
      <c r="GT15" s="17">
        <v>110.91316999999999</v>
      </c>
      <c r="GU15" s="17">
        <v>-2.41317</v>
      </c>
      <c r="GV15" s="17">
        <v>0</v>
      </c>
      <c r="GW15" s="17">
        <v>0</v>
      </c>
      <c r="GX15" s="17">
        <v>8.4518799999999992</v>
      </c>
      <c r="GY15" s="17">
        <v>-8.4518799999999992</v>
      </c>
      <c r="GZ15" s="17">
        <v>5.8</v>
      </c>
      <c r="HA15" s="17">
        <v>8.8699999999999992</v>
      </c>
      <c r="HB15" s="17">
        <v>8.8668099999999992</v>
      </c>
      <c r="HC15" s="17">
        <v>-3.0668099999999998</v>
      </c>
      <c r="HD15" s="17">
        <v>45.6</v>
      </c>
      <c r="HE15" s="17">
        <v>47.27</v>
      </c>
      <c r="HF15" s="17">
        <v>47.26634</v>
      </c>
      <c r="HG15" s="17">
        <v>-1.6663399999999999</v>
      </c>
      <c r="HH15" s="17">
        <v>22</v>
      </c>
      <c r="HI15" s="17">
        <v>21.86</v>
      </c>
      <c r="HJ15" s="17">
        <v>37.52214</v>
      </c>
      <c r="HK15" s="17">
        <v>-15.52214</v>
      </c>
      <c r="HL15" s="17">
        <v>3.8</v>
      </c>
      <c r="HM15" s="17">
        <v>3.89</v>
      </c>
      <c r="HN15" s="17">
        <v>3.8872599999999999</v>
      </c>
      <c r="HO15" s="17">
        <v>-8.7260000000000004E-2</v>
      </c>
      <c r="HP15" s="17">
        <v>38</v>
      </c>
      <c r="HQ15" s="17">
        <v>34.42</v>
      </c>
      <c r="HR15" s="17">
        <v>34.419510000000002</v>
      </c>
      <c r="HS15" s="17">
        <v>3.5804900000000002</v>
      </c>
      <c r="HT15" s="17">
        <v>173.2</v>
      </c>
      <c r="HU15" s="17">
        <v>171.54</v>
      </c>
      <c r="HV15" s="17">
        <v>171.54185000000001</v>
      </c>
      <c r="HW15" s="17">
        <v>1.65815</v>
      </c>
      <c r="HX15" s="17">
        <v>94</v>
      </c>
      <c r="HY15" s="17">
        <v>95.92</v>
      </c>
      <c r="HZ15" s="17">
        <v>95.918049999999994</v>
      </c>
      <c r="IA15" s="17">
        <v>-1.91805</v>
      </c>
      <c r="IB15" s="17"/>
      <c r="IC15" s="17"/>
      <c r="ID15" s="17">
        <v>0</v>
      </c>
      <c r="IE15" s="17">
        <v>0</v>
      </c>
      <c r="IF15" s="17"/>
      <c r="IG15" s="17"/>
      <c r="IH15" s="17"/>
      <c r="II15" s="17">
        <v>0</v>
      </c>
      <c r="IJ15" s="17">
        <v>47.4</v>
      </c>
      <c r="IK15" s="17">
        <v>47.04</v>
      </c>
      <c r="IL15" s="17"/>
      <c r="IM15" s="17">
        <v>47.4</v>
      </c>
      <c r="IN15" s="17"/>
      <c r="IO15" s="17"/>
      <c r="IP15" s="17"/>
      <c r="IQ15" s="17">
        <v>0</v>
      </c>
      <c r="IR15" s="17"/>
      <c r="IS15" s="17"/>
      <c r="IT15" s="17"/>
      <c r="IU15" s="17">
        <v>0</v>
      </c>
      <c r="IV15" s="17"/>
      <c r="IW15" s="17"/>
      <c r="IX15" s="17"/>
      <c r="IY15" s="17">
        <v>0</v>
      </c>
      <c r="IZ15" s="17">
        <v>86.2</v>
      </c>
      <c r="JA15" s="17">
        <v>88.82</v>
      </c>
      <c r="JB15" s="17">
        <v>88.815600000000003</v>
      </c>
      <c r="JC15" s="17">
        <v>-2.6156000000000001</v>
      </c>
      <c r="JD15" s="17">
        <v>120.3</v>
      </c>
      <c r="JE15" s="17">
        <v>0</v>
      </c>
      <c r="JF15" s="17">
        <v>0</v>
      </c>
      <c r="JG15" s="17">
        <v>120.3</v>
      </c>
      <c r="JH15" s="17"/>
      <c r="JI15" s="17"/>
      <c r="JJ15" s="17"/>
      <c r="JK15" s="17">
        <v>0</v>
      </c>
      <c r="JL15" s="17"/>
      <c r="JM15" s="17"/>
      <c r="JN15" s="17">
        <v>0</v>
      </c>
      <c r="JO15" s="17">
        <v>0</v>
      </c>
      <c r="JP15" s="17">
        <v>0</v>
      </c>
      <c r="JQ15" s="17">
        <v>0</v>
      </c>
      <c r="JR15" s="17"/>
      <c r="JS15" s="17">
        <v>0</v>
      </c>
      <c r="JT15" s="17">
        <v>0</v>
      </c>
      <c r="JU15" s="17">
        <v>0</v>
      </c>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4.7</v>
      </c>
      <c r="LA15" s="17">
        <v>3.99</v>
      </c>
      <c r="LB15" s="17">
        <v>3.9931199999999998</v>
      </c>
      <c r="LC15" s="17">
        <v>0.70687999999999995</v>
      </c>
      <c r="LD15" s="17">
        <v>124.9</v>
      </c>
      <c r="LE15" s="17">
        <v>212.17</v>
      </c>
      <c r="LF15" s="17">
        <v>239.04497000000001</v>
      </c>
      <c r="LG15" s="17">
        <v>-114.14497</v>
      </c>
      <c r="LH15" s="17">
        <v>133.9</v>
      </c>
      <c r="LI15" s="17">
        <v>133.68</v>
      </c>
      <c r="LJ15" s="17">
        <v>133.67995999999999</v>
      </c>
      <c r="LK15" s="17">
        <v>0.22004000000000001</v>
      </c>
      <c r="LL15" s="17">
        <v>63.8</v>
      </c>
      <c r="LM15" s="17">
        <v>67.459999999999994</v>
      </c>
      <c r="LN15" s="17">
        <v>67.461460000000002</v>
      </c>
      <c r="LO15" s="17">
        <v>-3.6614599999999999</v>
      </c>
      <c r="LP15" s="17">
        <v>79.2</v>
      </c>
      <c r="LQ15" s="17">
        <v>78.569999999999993</v>
      </c>
      <c r="LR15" s="17">
        <v>78.567989999999995</v>
      </c>
      <c r="LS15" s="17">
        <v>0.63200999999999996</v>
      </c>
      <c r="LT15" s="17">
        <v>30.8</v>
      </c>
      <c r="LU15" s="17">
        <v>30.1</v>
      </c>
      <c r="LV15" s="17">
        <v>30.097560000000001</v>
      </c>
      <c r="LW15" s="17">
        <v>0.70243999999999995</v>
      </c>
      <c r="LX15" s="17">
        <v>0</v>
      </c>
      <c r="LY15" s="17">
        <v>0</v>
      </c>
      <c r="LZ15" s="17"/>
      <c r="MA15" s="17">
        <v>0</v>
      </c>
      <c r="MB15" s="17">
        <v>0</v>
      </c>
      <c r="MC15" s="17">
        <v>0</v>
      </c>
      <c r="MD15" s="17"/>
      <c r="ME15" s="17">
        <v>0</v>
      </c>
      <c r="MF15" s="17"/>
      <c r="MG15" s="17"/>
      <c r="MH15" s="17"/>
      <c r="MI15" s="17">
        <v>0</v>
      </c>
      <c r="MJ15" s="17">
        <v>145.19999999999999</v>
      </c>
      <c r="MK15" s="17">
        <v>133.16667000000001</v>
      </c>
      <c r="ML15" s="17">
        <v>110.00002000000001</v>
      </c>
      <c r="MM15" s="17">
        <v>35.199979999999996</v>
      </c>
      <c r="MN15" s="17">
        <v>147.6</v>
      </c>
      <c r="MO15" s="17">
        <v>133.16667000000001</v>
      </c>
      <c r="MP15" s="17">
        <v>110.00002000000001</v>
      </c>
      <c r="MQ15" s="17">
        <v>37.599980000000002</v>
      </c>
      <c r="MR15" s="17">
        <v>148.6</v>
      </c>
      <c r="MS15" s="17">
        <v>133.16667000000001</v>
      </c>
      <c r="MT15" s="17">
        <v>110.00002000000001</v>
      </c>
      <c r="MU15" s="17">
        <v>38.599980000000002</v>
      </c>
      <c r="MV15" s="17">
        <v>0</v>
      </c>
      <c r="MW15" s="17">
        <v>0</v>
      </c>
      <c r="MX15" s="17">
        <v>0</v>
      </c>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v>0</v>
      </c>
      <c r="NY15" s="17">
        <v>0</v>
      </c>
      <c r="NZ15" s="17">
        <v>0</v>
      </c>
      <c r="OA15" s="17">
        <v>0</v>
      </c>
      <c r="OB15" s="17">
        <v>19.899999999999999</v>
      </c>
      <c r="OC15" s="17">
        <v>45.22</v>
      </c>
      <c r="OD15" s="17">
        <v>45.22</v>
      </c>
      <c r="OE15" s="17">
        <v>-25.32</v>
      </c>
      <c r="OF15" s="17">
        <v>0</v>
      </c>
      <c r="OG15" s="17">
        <v>0</v>
      </c>
      <c r="OH15" s="17">
        <v>0</v>
      </c>
      <c r="OI15" s="17">
        <v>0</v>
      </c>
      <c r="OJ15" s="17">
        <v>7.2</v>
      </c>
      <c r="OK15" s="17">
        <v>10.09</v>
      </c>
      <c r="OL15" s="17">
        <v>10.095000000000001</v>
      </c>
      <c r="OM15" s="17">
        <v>-2.895</v>
      </c>
      <c r="ON15" s="17">
        <v>0</v>
      </c>
      <c r="OO15" s="17">
        <v>0</v>
      </c>
      <c r="OP15" s="17">
        <v>0</v>
      </c>
      <c r="OQ15" s="17">
        <v>0</v>
      </c>
      <c r="OR15" s="17">
        <v>0</v>
      </c>
      <c r="OS15" s="17">
        <v>0</v>
      </c>
      <c r="OT15" s="17">
        <v>0</v>
      </c>
      <c r="OU15" s="17">
        <v>0</v>
      </c>
      <c r="OV15" s="17">
        <v>0</v>
      </c>
      <c r="OW15" s="17">
        <v>17.559999999999999</v>
      </c>
      <c r="OX15" s="17">
        <v>17.560970000000001</v>
      </c>
      <c r="OY15" s="17">
        <v>-17.560970000000001</v>
      </c>
      <c r="OZ15" s="17">
        <v>10</v>
      </c>
      <c r="PA15" s="17">
        <v>9.98</v>
      </c>
      <c r="PB15" s="17">
        <v>9.9830000000000005</v>
      </c>
      <c r="PC15" s="17">
        <v>1.7000000000000001E-2</v>
      </c>
      <c r="PD15" s="17">
        <v>5.3</v>
      </c>
      <c r="PE15" s="17">
        <v>5.67</v>
      </c>
      <c r="PF15" s="17">
        <v>5.67</v>
      </c>
      <c r="PG15" s="17">
        <v>-0.37</v>
      </c>
      <c r="PH15" s="17">
        <v>1.2</v>
      </c>
      <c r="PI15" s="17">
        <v>1.23</v>
      </c>
      <c r="PJ15" s="17">
        <v>1.23</v>
      </c>
      <c r="PK15" s="17">
        <v>-0.03</v>
      </c>
      <c r="PL15" s="17">
        <v>3.3</v>
      </c>
      <c r="PM15" s="17">
        <v>3.4</v>
      </c>
      <c r="PN15" s="17">
        <v>3.4</v>
      </c>
      <c r="PO15" s="17">
        <v>-0.1</v>
      </c>
      <c r="PP15" s="17">
        <v>4.8</v>
      </c>
      <c r="PQ15" s="17">
        <v>4.99</v>
      </c>
      <c r="PR15" s="17">
        <v>4.99</v>
      </c>
      <c r="PS15" s="17">
        <v>-0.19</v>
      </c>
      <c r="PT15" s="17">
        <v>20</v>
      </c>
      <c r="PU15" s="17">
        <v>19.510000000000002</v>
      </c>
      <c r="PV15" s="17">
        <v>19.51219</v>
      </c>
      <c r="PW15" s="17">
        <v>0.48781000000000002</v>
      </c>
      <c r="PX15" s="17">
        <v>20</v>
      </c>
      <c r="PY15" s="17">
        <v>19.510000000000002</v>
      </c>
      <c r="PZ15" s="17">
        <v>19.51219</v>
      </c>
      <c r="QA15" s="17">
        <v>0.48781000000000002</v>
      </c>
      <c r="QB15" s="17">
        <v>19</v>
      </c>
      <c r="QC15" s="17">
        <v>17.559999999999999</v>
      </c>
      <c r="QD15" s="17">
        <v>17.560970000000001</v>
      </c>
      <c r="QE15" s="17">
        <v>1.43903</v>
      </c>
      <c r="QF15" s="17">
        <v>3.6</v>
      </c>
      <c r="QG15" s="17">
        <v>3.5</v>
      </c>
      <c r="QH15" s="17">
        <v>3.5</v>
      </c>
      <c r="QI15" s="17">
        <v>0.1</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11.1</v>
      </c>
      <c r="QW15" s="17">
        <v>9.0500000000000007</v>
      </c>
      <c r="QX15" s="17">
        <v>9.0510000000000002</v>
      </c>
      <c r="QY15" s="17">
        <v>2.0489999999999999</v>
      </c>
      <c r="QZ15" s="17">
        <v>10.4</v>
      </c>
      <c r="RA15" s="17">
        <v>21.88</v>
      </c>
      <c r="RB15" s="17">
        <v>21.881</v>
      </c>
      <c r="RC15" s="17">
        <v>-11.481</v>
      </c>
      <c r="RD15" s="17">
        <v>4.4000000000000004</v>
      </c>
      <c r="RE15" s="17">
        <v>4.2</v>
      </c>
      <c r="RF15" s="17">
        <v>4.2</v>
      </c>
      <c r="RG15" s="17">
        <v>0.2</v>
      </c>
      <c r="RH15" s="17">
        <v>2.4</v>
      </c>
      <c r="RI15" s="17">
        <v>2.4</v>
      </c>
      <c r="RJ15" s="17">
        <v>2.4</v>
      </c>
      <c r="RK15" s="17">
        <v>0</v>
      </c>
      <c r="RL15" s="17">
        <v>2.4</v>
      </c>
      <c r="RM15" s="17">
        <v>2.4</v>
      </c>
      <c r="RN15" s="17">
        <v>2.4</v>
      </c>
      <c r="RO15" s="17">
        <v>0</v>
      </c>
      <c r="RP15" s="17"/>
      <c r="RQ15" s="17"/>
      <c r="RR15" s="17"/>
      <c r="RS15" s="17">
        <v>0</v>
      </c>
      <c r="RT15" s="17">
        <v>0</v>
      </c>
      <c r="RU15" s="17">
        <v>0</v>
      </c>
      <c r="RV15" s="17">
        <v>0</v>
      </c>
      <c r="RW15" s="17">
        <v>0</v>
      </c>
      <c r="RX15" s="17">
        <v>3.3</v>
      </c>
      <c r="RY15" s="17">
        <v>3.3</v>
      </c>
      <c r="RZ15" s="17">
        <v>3.3</v>
      </c>
      <c r="SA15" s="17">
        <v>0</v>
      </c>
      <c r="SB15" s="17">
        <v>20.3</v>
      </c>
      <c r="SC15" s="17">
        <v>19.87</v>
      </c>
      <c r="SD15" s="17">
        <v>19.869240000000001</v>
      </c>
      <c r="SE15" s="17">
        <v>0.43075999999999998</v>
      </c>
      <c r="SF15" s="17">
        <v>3</v>
      </c>
      <c r="SG15" s="17">
        <v>2</v>
      </c>
      <c r="SH15" s="17">
        <v>2</v>
      </c>
      <c r="SI15" s="17">
        <v>1</v>
      </c>
      <c r="SJ15" s="17">
        <v>0</v>
      </c>
      <c r="SK15" s="17">
        <v>0.7</v>
      </c>
      <c r="SL15" s="17">
        <v>0.7</v>
      </c>
      <c r="SM15" s="17">
        <v>-0.7</v>
      </c>
      <c r="SN15" s="17">
        <v>19.8</v>
      </c>
      <c r="SO15" s="17">
        <v>19.22</v>
      </c>
      <c r="SP15" s="17">
        <v>19.21951</v>
      </c>
      <c r="SQ15" s="17">
        <v>0.58048999999999995</v>
      </c>
      <c r="SR15" s="17">
        <v>9.6999999999999993</v>
      </c>
      <c r="SS15" s="17">
        <v>9.5</v>
      </c>
      <c r="ST15" s="17">
        <v>9.5</v>
      </c>
      <c r="SU15" s="17">
        <v>0.2</v>
      </c>
      <c r="SV15" s="17">
        <v>18.7</v>
      </c>
      <c r="SW15" s="17">
        <v>19.510000000000002</v>
      </c>
      <c r="SX15" s="17">
        <v>19.51219</v>
      </c>
      <c r="SY15" s="17">
        <v>-0.81218999999999997</v>
      </c>
      <c r="SZ15" s="17">
        <v>20.2</v>
      </c>
      <c r="TA15" s="17">
        <v>19.510000000000002</v>
      </c>
      <c r="TB15" s="17">
        <v>19.51219</v>
      </c>
      <c r="TC15" s="17">
        <v>0.68781000000000003</v>
      </c>
      <c r="TD15" s="17">
        <v>20</v>
      </c>
      <c r="TE15" s="17">
        <v>19.32</v>
      </c>
      <c r="TF15" s="17">
        <v>19.317070000000001</v>
      </c>
      <c r="TG15" s="17">
        <v>0.68293000000000004</v>
      </c>
      <c r="TH15" s="17">
        <v>27</v>
      </c>
      <c r="TI15" s="17">
        <v>16.98</v>
      </c>
      <c r="TJ15" s="17">
        <v>16.978999999999999</v>
      </c>
      <c r="TK15" s="17">
        <v>10.021000000000001</v>
      </c>
      <c r="TL15" s="17">
        <v>20.7</v>
      </c>
      <c r="TM15" s="17">
        <v>15.68</v>
      </c>
      <c r="TN15" s="17">
        <v>15.678000000000001</v>
      </c>
      <c r="TO15" s="17">
        <v>5.0220000000000002</v>
      </c>
      <c r="TP15" s="17">
        <v>0</v>
      </c>
      <c r="TQ15" s="17">
        <v>0</v>
      </c>
      <c r="TR15" s="17">
        <v>0</v>
      </c>
      <c r="TS15" s="17">
        <v>0</v>
      </c>
      <c r="TT15" s="17">
        <v>3.2</v>
      </c>
      <c r="TU15" s="17">
        <v>17.61</v>
      </c>
      <c r="TV15" s="17">
        <v>17.614999999999998</v>
      </c>
      <c r="TW15" s="17">
        <v>-14.414999999999999</v>
      </c>
      <c r="TX15" s="17">
        <v>10.7</v>
      </c>
      <c r="TY15" s="17">
        <v>35.97</v>
      </c>
      <c r="TZ15" s="17">
        <v>35.97</v>
      </c>
      <c r="UA15" s="17">
        <v>-25.27</v>
      </c>
      <c r="UB15" s="17">
        <v>0</v>
      </c>
      <c r="UC15" s="17">
        <v>0.39</v>
      </c>
      <c r="UD15" s="17">
        <v>0.38900000000000001</v>
      </c>
      <c r="UE15" s="17">
        <v>-0.38900000000000001</v>
      </c>
      <c r="UF15" s="17">
        <v>0</v>
      </c>
      <c r="UG15" s="17">
        <v>0.28000000000000003</v>
      </c>
      <c r="UH15" s="17">
        <v>0.28100000000000003</v>
      </c>
      <c r="UI15" s="17">
        <v>-0.28100000000000003</v>
      </c>
      <c r="UJ15" s="17">
        <v>20.9</v>
      </c>
      <c r="UK15" s="17">
        <v>20.49</v>
      </c>
      <c r="UL15" s="17">
        <v>20.4878</v>
      </c>
      <c r="UM15" s="17">
        <v>0.41220000000000001</v>
      </c>
      <c r="UN15" s="17">
        <v>8.3000000000000007</v>
      </c>
      <c r="UO15" s="17">
        <v>8</v>
      </c>
      <c r="UP15" s="17">
        <v>8</v>
      </c>
      <c r="UQ15" s="17">
        <v>0.3</v>
      </c>
      <c r="UR15" s="17">
        <v>8.6999999999999993</v>
      </c>
      <c r="US15" s="17">
        <v>8.4</v>
      </c>
      <c r="UT15" s="17">
        <v>8.4</v>
      </c>
      <c r="UU15" s="17">
        <v>0.3</v>
      </c>
      <c r="UV15" s="17">
        <v>20.399999999999999</v>
      </c>
      <c r="UW15" s="17">
        <v>19.510000000000002</v>
      </c>
      <c r="UX15" s="17">
        <v>19.51219</v>
      </c>
      <c r="UY15" s="17">
        <v>0.88780999999999999</v>
      </c>
      <c r="UZ15" s="17">
        <v>20.399999999999999</v>
      </c>
      <c r="VA15" s="17">
        <v>19.510000000000002</v>
      </c>
      <c r="VB15" s="17">
        <v>19.51219</v>
      </c>
      <c r="VC15" s="17">
        <v>0.88780999999999999</v>
      </c>
      <c r="VD15" s="17">
        <v>20.2</v>
      </c>
      <c r="VE15" s="17">
        <v>19.510000000000002</v>
      </c>
      <c r="VF15" s="17">
        <v>19.51219</v>
      </c>
      <c r="VG15" s="17">
        <v>0.68781000000000003</v>
      </c>
      <c r="VH15" s="17">
        <v>3.8</v>
      </c>
      <c r="VI15" s="17">
        <v>5.77</v>
      </c>
      <c r="VJ15" s="17">
        <v>5.774</v>
      </c>
      <c r="VK15" s="17">
        <v>-1.974</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0</v>
      </c>
      <c r="WC15" s="17">
        <v>6.61</v>
      </c>
      <c r="WD15" s="17">
        <v>6.6109999999999998</v>
      </c>
      <c r="WE15" s="17">
        <v>-6.6109999999999998</v>
      </c>
      <c r="WF15" s="17">
        <v>0</v>
      </c>
      <c r="WG15" s="17">
        <v>8.9700000000000006</v>
      </c>
      <c r="WH15" s="17">
        <v>8.9730000000000008</v>
      </c>
      <c r="WI15" s="17">
        <v>-8.9730000000000008</v>
      </c>
      <c r="WJ15" s="17">
        <v>0</v>
      </c>
      <c r="WK15" s="17">
        <v>0</v>
      </c>
      <c r="WL15" s="17">
        <v>0</v>
      </c>
      <c r="WM15" s="17">
        <v>0</v>
      </c>
      <c r="WN15" s="17">
        <v>0</v>
      </c>
      <c r="WO15" s="17">
        <v>0</v>
      </c>
      <c r="WP15" s="17">
        <v>0</v>
      </c>
      <c r="WQ15" s="17">
        <v>0</v>
      </c>
      <c r="WR15" s="17">
        <v>8.4</v>
      </c>
      <c r="WS15" s="17">
        <v>8</v>
      </c>
      <c r="WT15" s="17">
        <v>8</v>
      </c>
      <c r="WU15" s="17">
        <v>0.4</v>
      </c>
      <c r="WV15" s="17">
        <v>20</v>
      </c>
      <c r="WW15" s="17">
        <v>19.32</v>
      </c>
      <c r="WX15" s="17">
        <v>19.317070000000001</v>
      </c>
      <c r="WY15" s="17">
        <v>0.68293000000000004</v>
      </c>
      <c r="WZ15" s="17"/>
      <c r="XA15" s="17"/>
      <c r="XB15" s="17"/>
      <c r="XC15" s="17">
        <v>0</v>
      </c>
      <c r="XD15" s="17">
        <v>38.700000000000003</v>
      </c>
      <c r="XE15" s="17">
        <v>38</v>
      </c>
      <c r="XF15" s="17">
        <v>42</v>
      </c>
      <c r="XG15" s="17">
        <v>-3.3</v>
      </c>
      <c r="XH15" s="17">
        <v>23.4</v>
      </c>
      <c r="XI15" s="17">
        <v>24</v>
      </c>
      <c r="XJ15" s="17"/>
      <c r="XK15" s="17">
        <v>23.4</v>
      </c>
      <c r="XL15" s="17">
        <v>29.3</v>
      </c>
      <c r="XM15" s="17">
        <v>28.32</v>
      </c>
      <c r="XN15" s="17">
        <v>29.184000000000001</v>
      </c>
      <c r="XO15" s="17">
        <v>0.11600000000000001</v>
      </c>
      <c r="XP15" s="17">
        <v>3.3</v>
      </c>
      <c r="XQ15" s="17">
        <v>3.68</v>
      </c>
      <c r="XR15" s="17">
        <v>2.8159999999999998</v>
      </c>
      <c r="XS15" s="17">
        <v>0.48399999999999999</v>
      </c>
      <c r="XT15" s="17">
        <v>16</v>
      </c>
      <c r="XU15" s="17">
        <v>14</v>
      </c>
      <c r="XV15" s="17">
        <v>14</v>
      </c>
      <c r="XW15" s="17">
        <v>2</v>
      </c>
      <c r="XX15" s="17"/>
      <c r="XY15" s="17"/>
      <c r="XZ15" s="17"/>
      <c r="YA15" s="17">
        <v>0</v>
      </c>
      <c r="YB15" s="17"/>
      <c r="YC15" s="17"/>
      <c r="YD15" s="17"/>
      <c r="YE15" s="17">
        <v>0</v>
      </c>
    </row>
    <row r="16" spans="1:655" ht="24" customHeight="1">
      <c r="A16" s="1"/>
      <c r="B16" s="18" t="s">
        <v>61</v>
      </c>
      <c r="C16" s="18" t="s">
        <v>800</v>
      </c>
      <c r="D16" s="19"/>
      <c r="E16" s="19"/>
      <c r="F16" s="19"/>
      <c r="G16" s="19">
        <v>0</v>
      </c>
      <c r="H16" s="19"/>
      <c r="I16" s="19"/>
      <c r="J16" s="19"/>
      <c r="K16" s="19">
        <v>0</v>
      </c>
      <c r="L16" s="19">
        <v>649.5</v>
      </c>
      <c r="M16" s="19">
        <v>646.79999999999995</v>
      </c>
      <c r="N16" s="19">
        <v>646.79789000000005</v>
      </c>
      <c r="O16" s="19">
        <v>2.7021099999999998</v>
      </c>
      <c r="P16" s="19">
        <v>146.1</v>
      </c>
      <c r="Q16" s="19">
        <v>147.37</v>
      </c>
      <c r="R16" s="19">
        <v>147.37251000000001</v>
      </c>
      <c r="S16" s="19">
        <v>-1.27251</v>
      </c>
      <c r="T16" s="19">
        <v>0</v>
      </c>
      <c r="U16" s="19">
        <v>0</v>
      </c>
      <c r="V16" s="19"/>
      <c r="W16" s="19">
        <v>0</v>
      </c>
      <c r="X16" s="19">
        <v>0</v>
      </c>
      <c r="Y16" s="19">
        <v>0</v>
      </c>
      <c r="Z16" s="19"/>
      <c r="AA16" s="19">
        <v>0</v>
      </c>
      <c r="AB16" s="19">
        <v>90.5</v>
      </c>
      <c r="AC16" s="19">
        <v>92.22</v>
      </c>
      <c r="AD16" s="19">
        <v>92.226330000000004</v>
      </c>
      <c r="AE16" s="19">
        <v>-1.7263299999999999</v>
      </c>
      <c r="AF16" s="19">
        <v>227.7</v>
      </c>
      <c r="AG16" s="19">
        <v>235.98</v>
      </c>
      <c r="AH16" s="19">
        <v>235.97717</v>
      </c>
      <c r="AI16" s="19">
        <v>-8.2771699999999999</v>
      </c>
      <c r="AJ16" s="19">
        <v>0</v>
      </c>
      <c r="AK16" s="19">
        <v>0</v>
      </c>
      <c r="AL16" s="19"/>
      <c r="AM16" s="19">
        <v>0</v>
      </c>
      <c r="AN16" s="19"/>
      <c r="AO16" s="19"/>
      <c r="AP16" s="19"/>
      <c r="AQ16" s="19">
        <v>0</v>
      </c>
      <c r="AR16" s="19">
        <v>144.6</v>
      </c>
      <c r="AS16" s="19">
        <v>116.66667</v>
      </c>
      <c r="AT16" s="19">
        <v>116.66667</v>
      </c>
      <c r="AU16" s="19">
        <v>27.933330000000002</v>
      </c>
      <c r="AV16" s="19">
        <v>144.6</v>
      </c>
      <c r="AW16" s="19">
        <v>116.66667</v>
      </c>
      <c r="AX16" s="19">
        <v>116.66667</v>
      </c>
      <c r="AY16" s="19">
        <v>27.933330000000002</v>
      </c>
      <c r="AZ16" s="19">
        <v>144.69999999999999</v>
      </c>
      <c r="BA16" s="19">
        <v>116.66667</v>
      </c>
      <c r="BB16" s="19">
        <v>116.66667</v>
      </c>
      <c r="BC16" s="19">
        <v>28.033329999999999</v>
      </c>
      <c r="BD16" s="19">
        <v>241.9</v>
      </c>
      <c r="BE16" s="19">
        <v>175</v>
      </c>
      <c r="BF16" s="19">
        <v>175.00001</v>
      </c>
      <c r="BG16" s="19">
        <v>66.899990000000003</v>
      </c>
      <c r="BH16" s="19"/>
      <c r="BI16" s="19"/>
      <c r="BJ16" s="19"/>
      <c r="BK16" s="19">
        <v>0</v>
      </c>
      <c r="BL16" s="19"/>
      <c r="BM16" s="19"/>
      <c r="BN16" s="19"/>
      <c r="BO16" s="19">
        <v>0</v>
      </c>
      <c r="BP16" s="19">
        <v>562.29999999999995</v>
      </c>
      <c r="BQ16" s="19">
        <v>568.29999999999995</v>
      </c>
      <c r="BR16" s="19">
        <v>568.29853000000003</v>
      </c>
      <c r="BS16" s="19">
        <v>-5.9985299999999997</v>
      </c>
      <c r="BT16" s="19">
        <v>10.5</v>
      </c>
      <c r="BU16" s="19">
        <v>10.56</v>
      </c>
      <c r="BV16" s="19">
        <v>10.561999999999999</v>
      </c>
      <c r="BW16" s="19">
        <v>-6.2E-2</v>
      </c>
      <c r="BX16" s="19"/>
      <c r="BY16" s="19"/>
      <c r="BZ16" s="19"/>
      <c r="CA16" s="19">
        <v>0</v>
      </c>
      <c r="CB16" s="19"/>
      <c r="CC16" s="19"/>
      <c r="CD16" s="19"/>
      <c r="CE16" s="19">
        <v>0</v>
      </c>
      <c r="CF16" s="19"/>
      <c r="CG16" s="19"/>
      <c r="CH16" s="19"/>
      <c r="CI16" s="19">
        <v>0</v>
      </c>
      <c r="CJ16" s="19"/>
      <c r="CK16" s="19"/>
      <c r="CL16" s="19"/>
      <c r="CM16" s="19">
        <v>0</v>
      </c>
      <c r="CN16" s="19">
        <v>165.7</v>
      </c>
      <c r="CO16" s="19">
        <v>164.71</v>
      </c>
      <c r="CP16" s="19">
        <v>164.70731000000001</v>
      </c>
      <c r="CQ16" s="19">
        <v>0.99268999999999996</v>
      </c>
      <c r="CR16" s="19">
        <v>7.7</v>
      </c>
      <c r="CS16" s="19">
        <v>3.85</v>
      </c>
      <c r="CT16" s="19">
        <v>3.8486199999999999</v>
      </c>
      <c r="CU16" s="19">
        <v>3.8513799999999998</v>
      </c>
      <c r="CV16" s="19">
        <v>3.5</v>
      </c>
      <c r="CW16" s="19">
        <v>2.11</v>
      </c>
      <c r="CX16" s="19">
        <v>2.1125500000000001</v>
      </c>
      <c r="CY16" s="19">
        <v>1.3874500000000001</v>
      </c>
      <c r="CZ16" s="19">
        <v>0</v>
      </c>
      <c r="DA16" s="19">
        <v>0</v>
      </c>
      <c r="DB16" s="19">
        <v>0</v>
      </c>
      <c r="DC16" s="19">
        <v>0</v>
      </c>
      <c r="DD16" s="19">
        <v>6.7</v>
      </c>
      <c r="DE16" s="19">
        <v>6.88</v>
      </c>
      <c r="DF16" s="19">
        <v>6.8787000000000003</v>
      </c>
      <c r="DG16" s="19">
        <v>-0.1787</v>
      </c>
      <c r="DH16" s="19">
        <v>10.199999999999999</v>
      </c>
      <c r="DI16" s="19">
        <v>10</v>
      </c>
      <c r="DJ16" s="19">
        <v>9.9997900000000008</v>
      </c>
      <c r="DK16" s="19">
        <v>0.20021</v>
      </c>
      <c r="DL16" s="19">
        <v>143.30000000000001</v>
      </c>
      <c r="DM16" s="19">
        <v>143</v>
      </c>
      <c r="DN16" s="19">
        <v>142.99642</v>
      </c>
      <c r="DO16" s="19">
        <v>0.30358000000000002</v>
      </c>
      <c r="DP16" s="19">
        <v>7.7</v>
      </c>
      <c r="DQ16" s="19">
        <v>8.91</v>
      </c>
      <c r="DR16" s="19">
        <v>8.9130000000000003</v>
      </c>
      <c r="DS16" s="19">
        <v>-1.2130000000000001</v>
      </c>
      <c r="DT16" s="19"/>
      <c r="DU16" s="19"/>
      <c r="DV16" s="19"/>
      <c r="DW16" s="19">
        <v>0</v>
      </c>
      <c r="DX16" s="19"/>
      <c r="DY16" s="19"/>
      <c r="DZ16" s="19"/>
      <c r="EA16" s="19">
        <v>0</v>
      </c>
      <c r="EB16" s="19"/>
      <c r="EC16" s="19"/>
      <c r="ED16" s="19"/>
      <c r="EE16" s="19">
        <v>0</v>
      </c>
      <c r="EF16" s="19">
        <v>110.8</v>
      </c>
      <c r="EG16" s="19">
        <v>112.91</v>
      </c>
      <c r="EH16" s="19">
        <v>112.90536</v>
      </c>
      <c r="EI16" s="19">
        <v>-2.1053600000000001</v>
      </c>
      <c r="EJ16" s="19">
        <v>224</v>
      </c>
      <c r="EK16" s="19">
        <v>221.56</v>
      </c>
      <c r="EL16" s="19">
        <v>221.55625000000001</v>
      </c>
      <c r="EM16" s="19">
        <v>2.4437500000000001</v>
      </c>
      <c r="EN16" s="19">
        <v>0</v>
      </c>
      <c r="EO16" s="19">
        <v>0</v>
      </c>
      <c r="EP16" s="19"/>
      <c r="EQ16" s="19">
        <v>0</v>
      </c>
      <c r="ER16" s="19"/>
      <c r="ES16" s="19"/>
      <c r="ET16" s="19"/>
      <c r="EU16" s="19">
        <v>0</v>
      </c>
      <c r="EV16" s="19"/>
      <c r="EW16" s="19"/>
      <c r="EX16" s="19"/>
      <c r="EY16" s="19">
        <v>0</v>
      </c>
      <c r="EZ16" s="19">
        <v>6.5</v>
      </c>
      <c r="FA16" s="19">
        <v>6.39</v>
      </c>
      <c r="FB16" s="19">
        <v>6.39</v>
      </c>
      <c r="FC16" s="19">
        <v>0.11</v>
      </c>
      <c r="FD16" s="19">
        <v>453.8</v>
      </c>
      <c r="FE16" s="19">
        <v>458.88</v>
      </c>
      <c r="FF16" s="19">
        <v>458.87804</v>
      </c>
      <c r="FG16" s="19">
        <v>-5.0780399999999997</v>
      </c>
      <c r="FH16" s="19">
        <v>83.7</v>
      </c>
      <c r="FI16" s="19">
        <v>81.62</v>
      </c>
      <c r="FJ16" s="19">
        <v>79.38167</v>
      </c>
      <c r="FK16" s="19">
        <v>4.3183299999999996</v>
      </c>
      <c r="FL16" s="19">
        <v>149.4</v>
      </c>
      <c r="FM16" s="19">
        <v>148.63</v>
      </c>
      <c r="FN16" s="19">
        <v>148.62634</v>
      </c>
      <c r="FO16" s="19">
        <v>0.77366000000000001</v>
      </c>
      <c r="FP16" s="19">
        <v>42.2</v>
      </c>
      <c r="FQ16" s="19">
        <v>41.5</v>
      </c>
      <c r="FR16" s="19">
        <v>41.498959999999997</v>
      </c>
      <c r="FS16" s="19">
        <v>0.70104</v>
      </c>
      <c r="FT16" s="19">
        <v>18.569469999999999</v>
      </c>
      <c r="FU16" s="19">
        <v>19.29</v>
      </c>
      <c r="FV16" s="19">
        <v>19.28585</v>
      </c>
      <c r="FW16" s="19">
        <v>-0.71638000000000002</v>
      </c>
      <c r="FX16" s="19">
        <v>19.7</v>
      </c>
      <c r="FY16" s="19">
        <v>19.32</v>
      </c>
      <c r="FZ16" s="19">
        <v>19.317070000000001</v>
      </c>
      <c r="GA16" s="19">
        <v>0.38292999999999999</v>
      </c>
      <c r="GB16" s="19">
        <v>89.9</v>
      </c>
      <c r="GC16" s="19">
        <v>87.66</v>
      </c>
      <c r="GD16" s="19">
        <v>87.657560000000004</v>
      </c>
      <c r="GE16" s="19">
        <v>2.2424400000000002</v>
      </c>
      <c r="GF16" s="19"/>
      <c r="GG16" s="19"/>
      <c r="GH16" s="19"/>
      <c r="GI16" s="19">
        <v>0</v>
      </c>
      <c r="GJ16" s="19"/>
      <c r="GK16" s="19"/>
      <c r="GL16" s="19">
        <v>0</v>
      </c>
      <c r="GM16" s="19">
        <v>0</v>
      </c>
      <c r="GN16" s="19"/>
      <c r="GO16" s="19"/>
      <c r="GP16" s="19"/>
      <c r="GQ16" s="19">
        <v>0</v>
      </c>
      <c r="GR16" s="19">
        <v>109.5</v>
      </c>
      <c r="GS16" s="19">
        <v>110.91</v>
      </c>
      <c r="GT16" s="19">
        <v>110.91316999999999</v>
      </c>
      <c r="GU16" s="19">
        <v>-1.41317</v>
      </c>
      <c r="GV16" s="19">
        <v>0</v>
      </c>
      <c r="GW16" s="19">
        <v>0</v>
      </c>
      <c r="GX16" s="19">
        <v>8.4518799999999992</v>
      </c>
      <c r="GY16" s="19">
        <v>-8.4518799999999992</v>
      </c>
      <c r="GZ16" s="19">
        <v>5.8</v>
      </c>
      <c r="HA16" s="19">
        <v>8.8699999999999992</v>
      </c>
      <c r="HB16" s="19">
        <v>8.8668099999999992</v>
      </c>
      <c r="HC16" s="19">
        <v>-3.0668099999999998</v>
      </c>
      <c r="HD16" s="19">
        <v>46.1</v>
      </c>
      <c r="HE16" s="19">
        <v>47.27</v>
      </c>
      <c r="HF16" s="19">
        <v>47.26634</v>
      </c>
      <c r="HG16" s="19">
        <v>-1.1663399999999999</v>
      </c>
      <c r="HH16" s="19">
        <v>22</v>
      </c>
      <c r="HI16" s="19">
        <v>21.86</v>
      </c>
      <c r="HJ16" s="19">
        <v>37.52214</v>
      </c>
      <c r="HK16" s="19">
        <v>-15.52214</v>
      </c>
      <c r="HL16" s="19">
        <v>3.8</v>
      </c>
      <c r="HM16" s="19">
        <v>3.89</v>
      </c>
      <c r="HN16" s="19">
        <v>3.8872599999999999</v>
      </c>
      <c r="HO16" s="19">
        <v>-8.7260000000000004E-2</v>
      </c>
      <c r="HP16" s="19">
        <v>38.799999999999997</v>
      </c>
      <c r="HQ16" s="19">
        <v>34.42</v>
      </c>
      <c r="HR16" s="19">
        <v>34.419510000000002</v>
      </c>
      <c r="HS16" s="19">
        <v>4.38049</v>
      </c>
      <c r="HT16" s="19">
        <v>174.8</v>
      </c>
      <c r="HU16" s="19">
        <v>171.54</v>
      </c>
      <c r="HV16" s="19">
        <v>171.54185000000001</v>
      </c>
      <c r="HW16" s="19">
        <v>3.2581500000000001</v>
      </c>
      <c r="HX16" s="19">
        <v>94.4</v>
      </c>
      <c r="HY16" s="19">
        <v>95.92</v>
      </c>
      <c r="HZ16" s="19">
        <v>95.918049999999994</v>
      </c>
      <c r="IA16" s="19">
        <v>-1.5180499999999999</v>
      </c>
      <c r="IB16" s="19"/>
      <c r="IC16" s="19"/>
      <c r="ID16" s="19">
        <v>0</v>
      </c>
      <c r="IE16" s="19">
        <v>0</v>
      </c>
      <c r="IF16" s="19"/>
      <c r="IG16" s="19"/>
      <c r="IH16" s="19"/>
      <c r="II16" s="19">
        <v>0</v>
      </c>
      <c r="IJ16" s="19">
        <v>47.7</v>
      </c>
      <c r="IK16" s="19">
        <v>42.79</v>
      </c>
      <c r="IL16" s="19"/>
      <c r="IM16" s="19">
        <v>47.7</v>
      </c>
      <c r="IN16" s="19"/>
      <c r="IO16" s="19"/>
      <c r="IP16" s="19"/>
      <c r="IQ16" s="19">
        <v>0</v>
      </c>
      <c r="IR16" s="19"/>
      <c r="IS16" s="19"/>
      <c r="IT16" s="19"/>
      <c r="IU16" s="19">
        <v>0</v>
      </c>
      <c r="IV16" s="19"/>
      <c r="IW16" s="19"/>
      <c r="IX16" s="19"/>
      <c r="IY16" s="19">
        <v>0</v>
      </c>
      <c r="IZ16" s="19">
        <v>86.3</v>
      </c>
      <c r="JA16" s="19">
        <v>88.82</v>
      </c>
      <c r="JB16" s="19">
        <v>88.815600000000003</v>
      </c>
      <c r="JC16" s="19">
        <v>-2.5156000000000001</v>
      </c>
      <c r="JD16" s="19">
        <v>0</v>
      </c>
      <c r="JE16" s="19">
        <v>0</v>
      </c>
      <c r="JF16" s="19">
        <v>0</v>
      </c>
      <c r="JG16" s="19">
        <v>0</v>
      </c>
      <c r="JH16" s="19"/>
      <c r="JI16" s="19"/>
      <c r="JJ16" s="19"/>
      <c r="JK16" s="19">
        <v>0</v>
      </c>
      <c r="JL16" s="19"/>
      <c r="JM16" s="19"/>
      <c r="JN16" s="19">
        <v>0</v>
      </c>
      <c r="JO16" s="19">
        <v>0</v>
      </c>
      <c r="JP16" s="19">
        <v>0</v>
      </c>
      <c r="JQ16" s="19">
        <v>0</v>
      </c>
      <c r="JR16" s="19"/>
      <c r="JS16" s="19">
        <v>0</v>
      </c>
      <c r="JT16" s="19">
        <v>0</v>
      </c>
      <c r="JU16" s="19">
        <v>0</v>
      </c>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4.7</v>
      </c>
      <c r="LA16" s="19">
        <v>3.99</v>
      </c>
      <c r="LB16" s="19">
        <v>3.9931199999999998</v>
      </c>
      <c r="LC16" s="19">
        <v>0.70687999999999995</v>
      </c>
      <c r="LD16" s="19">
        <v>208.3</v>
      </c>
      <c r="LE16" s="19">
        <v>212.95</v>
      </c>
      <c r="LF16" s="19">
        <v>233.18968000000001</v>
      </c>
      <c r="LG16" s="19">
        <v>-24.889679999999998</v>
      </c>
      <c r="LH16" s="19">
        <v>134.69999999999999</v>
      </c>
      <c r="LI16" s="19">
        <v>133.68</v>
      </c>
      <c r="LJ16" s="19">
        <v>133.67995999999999</v>
      </c>
      <c r="LK16" s="19">
        <v>1.0200400000000001</v>
      </c>
      <c r="LL16" s="19">
        <v>63.1</v>
      </c>
      <c r="LM16" s="19">
        <v>67.459999999999994</v>
      </c>
      <c r="LN16" s="19">
        <v>67.461460000000002</v>
      </c>
      <c r="LO16" s="19">
        <v>-4.3614600000000001</v>
      </c>
      <c r="LP16" s="19">
        <v>76.900000000000006</v>
      </c>
      <c r="LQ16" s="19">
        <v>78.569999999999993</v>
      </c>
      <c r="LR16" s="19">
        <v>78.567989999999995</v>
      </c>
      <c r="LS16" s="19">
        <v>-1.6679900000000001</v>
      </c>
      <c r="LT16" s="19">
        <v>30.9</v>
      </c>
      <c r="LU16" s="19">
        <v>30.1</v>
      </c>
      <c r="LV16" s="19">
        <v>30.097560000000001</v>
      </c>
      <c r="LW16" s="19">
        <v>0.80244000000000004</v>
      </c>
      <c r="LX16" s="19">
        <v>0</v>
      </c>
      <c r="LY16" s="19">
        <v>0</v>
      </c>
      <c r="LZ16" s="19"/>
      <c r="MA16" s="19">
        <v>0</v>
      </c>
      <c r="MB16" s="19">
        <v>0</v>
      </c>
      <c r="MC16" s="19">
        <v>0</v>
      </c>
      <c r="MD16" s="19"/>
      <c r="ME16" s="19">
        <v>0</v>
      </c>
      <c r="MF16" s="19"/>
      <c r="MG16" s="19"/>
      <c r="MH16" s="19"/>
      <c r="MI16" s="19">
        <v>0</v>
      </c>
      <c r="MJ16" s="19">
        <v>145.19999999999999</v>
      </c>
      <c r="MK16" s="19">
        <v>132.80000000000001</v>
      </c>
      <c r="ML16" s="19">
        <v>110.00002000000001</v>
      </c>
      <c r="MM16" s="19">
        <v>35.199979999999996</v>
      </c>
      <c r="MN16" s="19">
        <v>147.5</v>
      </c>
      <c r="MO16" s="19">
        <v>132.80000000000001</v>
      </c>
      <c r="MP16" s="19">
        <v>110.00002000000001</v>
      </c>
      <c r="MQ16" s="19">
        <v>37.499980000000001</v>
      </c>
      <c r="MR16" s="19">
        <v>148.30000000000001</v>
      </c>
      <c r="MS16" s="19">
        <v>132.80000000000001</v>
      </c>
      <c r="MT16" s="19">
        <v>110.00002000000001</v>
      </c>
      <c r="MU16" s="19">
        <v>38.299979999999998</v>
      </c>
      <c r="MV16" s="19">
        <v>0</v>
      </c>
      <c r="MW16" s="19">
        <v>0</v>
      </c>
      <c r="MX16" s="19">
        <v>0</v>
      </c>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v>0</v>
      </c>
      <c r="NY16" s="19">
        <v>0</v>
      </c>
      <c r="NZ16" s="19">
        <v>0</v>
      </c>
      <c r="OA16" s="19">
        <v>0</v>
      </c>
      <c r="OB16" s="19">
        <v>41.1</v>
      </c>
      <c r="OC16" s="19">
        <v>40.590000000000003</v>
      </c>
      <c r="OD16" s="19">
        <v>40.590000000000003</v>
      </c>
      <c r="OE16" s="19">
        <v>0.51</v>
      </c>
      <c r="OF16" s="19">
        <v>0</v>
      </c>
      <c r="OG16" s="19">
        <v>0</v>
      </c>
      <c r="OH16" s="19">
        <v>0</v>
      </c>
      <c r="OI16" s="19">
        <v>0</v>
      </c>
      <c r="OJ16" s="19">
        <v>12.6</v>
      </c>
      <c r="OK16" s="19">
        <v>10.29</v>
      </c>
      <c r="OL16" s="19">
        <v>10.292999999999999</v>
      </c>
      <c r="OM16" s="19">
        <v>2.3069999999999999</v>
      </c>
      <c r="ON16" s="19">
        <v>0</v>
      </c>
      <c r="OO16" s="19">
        <v>0</v>
      </c>
      <c r="OP16" s="19">
        <v>0</v>
      </c>
      <c r="OQ16" s="19">
        <v>0</v>
      </c>
      <c r="OR16" s="19">
        <v>0</v>
      </c>
      <c r="OS16" s="19">
        <v>0</v>
      </c>
      <c r="OT16" s="19">
        <v>0</v>
      </c>
      <c r="OU16" s="19">
        <v>0</v>
      </c>
      <c r="OV16" s="19">
        <v>0</v>
      </c>
      <c r="OW16" s="19">
        <v>17.559999999999999</v>
      </c>
      <c r="OX16" s="19">
        <v>17.560970000000001</v>
      </c>
      <c r="OY16" s="19">
        <v>-17.560970000000001</v>
      </c>
      <c r="OZ16" s="19">
        <v>9.9</v>
      </c>
      <c r="PA16" s="19">
        <v>9.98</v>
      </c>
      <c r="PB16" s="19">
        <v>9.9830000000000005</v>
      </c>
      <c r="PC16" s="19">
        <v>-8.3000000000000004E-2</v>
      </c>
      <c r="PD16" s="19">
        <v>5.5</v>
      </c>
      <c r="PE16" s="19">
        <v>5.67</v>
      </c>
      <c r="PF16" s="19">
        <v>5.67</v>
      </c>
      <c r="PG16" s="19">
        <v>-0.17</v>
      </c>
      <c r="PH16" s="19">
        <v>1.2</v>
      </c>
      <c r="PI16" s="19">
        <v>1.23</v>
      </c>
      <c r="PJ16" s="19">
        <v>1.23</v>
      </c>
      <c r="PK16" s="19">
        <v>-0.03</v>
      </c>
      <c r="PL16" s="19">
        <v>3.3</v>
      </c>
      <c r="PM16" s="19">
        <v>3.4</v>
      </c>
      <c r="PN16" s="19">
        <v>3.4</v>
      </c>
      <c r="PO16" s="19">
        <v>-0.1</v>
      </c>
      <c r="PP16" s="19">
        <v>4.8</v>
      </c>
      <c r="PQ16" s="19">
        <v>4.99</v>
      </c>
      <c r="PR16" s="19">
        <v>4.99</v>
      </c>
      <c r="PS16" s="19">
        <v>-0.19</v>
      </c>
      <c r="PT16" s="19">
        <v>20.3</v>
      </c>
      <c r="PU16" s="19">
        <v>19.510000000000002</v>
      </c>
      <c r="PV16" s="19">
        <v>19.51219</v>
      </c>
      <c r="PW16" s="19">
        <v>0.78781000000000001</v>
      </c>
      <c r="PX16" s="19">
        <v>20</v>
      </c>
      <c r="PY16" s="19">
        <v>19.510000000000002</v>
      </c>
      <c r="PZ16" s="19">
        <v>19.51219</v>
      </c>
      <c r="QA16" s="19">
        <v>0.48781000000000002</v>
      </c>
      <c r="QB16" s="19">
        <v>19</v>
      </c>
      <c r="QC16" s="19">
        <v>17.559999999999999</v>
      </c>
      <c r="QD16" s="19">
        <v>17.560970000000001</v>
      </c>
      <c r="QE16" s="19">
        <v>1.43903</v>
      </c>
      <c r="QF16" s="19">
        <v>3.6</v>
      </c>
      <c r="QG16" s="19">
        <v>3.5</v>
      </c>
      <c r="QH16" s="19">
        <v>3.5</v>
      </c>
      <c r="QI16" s="19">
        <v>0.1</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10.5</v>
      </c>
      <c r="QW16" s="19">
        <v>8.2899999999999991</v>
      </c>
      <c r="QX16" s="19">
        <v>8.2880000000000003</v>
      </c>
      <c r="QY16" s="19">
        <v>2.2120000000000002</v>
      </c>
      <c r="QZ16" s="19">
        <v>11.7</v>
      </c>
      <c r="RA16" s="19">
        <v>19.28</v>
      </c>
      <c r="RB16" s="19">
        <v>19.280999999999999</v>
      </c>
      <c r="RC16" s="19">
        <v>-7.5810000000000004</v>
      </c>
      <c r="RD16" s="19">
        <v>4.4000000000000004</v>
      </c>
      <c r="RE16" s="19">
        <v>4.2</v>
      </c>
      <c r="RF16" s="19">
        <v>4.2</v>
      </c>
      <c r="RG16" s="19">
        <v>0.2</v>
      </c>
      <c r="RH16" s="19">
        <v>2.4</v>
      </c>
      <c r="RI16" s="19">
        <v>2.4</v>
      </c>
      <c r="RJ16" s="19">
        <v>2.4</v>
      </c>
      <c r="RK16" s="19">
        <v>0</v>
      </c>
      <c r="RL16" s="19">
        <v>2.4</v>
      </c>
      <c r="RM16" s="19">
        <v>2.4</v>
      </c>
      <c r="RN16" s="19">
        <v>2.4</v>
      </c>
      <c r="RO16" s="19">
        <v>0</v>
      </c>
      <c r="RP16" s="19"/>
      <c r="RQ16" s="19"/>
      <c r="RR16" s="19"/>
      <c r="RS16" s="19">
        <v>0</v>
      </c>
      <c r="RT16" s="19">
        <v>0</v>
      </c>
      <c r="RU16" s="19">
        <v>0</v>
      </c>
      <c r="RV16" s="19">
        <v>0</v>
      </c>
      <c r="RW16" s="19">
        <v>0</v>
      </c>
      <c r="RX16" s="19">
        <v>3.4</v>
      </c>
      <c r="RY16" s="19">
        <v>3.3</v>
      </c>
      <c r="RZ16" s="19">
        <v>3.3</v>
      </c>
      <c r="SA16" s="19">
        <v>0.1</v>
      </c>
      <c r="SB16" s="19">
        <v>20.3</v>
      </c>
      <c r="SC16" s="19">
        <v>19.87</v>
      </c>
      <c r="SD16" s="19">
        <v>19.869240000000001</v>
      </c>
      <c r="SE16" s="19">
        <v>0.43075999999999998</v>
      </c>
      <c r="SF16" s="19">
        <v>3</v>
      </c>
      <c r="SG16" s="19">
        <v>2</v>
      </c>
      <c r="SH16" s="19">
        <v>2</v>
      </c>
      <c r="SI16" s="19">
        <v>1</v>
      </c>
      <c r="SJ16" s="19">
        <v>0</v>
      </c>
      <c r="SK16" s="19">
        <v>0.7</v>
      </c>
      <c r="SL16" s="19">
        <v>0.7</v>
      </c>
      <c r="SM16" s="19">
        <v>-0.7</v>
      </c>
      <c r="SN16" s="19">
        <v>19.8</v>
      </c>
      <c r="SO16" s="19">
        <v>19.22</v>
      </c>
      <c r="SP16" s="19">
        <v>19.21951</v>
      </c>
      <c r="SQ16" s="19">
        <v>0.58048999999999995</v>
      </c>
      <c r="SR16" s="19">
        <v>9.6</v>
      </c>
      <c r="SS16" s="19">
        <v>9.5</v>
      </c>
      <c r="ST16" s="19">
        <v>9.5</v>
      </c>
      <c r="SU16" s="19">
        <v>0.1</v>
      </c>
      <c r="SV16" s="19">
        <v>18.7</v>
      </c>
      <c r="SW16" s="19">
        <v>19.510000000000002</v>
      </c>
      <c r="SX16" s="19">
        <v>19.51219</v>
      </c>
      <c r="SY16" s="19">
        <v>-0.81218999999999997</v>
      </c>
      <c r="SZ16" s="19">
        <v>20.3</v>
      </c>
      <c r="TA16" s="19">
        <v>19.510000000000002</v>
      </c>
      <c r="TB16" s="19">
        <v>19.51219</v>
      </c>
      <c r="TC16" s="19">
        <v>0.78781000000000001</v>
      </c>
      <c r="TD16" s="19">
        <v>20</v>
      </c>
      <c r="TE16" s="19">
        <v>19.32</v>
      </c>
      <c r="TF16" s="19">
        <v>19.317070000000001</v>
      </c>
      <c r="TG16" s="19">
        <v>0.68293000000000004</v>
      </c>
      <c r="TH16" s="19">
        <v>29.8</v>
      </c>
      <c r="TI16" s="19">
        <v>19.09</v>
      </c>
      <c r="TJ16" s="19">
        <v>19.093</v>
      </c>
      <c r="TK16" s="19">
        <v>10.707000000000001</v>
      </c>
      <c r="TL16" s="19">
        <v>13.8</v>
      </c>
      <c r="TM16" s="19">
        <v>15.6</v>
      </c>
      <c r="TN16" s="19">
        <v>15.6</v>
      </c>
      <c r="TO16" s="19">
        <v>-1.8</v>
      </c>
      <c r="TP16" s="19">
        <v>0</v>
      </c>
      <c r="TQ16" s="19">
        <v>0</v>
      </c>
      <c r="TR16" s="19">
        <v>0</v>
      </c>
      <c r="TS16" s="19">
        <v>0</v>
      </c>
      <c r="TT16" s="19">
        <v>0.3</v>
      </c>
      <c r="TU16" s="19">
        <v>13.83</v>
      </c>
      <c r="TV16" s="19">
        <v>13.831</v>
      </c>
      <c r="TW16" s="19">
        <v>-13.531000000000001</v>
      </c>
      <c r="TX16" s="19">
        <v>3.1</v>
      </c>
      <c r="TY16" s="19">
        <v>30.27</v>
      </c>
      <c r="TZ16" s="19">
        <v>30.27</v>
      </c>
      <c r="UA16" s="19">
        <v>-27.17</v>
      </c>
      <c r="UB16" s="19">
        <v>0</v>
      </c>
      <c r="UC16" s="19">
        <v>0.33</v>
      </c>
      <c r="UD16" s="19">
        <v>0.32700000000000001</v>
      </c>
      <c r="UE16" s="19">
        <v>-0.32700000000000001</v>
      </c>
      <c r="UF16" s="19">
        <v>0</v>
      </c>
      <c r="UG16" s="19">
        <v>0.23</v>
      </c>
      <c r="UH16" s="19">
        <v>0.23100000000000001</v>
      </c>
      <c r="UI16" s="19">
        <v>-0.23100000000000001</v>
      </c>
      <c r="UJ16" s="19">
        <v>20.9</v>
      </c>
      <c r="UK16" s="19">
        <v>20.49</v>
      </c>
      <c r="UL16" s="19">
        <v>20.4878</v>
      </c>
      <c r="UM16" s="19">
        <v>0.41220000000000001</v>
      </c>
      <c r="UN16" s="19">
        <v>8.3000000000000007</v>
      </c>
      <c r="UO16" s="19">
        <v>8</v>
      </c>
      <c r="UP16" s="19">
        <v>8</v>
      </c>
      <c r="UQ16" s="19">
        <v>0.3</v>
      </c>
      <c r="UR16" s="19">
        <v>8.6999999999999993</v>
      </c>
      <c r="US16" s="19">
        <v>8.4</v>
      </c>
      <c r="UT16" s="19">
        <v>8.4</v>
      </c>
      <c r="UU16" s="19">
        <v>0.3</v>
      </c>
      <c r="UV16" s="19">
        <v>20.399999999999999</v>
      </c>
      <c r="UW16" s="19">
        <v>19.510000000000002</v>
      </c>
      <c r="UX16" s="19">
        <v>19.51219</v>
      </c>
      <c r="UY16" s="19">
        <v>0.88780999999999999</v>
      </c>
      <c r="UZ16" s="19">
        <v>20.399999999999999</v>
      </c>
      <c r="VA16" s="19">
        <v>19.510000000000002</v>
      </c>
      <c r="VB16" s="19">
        <v>19.51219</v>
      </c>
      <c r="VC16" s="19">
        <v>0.88780999999999999</v>
      </c>
      <c r="VD16" s="19">
        <v>20.2</v>
      </c>
      <c r="VE16" s="19">
        <v>19.510000000000002</v>
      </c>
      <c r="VF16" s="19">
        <v>19.51219</v>
      </c>
      <c r="VG16" s="19">
        <v>0.68781000000000003</v>
      </c>
      <c r="VH16" s="19">
        <v>6.7</v>
      </c>
      <c r="VI16" s="19">
        <v>5.77</v>
      </c>
      <c r="VJ16" s="19">
        <v>5.7750000000000004</v>
      </c>
      <c r="VK16" s="19">
        <v>0.92500000000000004</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0</v>
      </c>
      <c r="WC16" s="19">
        <v>4.97</v>
      </c>
      <c r="WD16" s="19">
        <v>4.968</v>
      </c>
      <c r="WE16" s="19">
        <v>-4.968</v>
      </c>
      <c r="WF16" s="19">
        <v>0</v>
      </c>
      <c r="WG16" s="19">
        <v>7.59</v>
      </c>
      <c r="WH16" s="19">
        <v>7.59</v>
      </c>
      <c r="WI16" s="19">
        <v>-7.59</v>
      </c>
      <c r="WJ16" s="19">
        <v>0</v>
      </c>
      <c r="WK16" s="19">
        <v>0</v>
      </c>
      <c r="WL16" s="19">
        <v>0</v>
      </c>
      <c r="WM16" s="19">
        <v>0</v>
      </c>
      <c r="WN16" s="19">
        <v>0</v>
      </c>
      <c r="WO16" s="19">
        <v>0</v>
      </c>
      <c r="WP16" s="19">
        <v>0</v>
      </c>
      <c r="WQ16" s="19">
        <v>0</v>
      </c>
      <c r="WR16" s="19">
        <v>8.4</v>
      </c>
      <c r="WS16" s="19">
        <v>8</v>
      </c>
      <c r="WT16" s="19">
        <v>8</v>
      </c>
      <c r="WU16" s="19">
        <v>0.4</v>
      </c>
      <c r="WV16" s="19">
        <v>20</v>
      </c>
      <c r="WW16" s="19">
        <v>19.32</v>
      </c>
      <c r="WX16" s="19">
        <v>19.317070000000001</v>
      </c>
      <c r="WY16" s="19">
        <v>0.68293000000000004</v>
      </c>
      <c r="WZ16" s="19"/>
      <c r="XA16" s="19"/>
      <c r="XB16" s="19"/>
      <c r="XC16" s="19">
        <v>0</v>
      </c>
      <c r="XD16" s="19">
        <v>37.700000000000003</v>
      </c>
      <c r="XE16" s="19">
        <v>38</v>
      </c>
      <c r="XF16" s="19">
        <v>42</v>
      </c>
      <c r="XG16" s="19">
        <v>-4.3</v>
      </c>
      <c r="XH16" s="19">
        <v>24.3</v>
      </c>
      <c r="XI16" s="19">
        <v>24</v>
      </c>
      <c r="XJ16" s="19"/>
      <c r="XK16" s="19">
        <v>24.3</v>
      </c>
      <c r="XL16" s="19">
        <v>29.3</v>
      </c>
      <c r="XM16" s="19">
        <v>28.32</v>
      </c>
      <c r="XN16" s="19">
        <v>29.184000000000001</v>
      </c>
      <c r="XO16" s="19">
        <v>0.11600000000000001</v>
      </c>
      <c r="XP16" s="19">
        <v>3.3</v>
      </c>
      <c r="XQ16" s="19">
        <v>3.68</v>
      </c>
      <c r="XR16" s="19">
        <v>2.8159999999999998</v>
      </c>
      <c r="XS16" s="19">
        <v>0.48399999999999999</v>
      </c>
      <c r="XT16" s="19">
        <v>16</v>
      </c>
      <c r="XU16" s="19">
        <v>14</v>
      </c>
      <c r="XV16" s="19">
        <v>14</v>
      </c>
      <c r="XW16" s="19">
        <v>2</v>
      </c>
      <c r="XX16" s="19"/>
      <c r="XY16" s="19"/>
      <c r="XZ16" s="19"/>
      <c r="YA16" s="19">
        <v>0</v>
      </c>
      <c r="YB16" s="19"/>
      <c r="YC16" s="19"/>
      <c r="YD16" s="19"/>
      <c r="YE16" s="19">
        <v>0</v>
      </c>
    </row>
    <row r="17" spans="1:655" ht="24" customHeight="1">
      <c r="A17" s="1"/>
      <c r="B17" s="13" t="s">
        <v>61</v>
      </c>
      <c r="C17" s="13" t="s">
        <v>801</v>
      </c>
      <c r="D17" s="14"/>
      <c r="E17" s="14"/>
      <c r="F17" s="14"/>
      <c r="G17" s="14">
        <v>0</v>
      </c>
      <c r="H17" s="14"/>
      <c r="I17" s="14"/>
      <c r="J17" s="14"/>
      <c r="K17" s="14">
        <v>0</v>
      </c>
      <c r="L17" s="14">
        <v>638.1</v>
      </c>
      <c r="M17" s="14">
        <v>646.79999999999995</v>
      </c>
      <c r="N17" s="14">
        <v>646.79789000000005</v>
      </c>
      <c r="O17" s="14">
        <v>-8.6978899999999992</v>
      </c>
      <c r="P17" s="14">
        <v>144.5</v>
      </c>
      <c r="Q17" s="14">
        <v>147.37</v>
      </c>
      <c r="R17" s="14">
        <v>147.37251000000001</v>
      </c>
      <c r="S17" s="14">
        <v>-2.8725100000000001</v>
      </c>
      <c r="T17" s="14">
        <v>0</v>
      </c>
      <c r="U17" s="14">
        <v>0</v>
      </c>
      <c r="V17" s="14"/>
      <c r="W17" s="14">
        <v>0</v>
      </c>
      <c r="X17" s="14">
        <v>0</v>
      </c>
      <c r="Y17" s="14">
        <v>0</v>
      </c>
      <c r="Z17" s="14"/>
      <c r="AA17" s="14">
        <v>0</v>
      </c>
      <c r="AB17" s="14">
        <v>89</v>
      </c>
      <c r="AC17" s="14">
        <v>92.22</v>
      </c>
      <c r="AD17" s="14">
        <v>92.226330000000004</v>
      </c>
      <c r="AE17" s="14">
        <v>-3.2263299999999999</v>
      </c>
      <c r="AF17" s="14">
        <v>225.2</v>
      </c>
      <c r="AG17" s="14">
        <v>235.98</v>
      </c>
      <c r="AH17" s="14">
        <v>235.97717</v>
      </c>
      <c r="AI17" s="14">
        <v>-10.77717</v>
      </c>
      <c r="AJ17" s="14">
        <v>0</v>
      </c>
      <c r="AK17" s="14">
        <v>0</v>
      </c>
      <c r="AL17" s="14"/>
      <c r="AM17" s="14">
        <v>0</v>
      </c>
      <c r="AN17" s="14"/>
      <c r="AO17" s="14"/>
      <c r="AP17" s="14"/>
      <c r="AQ17" s="14">
        <v>0</v>
      </c>
      <c r="AR17" s="14">
        <v>125</v>
      </c>
      <c r="AS17" s="14">
        <v>116.66667</v>
      </c>
      <c r="AT17" s="14">
        <v>116.66673</v>
      </c>
      <c r="AU17" s="14">
        <v>8.3332700000000006</v>
      </c>
      <c r="AV17" s="14">
        <v>124.9</v>
      </c>
      <c r="AW17" s="14">
        <v>116.66667</v>
      </c>
      <c r="AX17" s="14">
        <v>116.66673</v>
      </c>
      <c r="AY17" s="14">
        <v>8.2332699999999992</v>
      </c>
      <c r="AZ17" s="14">
        <v>124.7</v>
      </c>
      <c r="BA17" s="14">
        <v>116.66667</v>
      </c>
      <c r="BB17" s="14">
        <v>116.66673</v>
      </c>
      <c r="BC17" s="14">
        <v>8.0332699999999999</v>
      </c>
      <c r="BD17" s="14">
        <v>228.6</v>
      </c>
      <c r="BE17" s="14">
        <v>175</v>
      </c>
      <c r="BF17" s="14">
        <v>175.0001</v>
      </c>
      <c r="BG17" s="14">
        <v>53.599899999999998</v>
      </c>
      <c r="BH17" s="14"/>
      <c r="BI17" s="14"/>
      <c r="BJ17" s="14"/>
      <c r="BK17" s="14">
        <v>0</v>
      </c>
      <c r="BL17" s="14"/>
      <c r="BM17" s="14"/>
      <c r="BN17" s="14"/>
      <c r="BO17" s="14">
        <v>0</v>
      </c>
      <c r="BP17" s="14">
        <v>548.4</v>
      </c>
      <c r="BQ17" s="14">
        <v>568.29999999999995</v>
      </c>
      <c r="BR17" s="14">
        <v>568.29853000000003</v>
      </c>
      <c r="BS17" s="14">
        <v>-19.898530000000001</v>
      </c>
      <c r="BT17" s="14">
        <v>10.3</v>
      </c>
      <c r="BU17" s="14">
        <v>10.56</v>
      </c>
      <c r="BV17" s="14">
        <v>10.561999999999999</v>
      </c>
      <c r="BW17" s="14">
        <v>-0.26200000000000001</v>
      </c>
      <c r="BX17" s="14"/>
      <c r="BY17" s="14"/>
      <c r="BZ17" s="14"/>
      <c r="CA17" s="14">
        <v>0</v>
      </c>
      <c r="CB17" s="14"/>
      <c r="CC17" s="14"/>
      <c r="CD17" s="14"/>
      <c r="CE17" s="14">
        <v>0</v>
      </c>
      <c r="CF17" s="14"/>
      <c r="CG17" s="14"/>
      <c r="CH17" s="14"/>
      <c r="CI17" s="14">
        <v>0</v>
      </c>
      <c r="CJ17" s="14"/>
      <c r="CK17" s="14"/>
      <c r="CL17" s="14"/>
      <c r="CM17" s="14">
        <v>0</v>
      </c>
      <c r="CN17" s="14">
        <v>160.1</v>
      </c>
      <c r="CO17" s="14">
        <v>164.71</v>
      </c>
      <c r="CP17" s="14">
        <v>164.70731000000001</v>
      </c>
      <c r="CQ17" s="14">
        <v>-4.60731</v>
      </c>
      <c r="CR17" s="14">
        <v>7</v>
      </c>
      <c r="CS17" s="14">
        <v>3.85</v>
      </c>
      <c r="CT17" s="14">
        <v>3.8486199999999999</v>
      </c>
      <c r="CU17" s="14">
        <v>3.1513800000000001</v>
      </c>
      <c r="CV17" s="14">
        <v>3.2</v>
      </c>
      <c r="CW17" s="14">
        <v>2.11</v>
      </c>
      <c r="CX17" s="14">
        <v>2.1125500000000001</v>
      </c>
      <c r="CY17" s="14">
        <v>1.08745</v>
      </c>
      <c r="CZ17" s="14">
        <v>0</v>
      </c>
      <c r="DA17" s="14">
        <v>0</v>
      </c>
      <c r="DB17" s="14">
        <v>0</v>
      </c>
      <c r="DC17" s="14">
        <v>0</v>
      </c>
      <c r="DD17" s="14">
        <v>6.8</v>
      </c>
      <c r="DE17" s="14">
        <v>6.88</v>
      </c>
      <c r="DF17" s="14">
        <v>6.8787000000000003</v>
      </c>
      <c r="DG17" s="14">
        <v>-7.8700000000000006E-2</v>
      </c>
      <c r="DH17" s="14">
        <v>10.199999999999999</v>
      </c>
      <c r="DI17" s="14">
        <v>10</v>
      </c>
      <c r="DJ17" s="14">
        <v>9.9997900000000008</v>
      </c>
      <c r="DK17" s="14">
        <v>0.20021</v>
      </c>
      <c r="DL17" s="14">
        <v>142.6</v>
      </c>
      <c r="DM17" s="14">
        <v>143</v>
      </c>
      <c r="DN17" s="14">
        <v>142.99997999999999</v>
      </c>
      <c r="DO17" s="14">
        <v>-0.39998</v>
      </c>
      <c r="DP17" s="14">
        <v>7.6</v>
      </c>
      <c r="DQ17" s="14">
        <v>8.91</v>
      </c>
      <c r="DR17" s="14">
        <v>8.9130000000000003</v>
      </c>
      <c r="DS17" s="14">
        <v>-1.3129999999999999</v>
      </c>
      <c r="DT17" s="14"/>
      <c r="DU17" s="14"/>
      <c r="DV17" s="14"/>
      <c r="DW17" s="14">
        <v>0</v>
      </c>
      <c r="DX17" s="14"/>
      <c r="DY17" s="14"/>
      <c r="DZ17" s="14"/>
      <c r="EA17" s="14">
        <v>0</v>
      </c>
      <c r="EB17" s="14"/>
      <c r="EC17" s="14"/>
      <c r="ED17" s="14"/>
      <c r="EE17" s="14">
        <v>0</v>
      </c>
      <c r="EF17" s="14">
        <v>109.4</v>
      </c>
      <c r="EG17" s="14">
        <v>112.91</v>
      </c>
      <c r="EH17" s="14">
        <v>112.90536</v>
      </c>
      <c r="EI17" s="14">
        <v>-3.50536</v>
      </c>
      <c r="EJ17" s="14">
        <v>223.2</v>
      </c>
      <c r="EK17" s="14">
        <v>221.56</v>
      </c>
      <c r="EL17" s="14">
        <v>221.55625000000001</v>
      </c>
      <c r="EM17" s="14">
        <v>1.64375</v>
      </c>
      <c r="EN17" s="14">
        <v>0</v>
      </c>
      <c r="EO17" s="14">
        <v>0</v>
      </c>
      <c r="EP17" s="14"/>
      <c r="EQ17" s="14">
        <v>0</v>
      </c>
      <c r="ER17" s="14"/>
      <c r="ES17" s="14"/>
      <c r="ET17" s="14"/>
      <c r="EU17" s="14">
        <v>0</v>
      </c>
      <c r="EV17" s="14"/>
      <c r="EW17" s="14"/>
      <c r="EX17" s="14"/>
      <c r="EY17" s="14">
        <v>0</v>
      </c>
      <c r="EZ17" s="14">
        <v>6.5</v>
      </c>
      <c r="FA17" s="14">
        <v>6.39</v>
      </c>
      <c r="FB17" s="14">
        <v>6.39</v>
      </c>
      <c r="FC17" s="14">
        <v>0.11</v>
      </c>
      <c r="FD17" s="14">
        <v>425</v>
      </c>
      <c r="FE17" s="14">
        <v>458.88</v>
      </c>
      <c r="FF17" s="14">
        <v>458.87804</v>
      </c>
      <c r="FG17" s="14">
        <v>-33.878039999999999</v>
      </c>
      <c r="FH17" s="14">
        <v>83.8</v>
      </c>
      <c r="FI17" s="14">
        <v>81.62</v>
      </c>
      <c r="FJ17" s="14">
        <v>79.38167</v>
      </c>
      <c r="FK17" s="14">
        <v>4.4183300000000001</v>
      </c>
      <c r="FL17" s="14">
        <v>145</v>
      </c>
      <c r="FM17" s="14">
        <v>148.63</v>
      </c>
      <c r="FN17" s="14">
        <v>148.62634</v>
      </c>
      <c r="FO17" s="14">
        <v>-3.6263399999999999</v>
      </c>
      <c r="FP17" s="14">
        <v>42.2</v>
      </c>
      <c r="FQ17" s="14">
        <v>41.5</v>
      </c>
      <c r="FR17" s="14">
        <v>41.498959999999997</v>
      </c>
      <c r="FS17" s="14">
        <v>0.70104</v>
      </c>
      <c r="FT17" s="14">
        <v>18.56298</v>
      </c>
      <c r="FU17" s="14">
        <v>19.29</v>
      </c>
      <c r="FV17" s="14">
        <v>19.28585</v>
      </c>
      <c r="FW17" s="14">
        <v>-0.72287000000000001</v>
      </c>
      <c r="FX17" s="14">
        <v>19.7</v>
      </c>
      <c r="FY17" s="14">
        <v>19.32</v>
      </c>
      <c r="FZ17" s="14">
        <v>19.317070000000001</v>
      </c>
      <c r="GA17" s="14">
        <v>0.38292999999999999</v>
      </c>
      <c r="GB17" s="14">
        <v>89.9</v>
      </c>
      <c r="GC17" s="14">
        <v>87.66</v>
      </c>
      <c r="GD17" s="14">
        <v>87.657560000000004</v>
      </c>
      <c r="GE17" s="14">
        <v>2.2424400000000002</v>
      </c>
      <c r="GF17" s="14"/>
      <c r="GG17" s="14"/>
      <c r="GH17" s="14"/>
      <c r="GI17" s="14">
        <v>0</v>
      </c>
      <c r="GJ17" s="14"/>
      <c r="GK17" s="14"/>
      <c r="GL17" s="14">
        <v>0</v>
      </c>
      <c r="GM17" s="14">
        <v>0</v>
      </c>
      <c r="GN17" s="14"/>
      <c r="GO17" s="14"/>
      <c r="GP17" s="14"/>
      <c r="GQ17" s="14">
        <v>0</v>
      </c>
      <c r="GR17" s="14">
        <v>107.3</v>
      </c>
      <c r="GS17" s="14">
        <v>110.91</v>
      </c>
      <c r="GT17" s="14">
        <v>110.91316999999999</v>
      </c>
      <c r="GU17" s="14">
        <v>-3.6131700000000002</v>
      </c>
      <c r="GV17" s="14">
        <v>0</v>
      </c>
      <c r="GW17" s="14">
        <v>0</v>
      </c>
      <c r="GX17" s="14">
        <v>8.4518799999999992</v>
      </c>
      <c r="GY17" s="14">
        <v>-8.4518799999999992</v>
      </c>
      <c r="GZ17" s="14">
        <v>5.7</v>
      </c>
      <c r="HA17" s="14">
        <v>8.8699999999999992</v>
      </c>
      <c r="HB17" s="14">
        <v>8.8668099999999992</v>
      </c>
      <c r="HC17" s="14">
        <v>-3.1668099999999999</v>
      </c>
      <c r="HD17" s="14">
        <v>43.7</v>
      </c>
      <c r="HE17" s="14">
        <v>47.27</v>
      </c>
      <c r="HF17" s="14">
        <v>47.26634</v>
      </c>
      <c r="HG17" s="14">
        <v>-3.5663399999999998</v>
      </c>
      <c r="HH17" s="14">
        <v>22.1</v>
      </c>
      <c r="HI17" s="14">
        <v>21.86</v>
      </c>
      <c r="HJ17" s="14">
        <v>37.52214</v>
      </c>
      <c r="HK17" s="14">
        <v>-15.422140000000001</v>
      </c>
      <c r="HL17" s="14">
        <v>3.8</v>
      </c>
      <c r="HM17" s="14">
        <v>3.89</v>
      </c>
      <c r="HN17" s="14">
        <v>3.8872599999999999</v>
      </c>
      <c r="HO17" s="14">
        <v>-8.7260000000000004E-2</v>
      </c>
      <c r="HP17" s="14">
        <v>36.5</v>
      </c>
      <c r="HQ17" s="14">
        <v>34.42</v>
      </c>
      <c r="HR17" s="14">
        <v>34.419510000000002</v>
      </c>
      <c r="HS17" s="14">
        <v>2.0804900000000002</v>
      </c>
      <c r="HT17" s="14">
        <v>170.8</v>
      </c>
      <c r="HU17" s="14">
        <v>171.54</v>
      </c>
      <c r="HV17" s="14">
        <v>171.54185000000001</v>
      </c>
      <c r="HW17" s="14">
        <v>-0.74185000000000001</v>
      </c>
      <c r="HX17" s="14">
        <v>92.3</v>
      </c>
      <c r="HY17" s="14">
        <v>95.92</v>
      </c>
      <c r="HZ17" s="14">
        <v>95.918049999999994</v>
      </c>
      <c r="IA17" s="14">
        <v>-3.6180500000000002</v>
      </c>
      <c r="IB17" s="14"/>
      <c r="IC17" s="14"/>
      <c r="ID17" s="14">
        <v>0</v>
      </c>
      <c r="IE17" s="14">
        <v>0</v>
      </c>
      <c r="IF17" s="14"/>
      <c r="IG17" s="14"/>
      <c r="IH17" s="14"/>
      <c r="II17" s="14">
        <v>0</v>
      </c>
      <c r="IJ17" s="14">
        <v>47</v>
      </c>
      <c r="IK17" s="14">
        <v>43.45</v>
      </c>
      <c r="IL17" s="14"/>
      <c r="IM17" s="14">
        <v>47</v>
      </c>
      <c r="IN17" s="14"/>
      <c r="IO17" s="14"/>
      <c r="IP17" s="14"/>
      <c r="IQ17" s="14">
        <v>0</v>
      </c>
      <c r="IR17" s="14"/>
      <c r="IS17" s="14"/>
      <c r="IT17" s="14"/>
      <c r="IU17" s="14">
        <v>0</v>
      </c>
      <c r="IV17" s="14"/>
      <c r="IW17" s="14"/>
      <c r="IX17" s="14"/>
      <c r="IY17" s="14">
        <v>0</v>
      </c>
      <c r="IZ17" s="14">
        <v>85.6</v>
      </c>
      <c r="JA17" s="14">
        <v>88.82</v>
      </c>
      <c r="JB17" s="14">
        <v>88.815600000000003</v>
      </c>
      <c r="JC17" s="14">
        <v>-3.2155999999999998</v>
      </c>
      <c r="JD17" s="14">
        <v>0</v>
      </c>
      <c r="JE17" s="14">
        <v>0</v>
      </c>
      <c r="JF17" s="14">
        <v>0</v>
      </c>
      <c r="JG17" s="14">
        <v>0</v>
      </c>
      <c r="JH17" s="14"/>
      <c r="JI17" s="14"/>
      <c r="JJ17" s="14"/>
      <c r="JK17" s="14">
        <v>0</v>
      </c>
      <c r="JL17" s="14"/>
      <c r="JM17" s="14"/>
      <c r="JN17" s="14">
        <v>0</v>
      </c>
      <c r="JO17" s="14">
        <v>0</v>
      </c>
      <c r="JP17" s="14">
        <v>0</v>
      </c>
      <c r="JQ17" s="14">
        <v>0</v>
      </c>
      <c r="JR17" s="14"/>
      <c r="JS17" s="14">
        <v>0</v>
      </c>
      <c r="JT17" s="14">
        <v>0</v>
      </c>
      <c r="JU17" s="14">
        <v>0</v>
      </c>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4.7</v>
      </c>
      <c r="LA17" s="14">
        <v>3.99</v>
      </c>
      <c r="LB17" s="14">
        <v>3.9931199999999998</v>
      </c>
      <c r="LC17" s="14">
        <v>0.70687999999999995</v>
      </c>
      <c r="LD17" s="14">
        <v>199.8</v>
      </c>
      <c r="LE17" s="14">
        <v>221.7</v>
      </c>
      <c r="LF17" s="14">
        <v>271.12182999999999</v>
      </c>
      <c r="LG17" s="14">
        <v>-71.321830000000006</v>
      </c>
      <c r="LH17" s="14">
        <v>130.80000000000001</v>
      </c>
      <c r="LI17" s="14">
        <v>133.68</v>
      </c>
      <c r="LJ17" s="14">
        <v>133.67995999999999</v>
      </c>
      <c r="LK17" s="14">
        <v>-2.8799600000000001</v>
      </c>
      <c r="LL17" s="14">
        <v>61.5</v>
      </c>
      <c r="LM17" s="14">
        <v>67.459999999999994</v>
      </c>
      <c r="LN17" s="14">
        <v>67.461460000000002</v>
      </c>
      <c r="LO17" s="14">
        <v>-5.9614599999999998</v>
      </c>
      <c r="LP17" s="14">
        <v>75.900000000000006</v>
      </c>
      <c r="LQ17" s="14">
        <v>78.569999999999993</v>
      </c>
      <c r="LR17" s="14">
        <v>78.567989999999995</v>
      </c>
      <c r="LS17" s="14">
        <v>-2.6679900000000001</v>
      </c>
      <c r="LT17" s="14">
        <v>30.1</v>
      </c>
      <c r="LU17" s="14">
        <v>30.1</v>
      </c>
      <c r="LV17" s="14">
        <v>30.097560000000001</v>
      </c>
      <c r="LW17" s="14">
        <v>2.4399999999999999E-3</v>
      </c>
      <c r="LX17" s="14">
        <v>0</v>
      </c>
      <c r="LY17" s="14">
        <v>0</v>
      </c>
      <c r="LZ17" s="14"/>
      <c r="MA17" s="14">
        <v>0</v>
      </c>
      <c r="MB17" s="14">
        <v>0</v>
      </c>
      <c r="MC17" s="14">
        <v>0</v>
      </c>
      <c r="MD17" s="14"/>
      <c r="ME17" s="14">
        <v>0</v>
      </c>
      <c r="MF17" s="14"/>
      <c r="MG17" s="14"/>
      <c r="MH17" s="14"/>
      <c r="MI17" s="14">
        <v>0</v>
      </c>
      <c r="MJ17" s="14">
        <v>144.1</v>
      </c>
      <c r="MK17" s="14">
        <v>143.99332999999999</v>
      </c>
      <c r="ML17" s="14">
        <v>111.86078999999999</v>
      </c>
      <c r="MM17" s="14">
        <v>32.23921</v>
      </c>
      <c r="MN17" s="14">
        <v>147.19999999999999</v>
      </c>
      <c r="MO17" s="14">
        <v>143.99332999999999</v>
      </c>
      <c r="MP17" s="14">
        <v>111.86078999999999</v>
      </c>
      <c r="MQ17" s="14">
        <v>35.339210000000001</v>
      </c>
      <c r="MR17" s="14">
        <v>147.30000000000001</v>
      </c>
      <c r="MS17" s="14">
        <v>143.99332999999999</v>
      </c>
      <c r="MT17" s="14">
        <v>111.86078999999999</v>
      </c>
      <c r="MU17" s="14">
        <v>35.439210000000003</v>
      </c>
      <c r="MV17" s="14">
        <v>0</v>
      </c>
      <c r="MW17" s="14">
        <v>0</v>
      </c>
      <c r="MX17" s="14">
        <v>0</v>
      </c>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v>0</v>
      </c>
      <c r="NY17" s="14">
        <v>0</v>
      </c>
      <c r="NZ17" s="14">
        <v>0</v>
      </c>
      <c r="OA17" s="14">
        <v>0</v>
      </c>
      <c r="OB17" s="14">
        <v>55.3</v>
      </c>
      <c r="OC17" s="14">
        <v>36.78</v>
      </c>
      <c r="OD17" s="14">
        <v>36.78</v>
      </c>
      <c r="OE17" s="14">
        <v>18.52</v>
      </c>
      <c r="OF17" s="14">
        <v>0</v>
      </c>
      <c r="OG17" s="14">
        <v>0</v>
      </c>
      <c r="OH17" s="14">
        <v>0</v>
      </c>
      <c r="OI17" s="14">
        <v>0</v>
      </c>
      <c r="OJ17" s="14">
        <v>10.7</v>
      </c>
      <c r="OK17" s="14">
        <v>10.61</v>
      </c>
      <c r="OL17" s="14">
        <v>10.606</v>
      </c>
      <c r="OM17" s="14">
        <v>9.4E-2</v>
      </c>
      <c r="ON17" s="14">
        <v>0</v>
      </c>
      <c r="OO17" s="14">
        <v>0</v>
      </c>
      <c r="OP17" s="14">
        <v>0</v>
      </c>
      <c r="OQ17" s="14">
        <v>0</v>
      </c>
      <c r="OR17" s="14">
        <v>0</v>
      </c>
      <c r="OS17" s="14">
        <v>0</v>
      </c>
      <c r="OT17" s="14">
        <v>0</v>
      </c>
      <c r="OU17" s="14">
        <v>0</v>
      </c>
      <c r="OV17" s="14">
        <v>0</v>
      </c>
      <c r="OW17" s="14">
        <v>17.559999999999999</v>
      </c>
      <c r="OX17" s="14">
        <v>17.560970000000001</v>
      </c>
      <c r="OY17" s="14">
        <v>-17.560970000000001</v>
      </c>
      <c r="OZ17" s="14">
        <v>9.9</v>
      </c>
      <c r="PA17" s="14">
        <v>9.98</v>
      </c>
      <c r="PB17" s="14">
        <v>9.9830000000000005</v>
      </c>
      <c r="PC17" s="14">
        <v>-8.3000000000000004E-2</v>
      </c>
      <c r="PD17" s="14">
        <v>5.4</v>
      </c>
      <c r="PE17" s="14">
        <v>5.67</v>
      </c>
      <c r="PF17" s="14">
        <v>5.67</v>
      </c>
      <c r="PG17" s="14">
        <v>-0.27</v>
      </c>
      <c r="PH17" s="14">
        <v>1.2</v>
      </c>
      <c r="PI17" s="14">
        <v>1.23</v>
      </c>
      <c r="PJ17" s="14">
        <v>1.23</v>
      </c>
      <c r="PK17" s="14">
        <v>-0.03</v>
      </c>
      <c r="PL17" s="14">
        <v>3.4</v>
      </c>
      <c r="PM17" s="14">
        <v>3.4</v>
      </c>
      <c r="PN17" s="14">
        <v>3.4</v>
      </c>
      <c r="PO17" s="14">
        <v>0</v>
      </c>
      <c r="PP17" s="14">
        <v>4.8</v>
      </c>
      <c r="PQ17" s="14">
        <v>4.99</v>
      </c>
      <c r="PR17" s="14">
        <v>4.99</v>
      </c>
      <c r="PS17" s="14">
        <v>-0.19</v>
      </c>
      <c r="PT17" s="14">
        <v>20</v>
      </c>
      <c r="PU17" s="14">
        <v>19.510000000000002</v>
      </c>
      <c r="PV17" s="14">
        <v>19.51219</v>
      </c>
      <c r="PW17" s="14">
        <v>0.48781000000000002</v>
      </c>
      <c r="PX17" s="14">
        <v>20</v>
      </c>
      <c r="PY17" s="14">
        <v>19.510000000000002</v>
      </c>
      <c r="PZ17" s="14">
        <v>19.51219</v>
      </c>
      <c r="QA17" s="14">
        <v>0.48781000000000002</v>
      </c>
      <c r="QB17" s="14">
        <v>19</v>
      </c>
      <c r="QC17" s="14">
        <v>17.559999999999999</v>
      </c>
      <c r="QD17" s="14">
        <v>17.560970000000001</v>
      </c>
      <c r="QE17" s="14">
        <v>1.43903</v>
      </c>
      <c r="QF17" s="14">
        <v>3.6</v>
      </c>
      <c r="QG17" s="14">
        <v>3.5</v>
      </c>
      <c r="QH17" s="14">
        <v>3.5</v>
      </c>
      <c r="QI17" s="14">
        <v>0.1</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9</v>
      </c>
      <c r="QW17" s="14">
        <v>7.62</v>
      </c>
      <c r="QX17" s="14">
        <v>7.6189999999999998</v>
      </c>
      <c r="QY17" s="14">
        <v>1.381</v>
      </c>
      <c r="QZ17" s="14">
        <v>21.7</v>
      </c>
      <c r="RA17" s="14">
        <v>17.100000000000001</v>
      </c>
      <c r="RB17" s="14">
        <v>17.105</v>
      </c>
      <c r="RC17" s="14">
        <v>4.5949999999999998</v>
      </c>
      <c r="RD17" s="14">
        <v>4.4000000000000004</v>
      </c>
      <c r="RE17" s="14">
        <v>4.2</v>
      </c>
      <c r="RF17" s="14">
        <v>4.2</v>
      </c>
      <c r="RG17" s="14">
        <v>0.2</v>
      </c>
      <c r="RH17" s="14">
        <v>2.4</v>
      </c>
      <c r="RI17" s="14">
        <v>2.4</v>
      </c>
      <c r="RJ17" s="14">
        <v>2.4</v>
      </c>
      <c r="RK17" s="14">
        <v>0</v>
      </c>
      <c r="RL17" s="14">
        <v>2.4</v>
      </c>
      <c r="RM17" s="14">
        <v>2.4</v>
      </c>
      <c r="RN17" s="14">
        <v>2.4</v>
      </c>
      <c r="RO17" s="14">
        <v>0</v>
      </c>
      <c r="RP17" s="14"/>
      <c r="RQ17" s="14"/>
      <c r="RR17" s="14"/>
      <c r="RS17" s="14">
        <v>0</v>
      </c>
      <c r="RT17" s="14">
        <v>0</v>
      </c>
      <c r="RU17" s="14">
        <v>0</v>
      </c>
      <c r="RV17" s="14">
        <v>0</v>
      </c>
      <c r="RW17" s="14">
        <v>0</v>
      </c>
      <c r="RX17" s="14">
        <v>3.3</v>
      </c>
      <c r="RY17" s="14">
        <v>3.3</v>
      </c>
      <c r="RZ17" s="14">
        <v>3.3</v>
      </c>
      <c r="SA17" s="14">
        <v>0</v>
      </c>
      <c r="SB17" s="14">
        <v>20.3</v>
      </c>
      <c r="SC17" s="14">
        <v>19.87</v>
      </c>
      <c r="SD17" s="14">
        <v>19.869240000000001</v>
      </c>
      <c r="SE17" s="14">
        <v>0.43075999999999998</v>
      </c>
      <c r="SF17" s="14">
        <v>3</v>
      </c>
      <c r="SG17" s="14">
        <v>2</v>
      </c>
      <c r="SH17" s="14">
        <v>2</v>
      </c>
      <c r="SI17" s="14">
        <v>1</v>
      </c>
      <c r="SJ17" s="14">
        <v>0</v>
      </c>
      <c r="SK17" s="14">
        <v>0.7</v>
      </c>
      <c r="SL17" s="14">
        <v>0.7</v>
      </c>
      <c r="SM17" s="14">
        <v>-0.7</v>
      </c>
      <c r="SN17" s="14">
        <v>19.8</v>
      </c>
      <c r="SO17" s="14">
        <v>19.22</v>
      </c>
      <c r="SP17" s="14">
        <v>19.21951</v>
      </c>
      <c r="SQ17" s="14">
        <v>0.58048999999999995</v>
      </c>
      <c r="SR17" s="14">
        <v>9.6</v>
      </c>
      <c r="SS17" s="14">
        <v>9.5</v>
      </c>
      <c r="ST17" s="14">
        <v>9.5</v>
      </c>
      <c r="SU17" s="14">
        <v>0.1</v>
      </c>
      <c r="SV17" s="14">
        <v>18.3</v>
      </c>
      <c r="SW17" s="14">
        <v>19.510000000000002</v>
      </c>
      <c r="SX17" s="14">
        <v>19.51219</v>
      </c>
      <c r="SY17" s="14">
        <v>-1.2121900000000001</v>
      </c>
      <c r="SZ17" s="14">
        <v>20.2</v>
      </c>
      <c r="TA17" s="14">
        <v>19.510000000000002</v>
      </c>
      <c r="TB17" s="14">
        <v>19.51219</v>
      </c>
      <c r="TC17" s="14">
        <v>0.68781000000000003</v>
      </c>
      <c r="TD17" s="14">
        <v>19.899999999999999</v>
      </c>
      <c r="TE17" s="14">
        <v>19.32</v>
      </c>
      <c r="TF17" s="14">
        <v>19.317070000000001</v>
      </c>
      <c r="TG17" s="14">
        <v>0.58292999999999995</v>
      </c>
      <c r="TH17" s="14">
        <v>30.3</v>
      </c>
      <c r="TI17" s="14">
        <v>20.87</v>
      </c>
      <c r="TJ17" s="14">
        <v>20.869</v>
      </c>
      <c r="TK17" s="14">
        <v>9.4309999999999992</v>
      </c>
      <c r="TL17" s="14">
        <v>12.7</v>
      </c>
      <c r="TM17" s="14">
        <v>15.58</v>
      </c>
      <c r="TN17" s="14">
        <v>15.577</v>
      </c>
      <c r="TO17" s="14">
        <v>-2.8769999999999998</v>
      </c>
      <c r="TP17" s="14">
        <v>0</v>
      </c>
      <c r="TQ17" s="14">
        <v>0</v>
      </c>
      <c r="TR17" s="14">
        <v>0</v>
      </c>
      <c r="TS17" s="14">
        <v>0</v>
      </c>
      <c r="TT17" s="14">
        <v>1.5</v>
      </c>
      <c r="TU17" s="14">
        <v>10.45</v>
      </c>
      <c r="TV17" s="14">
        <v>10.45</v>
      </c>
      <c r="TW17" s="14">
        <v>-8.9499999999999993</v>
      </c>
      <c r="TX17" s="14">
        <v>4.5</v>
      </c>
      <c r="TY17" s="14">
        <v>24.54</v>
      </c>
      <c r="TZ17" s="14">
        <v>24.541</v>
      </c>
      <c r="UA17" s="14">
        <v>-20.041</v>
      </c>
      <c r="UB17" s="14">
        <v>0</v>
      </c>
      <c r="UC17" s="14">
        <v>0.27</v>
      </c>
      <c r="UD17" s="14">
        <v>0.27500000000000002</v>
      </c>
      <c r="UE17" s="14">
        <v>-0.27500000000000002</v>
      </c>
      <c r="UF17" s="14">
        <v>0</v>
      </c>
      <c r="UG17" s="14">
        <v>0.18</v>
      </c>
      <c r="UH17" s="14">
        <v>0.17899999999999999</v>
      </c>
      <c r="UI17" s="14">
        <v>-0.17899999999999999</v>
      </c>
      <c r="UJ17" s="14">
        <v>20.7</v>
      </c>
      <c r="UK17" s="14">
        <v>20.49</v>
      </c>
      <c r="UL17" s="14">
        <v>20.4878</v>
      </c>
      <c r="UM17" s="14">
        <v>0.2122</v>
      </c>
      <c r="UN17" s="14">
        <v>8.3000000000000007</v>
      </c>
      <c r="UO17" s="14">
        <v>8</v>
      </c>
      <c r="UP17" s="14">
        <v>8</v>
      </c>
      <c r="UQ17" s="14">
        <v>0.3</v>
      </c>
      <c r="UR17" s="14">
        <v>8.6999999999999993</v>
      </c>
      <c r="US17" s="14">
        <v>8.4</v>
      </c>
      <c r="UT17" s="14">
        <v>8.4</v>
      </c>
      <c r="UU17" s="14">
        <v>0.3</v>
      </c>
      <c r="UV17" s="14">
        <v>20.399999999999999</v>
      </c>
      <c r="UW17" s="14">
        <v>19.510000000000002</v>
      </c>
      <c r="UX17" s="14">
        <v>19.51219</v>
      </c>
      <c r="UY17" s="14">
        <v>0.88780999999999999</v>
      </c>
      <c r="UZ17" s="14">
        <v>20.399999999999999</v>
      </c>
      <c r="VA17" s="14">
        <v>19.510000000000002</v>
      </c>
      <c r="VB17" s="14">
        <v>19.51219</v>
      </c>
      <c r="VC17" s="14">
        <v>0.88780999999999999</v>
      </c>
      <c r="VD17" s="14">
        <v>20.2</v>
      </c>
      <c r="VE17" s="14">
        <v>19.510000000000002</v>
      </c>
      <c r="VF17" s="14">
        <v>19.51219</v>
      </c>
      <c r="VG17" s="14">
        <v>0.68781000000000003</v>
      </c>
      <c r="VH17" s="14">
        <v>5.8</v>
      </c>
      <c r="VI17" s="14">
        <v>5.93</v>
      </c>
      <c r="VJ17" s="14">
        <v>5.9340000000000002</v>
      </c>
      <c r="VK17" s="14">
        <v>-0.13400000000000001</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0</v>
      </c>
      <c r="WC17" s="14">
        <v>3.65</v>
      </c>
      <c r="WD17" s="14">
        <v>3.653</v>
      </c>
      <c r="WE17" s="14">
        <v>-3.653</v>
      </c>
      <c r="WF17" s="14">
        <v>0</v>
      </c>
      <c r="WG17" s="14">
        <v>6.54</v>
      </c>
      <c r="WH17" s="14">
        <v>6.54</v>
      </c>
      <c r="WI17" s="14">
        <v>-6.54</v>
      </c>
      <c r="WJ17" s="14">
        <v>0</v>
      </c>
      <c r="WK17" s="14">
        <v>0</v>
      </c>
      <c r="WL17" s="14">
        <v>0</v>
      </c>
      <c r="WM17" s="14">
        <v>0</v>
      </c>
      <c r="WN17" s="14">
        <v>0</v>
      </c>
      <c r="WO17" s="14">
        <v>0</v>
      </c>
      <c r="WP17" s="14">
        <v>0</v>
      </c>
      <c r="WQ17" s="14">
        <v>0</v>
      </c>
      <c r="WR17" s="14">
        <v>8.3000000000000007</v>
      </c>
      <c r="WS17" s="14">
        <v>8</v>
      </c>
      <c r="WT17" s="14">
        <v>8</v>
      </c>
      <c r="WU17" s="14">
        <v>0.3</v>
      </c>
      <c r="WV17" s="14">
        <v>20</v>
      </c>
      <c r="WW17" s="14">
        <v>19.32</v>
      </c>
      <c r="WX17" s="14">
        <v>19.317070000000001</v>
      </c>
      <c r="WY17" s="14">
        <v>0.68293000000000004</v>
      </c>
      <c r="WZ17" s="14"/>
      <c r="XA17" s="14"/>
      <c r="XB17" s="14"/>
      <c r="XC17" s="14">
        <v>0</v>
      </c>
      <c r="XD17" s="14">
        <v>38.1</v>
      </c>
      <c r="XE17" s="14">
        <v>38</v>
      </c>
      <c r="XF17" s="14">
        <v>42</v>
      </c>
      <c r="XG17" s="14">
        <v>-3.9</v>
      </c>
      <c r="XH17" s="14">
        <v>23.8</v>
      </c>
      <c r="XI17" s="14">
        <v>24</v>
      </c>
      <c r="XJ17" s="14"/>
      <c r="XK17" s="14">
        <v>23.8</v>
      </c>
      <c r="XL17" s="14">
        <v>29.2</v>
      </c>
      <c r="XM17" s="14">
        <v>28.32</v>
      </c>
      <c r="XN17" s="14">
        <v>29.184000000000001</v>
      </c>
      <c r="XO17" s="14">
        <v>1.6E-2</v>
      </c>
      <c r="XP17" s="14">
        <v>3.4</v>
      </c>
      <c r="XQ17" s="14">
        <v>3.68</v>
      </c>
      <c r="XR17" s="14">
        <v>2.8159999999999998</v>
      </c>
      <c r="XS17" s="14">
        <v>0.58399999999999996</v>
      </c>
      <c r="XT17" s="14">
        <v>16</v>
      </c>
      <c r="XU17" s="14">
        <v>14</v>
      </c>
      <c r="XV17" s="14">
        <v>14</v>
      </c>
      <c r="XW17" s="14">
        <v>2</v>
      </c>
      <c r="XX17" s="14"/>
      <c r="XY17" s="14"/>
      <c r="XZ17" s="14"/>
      <c r="YA17" s="14">
        <v>0</v>
      </c>
      <c r="YB17" s="14"/>
      <c r="YC17" s="14"/>
      <c r="YD17" s="14"/>
      <c r="YE17" s="14">
        <v>0</v>
      </c>
    </row>
    <row r="18" spans="1:655" ht="24" customHeight="1">
      <c r="A18" s="1"/>
      <c r="B18" s="16" t="s">
        <v>61</v>
      </c>
      <c r="C18" s="16" t="s">
        <v>802</v>
      </c>
      <c r="D18" s="17"/>
      <c r="E18" s="17"/>
      <c r="F18" s="17"/>
      <c r="G18" s="17">
        <v>0</v>
      </c>
      <c r="H18" s="17"/>
      <c r="I18" s="17"/>
      <c r="J18" s="17"/>
      <c r="K18" s="17">
        <v>0</v>
      </c>
      <c r="L18" s="17">
        <v>648.6</v>
      </c>
      <c r="M18" s="17">
        <v>646.79999999999995</v>
      </c>
      <c r="N18" s="17">
        <v>646.79789000000005</v>
      </c>
      <c r="O18" s="17">
        <v>1.8021100000000001</v>
      </c>
      <c r="P18" s="17">
        <v>145.9</v>
      </c>
      <c r="Q18" s="17">
        <v>147.37</v>
      </c>
      <c r="R18" s="17">
        <v>147.37251000000001</v>
      </c>
      <c r="S18" s="17">
        <v>-1.47251</v>
      </c>
      <c r="T18" s="17">
        <v>0</v>
      </c>
      <c r="U18" s="17">
        <v>0</v>
      </c>
      <c r="V18" s="17"/>
      <c r="W18" s="17">
        <v>0</v>
      </c>
      <c r="X18" s="17">
        <v>0</v>
      </c>
      <c r="Y18" s="17">
        <v>0</v>
      </c>
      <c r="Z18" s="17"/>
      <c r="AA18" s="17">
        <v>0</v>
      </c>
      <c r="AB18" s="17">
        <v>90.4</v>
      </c>
      <c r="AC18" s="17">
        <v>92.22</v>
      </c>
      <c r="AD18" s="17">
        <v>92.226330000000004</v>
      </c>
      <c r="AE18" s="17">
        <v>-1.82633</v>
      </c>
      <c r="AF18" s="17">
        <v>227.4</v>
      </c>
      <c r="AG18" s="17">
        <v>235.98</v>
      </c>
      <c r="AH18" s="17">
        <v>235.97717</v>
      </c>
      <c r="AI18" s="17">
        <v>-8.5771700000000006</v>
      </c>
      <c r="AJ18" s="17">
        <v>0</v>
      </c>
      <c r="AK18" s="17">
        <v>0</v>
      </c>
      <c r="AL18" s="17"/>
      <c r="AM18" s="17">
        <v>0</v>
      </c>
      <c r="AN18" s="17"/>
      <c r="AO18" s="17"/>
      <c r="AP18" s="17"/>
      <c r="AQ18" s="17">
        <v>0</v>
      </c>
      <c r="AR18" s="17">
        <v>117.8</v>
      </c>
      <c r="AS18" s="17">
        <v>116.66667</v>
      </c>
      <c r="AT18" s="17">
        <v>116.66674</v>
      </c>
      <c r="AU18" s="17">
        <v>1.1332599999999999</v>
      </c>
      <c r="AV18" s="17">
        <v>118.1</v>
      </c>
      <c r="AW18" s="17">
        <v>116.66667</v>
      </c>
      <c r="AX18" s="17">
        <v>116.66674</v>
      </c>
      <c r="AY18" s="17">
        <v>1.43326</v>
      </c>
      <c r="AZ18" s="17">
        <v>120.1</v>
      </c>
      <c r="BA18" s="17">
        <v>116.66667</v>
      </c>
      <c r="BB18" s="17">
        <v>116.66674</v>
      </c>
      <c r="BC18" s="17">
        <v>3.4332600000000002</v>
      </c>
      <c r="BD18" s="17">
        <v>217.7</v>
      </c>
      <c r="BE18" s="17">
        <v>175</v>
      </c>
      <c r="BF18" s="17">
        <v>175.00012000000001</v>
      </c>
      <c r="BG18" s="17">
        <v>42.69988</v>
      </c>
      <c r="BH18" s="17"/>
      <c r="BI18" s="17"/>
      <c r="BJ18" s="17"/>
      <c r="BK18" s="17">
        <v>0</v>
      </c>
      <c r="BL18" s="17"/>
      <c r="BM18" s="17"/>
      <c r="BN18" s="17"/>
      <c r="BO18" s="17">
        <v>0</v>
      </c>
      <c r="BP18" s="17">
        <v>561.9</v>
      </c>
      <c r="BQ18" s="17">
        <v>568.29999999999995</v>
      </c>
      <c r="BR18" s="17">
        <v>568.29853000000003</v>
      </c>
      <c r="BS18" s="17">
        <v>-6.3985300000000001</v>
      </c>
      <c r="BT18" s="17">
        <v>10.5</v>
      </c>
      <c r="BU18" s="17">
        <v>10.56</v>
      </c>
      <c r="BV18" s="17">
        <v>10.561999999999999</v>
      </c>
      <c r="BW18" s="17">
        <v>-6.2E-2</v>
      </c>
      <c r="BX18" s="17"/>
      <c r="BY18" s="17"/>
      <c r="BZ18" s="17"/>
      <c r="CA18" s="17">
        <v>0</v>
      </c>
      <c r="CB18" s="17"/>
      <c r="CC18" s="17"/>
      <c r="CD18" s="17"/>
      <c r="CE18" s="17">
        <v>0</v>
      </c>
      <c r="CF18" s="17"/>
      <c r="CG18" s="17"/>
      <c r="CH18" s="17"/>
      <c r="CI18" s="17">
        <v>0</v>
      </c>
      <c r="CJ18" s="17"/>
      <c r="CK18" s="17"/>
      <c r="CL18" s="17"/>
      <c r="CM18" s="17">
        <v>0</v>
      </c>
      <c r="CN18" s="17">
        <v>164</v>
      </c>
      <c r="CO18" s="17">
        <v>164.71</v>
      </c>
      <c r="CP18" s="17">
        <v>164.70731000000001</v>
      </c>
      <c r="CQ18" s="17">
        <v>-0.70730999999999999</v>
      </c>
      <c r="CR18" s="17">
        <v>7.6</v>
      </c>
      <c r="CS18" s="17">
        <v>3.85</v>
      </c>
      <c r="CT18" s="17">
        <v>3.8486199999999999</v>
      </c>
      <c r="CU18" s="17">
        <v>3.7513800000000002</v>
      </c>
      <c r="CV18" s="17">
        <v>3.5</v>
      </c>
      <c r="CW18" s="17">
        <v>2.11</v>
      </c>
      <c r="CX18" s="17">
        <v>2.1125500000000001</v>
      </c>
      <c r="CY18" s="17">
        <v>1.3874500000000001</v>
      </c>
      <c r="CZ18" s="17">
        <v>0</v>
      </c>
      <c r="DA18" s="17">
        <v>0</v>
      </c>
      <c r="DB18" s="17">
        <v>0</v>
      </c>
      <c r="DC18" s="17">
        <v>0</v>
      </c>
      <c r="DD18" s="17">
        <v>6.7</v>
      </c>
      <c r="DE18" s="17">
        <v>6.88</v>
      </c>
      <c r="DF18" s="17">
        <v>6.8787000000000003</v>
      </c>
      <c r="DG18" s="17">
        <v>-0.1787</v>
      </c>
      <c r="DH18" s="17">
        <v>10.199999999999999</v>
      </c>
      <c r="DI18" s="17">
        <v>10</v>
      </c>
      <c r="DJ18" s="17">
        <v>9.9997900000000008</v>
      </c>
      <c r="DK18" s="17">
        <v>0.20021</v>
      </c>
      <c r="DL18" s="17">
        <v>143.19999999999999</v>
      </c>
      <c r="DM18" s="17">
        <v>143</v>
      </c>
      <c r="DN18" s="17">
        <v>142.99997999999999</v>
      </c>
      <c r="DO18" s="17">
        <v>0.20002</v>
      </c>
      <c r="DP18" s="17">
        <v>7.6</v>
      </c>
      <c r="DQ18" s="17">
        <v>8.91</v>
      </c>
      <c r="DR18" s="17">
        <v>8.9130000000000003</v>
      </c>
      <c r="DS18" s="17">
        <v>-1.3129999999999999</v>
      </c>
      <c r="DT18" s="17"/>
      <c r="DU18" s="17"/>
      <c r="DV18" s="17"/>
      <c r="DW18" s="17">
        <v>0</v>
      </c>
      <c r="DX18" s="17"/>
      <c r="DY18" s="17"/>
      <c r="DZ18" s="17"/>
      <c r="EA18" s="17">
        <v>0</v>
      </c>
      <c r="EB18" s="17"/>
      <c r="EC18" s="17"/>
      <c r="ED18" s="17"/>
      <c r="EE18" s="17">
        <v>0</v>
      </c>
      <c r="EF18" s="17">
        <v>110.8</v>
      </c>
      <c r="EG18" s="17">
        <v>112.91</v>
      </c>
      <c r="EH18" s="17">
        <v>112.90536</v>
      </c>
      <c r="EI18" s="17">
        <v>-2.1053600000000001</v>
      </c>
      <c r="EJ18" s="17">
        <v>223.3</v>
      </c>
      <c r="EK18" s="17">
        <v>221.56</v>
      </c>
      <c r="EL18" s="17">
        <v>221.55625000000001</v>
      </c>
      <c r="EM18" s="17">
        <v>1.7437499999999999</v>
      </c>
      <c r="EN18" s="17">
        <v>0</v>
      </c>
      <c r="EO18" s="17">
        <v>0</v>
      </c>
      <c r="EP18" s="17"/>
      <c r="EQ18" s="17">
        <v>0</v>
      </c>
      <c r="ER18" s="17"/>
      <c r="ES18" s="17"/>
      <c r="ET18" s="17"/>
      <c r="EU18" s="17">
        <v>0</v>
      </c>
      <c r="EV18" s="17"/>
      <c r="EW18" s="17"/>
      <c r="EX18" s="17"/>
      <c r="EY18" s="17">
        <v>0</v>
      </c>
      <c r="EZ18" s="17">
        <v>6.5</v>
      </c>
      <c r="FA18" s="17">
        <v>6.39</v>
      </c>
      <c r="FB18" s="17">
        <v>6.39</v>
      </c>
      <c r="FC18" s="17">
        <v>0.11</v>
      </c>
      <c r="FD18" s="17">
        <v>417.5</v>
      </c>
      <c r="FE18" s="17">
        <v>458.88</v>
      </c>
      <c r="FF18" s="17">
        <v>458.87804</v>
      </c>
      <c r="FG18" s="17">
        <v>-41.378039999999999</v>
      </c>
      <c r="FH18" s="17">
        <v>83.8</v>
      </c>
      <c r="FI18" s="17">
        <v>81.62</v>
      </c>
      <c r="FJ18" s="17">
        <v>79.38167</v>
      </c>
      <c r="FK18" s="17">
        <v>4.4183300000000001</v>
      </c>
      <c r="FL18" s="17">
        <v>149.19999999999999</v>
      </c>
      <c r="FM18" s="17">
        <v>148.63</v>
      </c>
      <c r="FN18" s="17">
        <v>148.62634</v>
      </c>
      <c r="FO18" s="17">
        <v>0.57365999999999995</v>
      </c>
      <c r="FP18" s="17">
        <v>42.2</v>
      </c>
      <c r="FQ18" s="17">
        <v>41.5</v>
      </c>
      <c r="FR18" s="17">
        <v>41.498959999999997</v>
      </c>
      <c r="FS18" s="17">
        <v>0.70104</v>
      </c>
      <c r="FT18" s="17">
        <v>18.562670000000001</v>
      </c>
      <c r="FU18" s="17">
        <v>19.29</v>
      </c>
      <c r="FV18" s="17">
        <v>19.28585</v>
      </c>
      <c r="FW18" s="17">
        <v>-0.72318000000000005</v>
      </c>
      <c r="FX18" s="17">
        <v>19.7</v>
      </c>
      <c r="FY18" s="17">
        <v>19.32</v>
      </c>
      <c r="FZ18" s="17">
        <v>19.317070000000001</v>
      </c>
      <c r="GA18" s="17">
        <v>0.38292999999999999</v>
      </c>
      <c r="GB18" s="17">
        <v>91.9</v>
      </c>
      <c r="GC18" s="17">
        <v>87.66</v>
      </c>
      <c r="GD18" s="17">
        <v>87.657560000000004</v>
      </c>
      <c r="GE18" s="17">
        <v>4.2424400000000002</v>
      </c>
      <c r="GF18" s="17"/>
      <c r="GG18" s="17"/>
      <c r="GH18" s="17"/>
      <c r="GI18" s="17">
        <v>0</v>
      </c>
      <c r="GJ18" s="17"/>
      <c r="GK18" s="17"/>
      <c r="GL18" s="17">
        <v>0</v>
      </c>
      <c r="GM18" s="17">
        <v>0</v>
      </c>
      <c r="GN18" s="17"/>
      <c r="GO18" s="17"/>
      <c r="GP18" s="17"/>
      <c r="GQ18" s="17">
        <v>0</v>
      </c>
      <c r="GR18" s="17">
        <v>108.6</v>
      </c>
      <c r="GS18" s="17">
        <v>110.91</v>
      </c>
      <c r="GT18" s="17">
        <v>110.91316999999999</v>
      </c>
      <c r="GU18" s="17">
        <v>-2.3131699999999999</v>
      </c>
      <c r="GV18" s="17">
        <v>0</v>
      </c>
      <c r="GW18" s="17">
        <v>0</v>
      </c>
      <c r="GX18" s="17">
        <v>8.4518799999999992</v>
      </c>
      <c r="GY18" s="17">
        <v>-8.4518799999999992</v>
      </c>
      <c r="GZ18" s="17">
        <v>5.8</v>
      </c>
      <c r="HA18" s="17">
        <v>8.8699999999999992</v>
      </c>
      <c r="HB18" s="17">
        <v>8.8668099999999992</v>
      </c>
      <c r="HC18" s="17">
        <v>-3.0668099999999998</v>
      </c>
      <c r="HD18" s="17">
        <v>45.4</v>
      </c>
      <c r="HE18" s="17">
        <v>47.27</v>
      </c>
      <c r="HF18" s="17">
        <v>47.26634</v>
      </c>
      <c r="HG18" s="17">
        <v>-1.8663400000000001</v>
      </c>
      <c r="HH18" s="17">
        <v>22.1</v>
      </c>
      <c r="HI18" s="17">
        <v>21.86</v>
      </c>
      <c r="HJ18" s="17">
        <v>37.52214</v>
      </c>
      <c r="HK18" s="17">
        <v>-15.422140000000001</v>
      </c>
      <c r="HL18" s="17">
        <v>3.8</v>
      </c>
      <c r="HM18" s="17">
        <v>3.89</v>
      </c>
      <c r="HN18" s="17">
        <v>3.8872599999999999</v>
      </c>
      <c r="HO18" s="17">
        <v>-8.7260000000000004E-2</v>
      </c>
      <c r="HP18" s="17">
        <v>38.4</v>
      </c>
      <c r="HQ18" s="17">
        <v>34.42</v>
      </c>
      <c r="HR18" s="17">
        <v>34.419510000000002</v>
      </c>
      <c r="HS18" s="17">
        <v>3.9804900000000001</v>
      </c>
      <c r="HT18" s="17">
        <v>174.5</v>
      </c>
      <c r="HU18" s="17">
        <v>171.54</v>
      </c>
      <c r="HV18" s="17">
        <v>171.54185000000001</v>
      </c>
      <c r="HW18" s="17">
        <v>2.9581499999999998</v>
      </c>
      <c r="HX18" s="17">
        <v>94</v>
      </c>
      <c r="HY18" s="17">
        <v>95.92</v>
      </c>
      <c r="HZ18" s="17">
        <v>95.918049999999994</v>
      </c>
      <c r="IA18" s="17">
        <v>-1.91805</v>
      </c>
      <c r="IB18" s="17"/>
      <c r="IC18" s="17"/>
      <c r="ID18" s="17">
        <v>0</v>
      </c>
      <c r="IE18" s="17">
        <v>0</v>
      </c>
      <c r="IF18" s="17"/>
      <c r="IG18" s="17"/>
      <c r="IH18" s="17"/>
      <c r="II18" s="17">
        <v>0</v>
      </c>
      <c r="IJ18" s="17">
        <v>47.3</v>
      </c>
      <c r="IK18" s="17">
        <v>46.94</v>
      </c>
      <c r="IL18" s="17"/>
      <c r="IM18" s="17">
        <v>47.3</v>
      </c>
      <c r="IN18" s="17"/>
      <c r="IO18" s="17"/>
      <c r="IP18" s="17"/>
      <c r="IQ18" s="17">
        <v>0</v>
      </c>
      <c r="IR18" s="17"/>
      <c r="IS18" s="17"/>
      <c r="IT18" s="17"/>
      <c r="IU18" s="17">
        <v>0</v>
      </c>
      <c r="IV18" s="17"/>
      <c r="IW18" s="17"/>
      <c r="IX18" s="17"/>
      <c r="IY18" s="17">
        <v>0</v>
      </c>
      <c r="IZ18" s="17">
        <v>86.5</v>
      </c>
      <c r="JA18" s="17">
        <v>88.82</v>
      </c>
      <c r="JB18" s="17">
        <v>88.815600000000003</v>
      </c>
      <c r="JC18" s="17">
        <v>-2.3155999999999999</v>
      </c>
      <c r="JD18" s="17">
        <v>0</v>
      </c>
      <c r="JE18" s="17">
        <v>0</v>
      </c>
      <c r="JF18" s="17">
        <v>0</v>
      </c>
      <c r="JG18" s="17">
        <v>0</v>
      </c>
      <c r="JH18" s="17"/>
      <c r="JI18" s="17"/>
      <c r="JJ18" s="17"/>
      <c r="JK18" s="17">
        <v>0</v>
      </c>
      <c r="JL18" s="17"/>
      <c r="JM18" s="17"/>
      <c r="JN18" s="17">
        <v>0</v>
      </c>
      <c r="JO18" s="17">
        <v>0</v>
      </c>
      <c r="JP18" s="17">
        <v>0</v>
      </c>
      <c r="JQ18" s="17">
        <v>0</v>
      </c>
      <c r="JR18" s="17"/>
      <c r="JS18" s="17">
        <v>0</v>
      </c>
      <c r="JT18" s="17">
        <v>0</v>
      </c>
      <c r="JU18" s="17">
        <v>0</v>
      </c>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4.7</v>
      </c>
      <c r="LA18" s="17">
        <v>3.99</v>
      </c>
      <c r="LB18" s="17">
        <v>3.9931199999999998</v>
      </c>
      <c r="LC18" s="17">
        <v>0.70687999999999995</v>
      </c>
      <c r="LD18" s="17">
        <v>235</v>
      </c>
      <c r="LE18" s="17">
        <v>246.26</v>
      </c>
      <c r="LF18" s="17">
        <v>271.12182999999999</v>
      </c>
      <c r="LG18" s="17">
        <v>-36.121830000000003</v>
      </c>
      <c r="LH18" s="17">
        <v>134.5</v>
      </c>
      <c r="LI18" s="17">
        <v>133.68</v>
      </c>
      <c r="LJ18" s="17">
        <v>133.67995999999999</v>
      </c>
      <c r="LK18" s="17">
        <v>0.82003999999999999</v>
      </c>
      <c r="LL18" s="17">
        <v>62</v>
      </c>
      <c r="LM18" s="17">
        <v>67.459999999999994</v>
      </c>
      <c r="LN18" s="17">
        <v>67.461460000000002</v>
      </c>
      <c r="LO18" s="17">
        <v>-5.4614599999999998</v>
      </c>
      <c r="LP18" s="17">
        <v>77</v>
      </c>
      <c r="LQ18" s="17">
        <v>78.569999999999993</v>
      </c>
      <c r="LR18" s="17">
        <v>78.567989999999995</v>
      </c>
      <c r="LS18" s="17">
        <v>-1.56799</v>
      </c>
      <c r="LT18" s="17">
        <v>30.9</v>
      </c>
      <c r="LU18" s="17">
        <v>30.1</v>
      </c>
      <c r="LV18" s="17">
        <v>30.097560000000001</v>
      </c>
      <c r="LW18" s="17">
        <v>0.80244000000000004</v>
      </c>
      <c r="LX18" s="17">
        <v>0</v>
      </c>
      <c r="LY18" s="17">
        <v>0</v>
      </c>
      <c r="LZ18" s="17"/>
      <c r="MA18" s="17">
        <v>0</v>
      </c>
      <c r="MB18" s="17">
        <v>0</v>
      </c>
      <c r="MC18" s="17">
        <v>0</v>
      </c>
      <c r="MD18" s="17"/>
      <c r="ME18" s="17">
        <v>0</v>
      </c>
      <c r="MF18" s="17"/>
      <c r="MG18" s="17"/>
      <c r="MH18" s="17"/>
      <c r="MI18" s="17">
        <v>0</v>
      </c>
      <c r="MJ18" s="17">
        <v>144.6</v>
      </c>
      <c r="MK18" s="17">
        <v>146.66667000000001</v>
      </c>
      <c r="ML18" s="17">
        <v>123.85084999999999</v>
      </c>
      <c r="MM18" s="17">
        <v>20.74915</v>
      </c>
      <c r="MN18" s="17">
        <v>147</v>
      </c>
      <c r="MO18" s="17">
        <v>146.66667000000001</v>
      </c>
      <c r="MP18" s="17">
        <v>123.85084999999999</v>
      </c>
      <c r="MQ18" s="17">
        <v>23.149149999999999</v>
      </c>
      <c r="MR18" s="17">
        <v>147.5</v>
      </c>
      <c r="MS18" s="17">
        <v>146.66667000000001</v>
      </c>
      <c r="MT18" s="17">
        <v>123.85084999999999</v>
      </c>
      <c r="MU18" s="17">
        <v>23.649149999999999</v>
      </c>
      <c r="MV18" s="17">
        <v>0</v>
      </c>
      <c r="MW18" s="17">
        <v>0</v>
      </c>
      <c r="MX18" s="17">
        <v>0</v>
      </c>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v>0</v>
      </c>
      <c r="NY18" s="17">
        <v>0</v>
      </c>
      <c r="NZ18" s="17">
        <v>0</v>
      </c>
      <c r="OA18" s="17">
        <v>0</v>
      </c>
      <c r="OB18" s="17">
        <v>69.3</v>
      </c>
      <c r="OC18" s="17">
        <v>35.42</v>
      </c>
      <c r="OD18" s="17">
        <v>35.42</v>
      </c>
      <c r="OE18" s="17">
        <v>33.880000000000003</v>
      </c>
      <c r="OF18" s="17">
        <v>0</v>
      </c>
      <c r="OG18" s="17">
        <v>0</v>
      </c>
      <c r="OH18" s="17">
        <v>0</v>
      </c>
      <c r="OI18" s="17">
        <v>0</v>
      </c>
      <c r="OJ18" s="17">
        <v>9.6999999999999993</v>
      </c>
      <c r="OK18" s="17">
        <v>11.27</v>
      </c>
      <c r="OL18" s="17">
        <v>11.266</v>
      </c>
      <c r="OM18" s="17">
        <v>-1.5660000000000001</v>
      </c>
      <c r="ON18" s="17">
        <v>0</v>
      </c>
      <c r="OO18" s="17">
        <v>0</v>
      </c>
      <c r="OP18" s="17">
        <v>0</v>
      </c>
      <c r="OQ18" s="17">
        <v>0</v>
      </c>
      <c r="OR18" s="17">
        <v>0</v>
      </c>
      <c r="OS18" s="17">
        <v>0</v>
      </c>
      <c r="OT18" s="17">
        <v>0</v>
      </c>
      <c r="OU18" s="17">
        <v>0</v>
      </c>
      <c r="OV18" s="17">
        <v>0</v>
      </c>
      <c r="OW18" s="17">
        <v>17.559999999999999</v>
      </c>
      <c r="OX18" s="17">
        <v>17.560970000000001</v>
      </c>
      <c r="OY18" s="17">
        <v>-17.560970000000001</v>
      </c>
      <c r="OZ18" s="17">
        <v>10</v>
      </c>
      <c r="PA18" s="17">
        <v>9.98</v>
      </c>
      <c r="PB18" s="17">
        <v>9.9830000000000005</v>
      </c>
      <c r="PC18" s="17">
        <v>1.7000000000000001E-2</v>
      </c>
      <c r="PD18" s="17">
        <v>5.3</v>
      </c>
      <c r="PE18" s="17">
        <v>5.67</v>
      </c>
      <c r="PF18" s="17">
        <v>5.67</v>
      </c>
      <c r="PG18" s="17">
        <v>-0.37</v>
      </c>
      <c r="PH18" s="17">
        <v>1.2</v>
      </c>
      <c r="PI18" s="17">
        <v>1.23</v>
      </c>
      <c r="PJ18" s="17">
        <v>1.23</v>
      </c>
      <c r="PK18" s="17">
        <v>-0.03</v>
      </c>
      <c r="PL18" s="17">
        <v>3.4</v>
      </c>
      <c r="PM18" s="17">
        <v>3.4</v>
      </c>
      <c r="PN18" s="17">
        <v>3.4</v>
      </c>
      <c r="PO18" s="17">
        <v>0</v>
      </c>
      <c r="PP18" s="17">
        <v>4.7</v>
      </c>
      <c r="PQ18" s="17">
        <v>4.99</v>
      </c>
      <c r="PR18" s="17">
        <v>4.99</v>
      </c>
      <c r="PS18" s="17">
        <v>-0.28999999999999998</v>
      </c>
      <c r="PT18" s="17">
        <v>20.399999999999999</v>
      </c>
      <c r="PU18" s="17">
        <v>19.510000000000002</v>
      </c>
      <c r="PV18" s="17">
        <v>19.51219</v>
      </c>
      <c r="PW18" s="17">
        <v>0.88780999999999999</v>
      </c>
      <c r="PX18" s="17">
        <v>20</v>
      </c>
      <c r="PY18" s="17">
        <v>19.510000000000002</v>
      </c>
      <c r="PZ18" s="17">
        <v>19.51219</v>
      </c>
      <c r="QA18" s="17">
        <v>0.48781000000000002</v>
      </c>
      <c r="QB18" s="17">
        <v>19</v>
      </c>
      <c r="QC18" s="17">
        <v>17.559999999999999</v>
      </c>
      <c r="QD18" s="17">
        <v>17.560970000000001</v>
      </c>
      <c r="QE18" s="17">
        <v>1.43903</v>
      </c>
      <c r="QF18" s="17">
        <v>3.6</v>
      </c>
      <c r="QG18" s="17">
        <v>3.5</v>
      </c>
      <c r="QH18" s="17">
        <v>3.5</v>
      </c>
      <c r="QI18" s="17">
        <v>0.1</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15.7</v>
      </c>
      <c r="QW18" s="17">
        <v>7.23</v>
      </c>
      <c r="QX18" s="17">
        <v>7.2320000000000002</v>
      </c>
      <c r="QY18" s="17">
        <v>8.468</v>
      </c>
      <c r="QZ18" s="17">
        <v>37</v>
      </c>
      <c r="RA18" s="17">
        <v>16.2</v>
      </c>
      <c r="RB18" s="17">
        <v>16.202000000000002</v>
      </c>
      <c r="RC18" s="17">
        <v>20.797999999999998</v>
      </c>
      <c r="RD18" s="17">
        <v>4.4000000000000004</v>
      </c>
      <c r="RE18" s="17">
        <v>4.2</v>
      </c>
      <c r="RF18" s="17">
        <v>4.2</v>
      </c>
      <c r="RG18" s="17">
        <v>0.2</v>
      </c>
      <c r="RH18" s="17">
        <v>2.4</v>
      </c>
      <c r="RI18" s="17">
        <v>2.4</v>
      </c>
      <c r="RJ18" s="17">
        <v>2.4</v>
      </c>
      <c r="RK18" s="17">
        <v>0</v>
      </c>
      <c r="RL18" s="17">
        <v>2.4</v>
      </c>
      <c r="RM18" s="17">
        <v>2.4</v>
      </c>
      <c r="RN18" s="17">
        <v>2.4</v>
      </c>
      <c r="RO18" s="17">
        <v>0</v>
      </c>
      <c r="RP18" s="17"/>
      <c r="RQ18" s="17"/>
      <c r="RR18" s="17"/>
      <c r="RS18" s="17">
        <v>0</v>
      </c>
      <c r="RT18" s="17">
        <v>0</v>
      </c>
      <c r="RU18" s="17">
        <v>0</v>
      </c>
      <c r="RV18" s="17">
        <v>0</v>
      </c>
      <c r="RW18" s="17">
        <v>0</v>
      </c>
      <c r="RX18" s="17">
        <v>3.3</v>
      </c>
      <c r="RY18" s="17">
        <v>3.3</v>
      </c>
      <c r="RZ18" s="17">
        <v>3.3</v>
      </c>
      <c r="SA18" s="17">
        <v>0</v>
      </c>
      <c r="SB18" s="17">
        <v>20.3</v>
      </c>
      <c r="SC18" s="17">
        <v>19.87</v>
      </c>
      <c r="SD18" s="17">
        <v>19.869240000000001</v>
      </c>
      <c r="SE18" s="17">
        <v>0.43075999999999998</v>
      </c>
      <c r="SF18" s="17">
        <v>3</v>
      </c>
      <c r="SG18" s="17">
        <v>2</v>
      </c>
      <c r="SH18" s="17">
        <v>2</v>
      </c>
      <c r="SI18" s="17">
        <v>1</v>
      </c>
      <c r="SJ18" s="17">
        <v>0</v>
      </c>
      <c r="SK18" s="17">
        <v>0.7</v>
      </c>
      <c r="SL18" s="17">
        <v>0.7</v>
      </c>
      <c r="SM18" s="17">
        <v>-0.7</v>
      </c>
      <c r="SN18" s="17">
        <v>19.8</v>
      </c>
      <c r="SO18" s="17">
        <v>19.22</v>
      </c>
      <c r="SP18" s="17">
        <v>19.21951</v>
      </c>
      <c r="SQ18" s="17">
        <v>0.58048999999999995</v>
      </c>
      <c r="SR18" s="17">
        <v>9.6</v>
      </c>
      <c r="SS18" s="17">
        <v>9.5</v>
      </c>
      <c r="ST18" s="17">
        <v>9.5</v>
      </c>
      <c r="SU18" s="17">
        <v>0.1</v>
      </c>
      <c r="SV18" s="17">
        <v>18.399999999999999</v>
      </c>
      <c r="SW18" s="17">
        <v>19.510000000000002</v>
      </c>
      <c r="SX18" s="17">
        <v>19.51219</v>
      </c>
      <c r="SY18" s="17">
        <v>-1.11219</v>
      </c>
      <c r="SZ18" s="17">
        <v>20.3</v>
      </c>
      <c r="TA18" s="17">
        <v>19.510000000000002</v>
      </c>
      <c r="TB18" s="17">
        <v>19.51219</v>
      </c>
      <c r="TC18" s="17">
        <v>0.78781000000000001</v>
      </c>
      <c r="TD18" s="17">
        <v>20</v>
      </c>
      <c r="TE18" s="17">
        <v>19.32</v>
      </c>
      <c r="TF18" s="17">
        <v>19.317070000000001</v>
      </c>
      <c r="TG18" s="17">
        <v>0.68293000000000004</v>
      </c>
      <c r="TH18" s="17">
        <v>28.9</v>
      </c>
      <c r="TI18" s="17">
        <v>21.63</v>
      </c>
      <c r="TJ18" s="17">
        <v>21.634</v>
      </c>
      <c r="TK18" s="17">
        <v>7.266</v>
      </c>
      <c r="TL18" s="17">
        <v>31.6</v>
      </c>
      <c r="TM18" s="17">
        <v>15.72</v>
      </c>
      <c r="TN18" s="17">
        <v>15.717000000000001</v>
      </c>
      <c r="TO18" s="17">
        <v>15.882999999999999</v>
      </c>
      <c r="TP18" s="17">
        <v>0</v>
      </c>
      <c r="TQ18" s="17">
        <v>0</v>
      </c>
      <c r="TR18" s="17">
        <v>0</v>
      </c>
      <c r="TS18" s="17">
        <v>0</v>
      </c>
      <c r="TT18" s="17">
        <v>2.2000000000000002</v>
      </c>
      <c r="TU18" s="17">
        <v>8.2799999999999994</v>
      </c>
      <c r="TV18" s="17">
        <v>8.2829999999999995</v>
      </c>
      <c r="TW18" s="17">
        <v>-6.0830000000000002</v>
      </c>
      <c r="TX18" s="17">
        <v>9.9</v>
      </c>
      <c r="TY18" s="17">
        <v>18.72</v>
      </c>
      <c r="TZ18" s="17">
        <v>18.724</v>
      </c>
      <c r="UA18" s="17">
        <v>-8.8239999999999998</v>
      </c>
      <c r="UB18" s="17">
        <v>0</v>
      </c>
      <c r="UC18" s="17">
        <v>0.25</v>
      </c>
      <c r="UD18" s="17">
        <v>0.25</v>
      </c>
      <c r="UE18" s="17">
        <v>-0.25</v>
      </c>
      <c r="UF18" s="17">
        <v>0</v>
      </c>
      <c r="UG18" s="17">
        <v>0.12</v>
      </c>
      <c r="UH18" s="17">
        <v>0.11899999999999999</v>
      </c>
      <c r="UI18" s="17">
        <v>-0.11899999999999999</v>
      </c>
      <c r="UJ18" s="17">
        <v>21</v>
      </c>
      <c r="UK18" s="17">
        <v>20.49</v>
      </c>
      <c r="UL18" s="17">
        <v>20.4878</v>
      </c>
      <c r="UM18" s="17">
        <v>0.51219999999999999</v>
      </c>
      <c r="UN18" s="17">
        <v>8.3000000000000007</v>
      </c>
      <c r="UO18" s="17">
        <v>8</v>
      </c>
      <c r="UP18" s="17">
        <v>8</v>
      </c>
      <c r="UQ18" s="17">
        <v>0.3</v>
      </c>
      <c r="UR18" s="17">
        <v>8.6999999999999993</v>
      </c>
      <c r="US18" s="17">
        <v>8.4</v>
      </c>
      <c r="UT18" s="17">
        <v>8.4</v>
      </c>
      <c r="UU18" s="17">
        <v>0.3</v>
      </c>
      <c r="UV18" s="17">
        <v>20.399999999999999</v>
      </c>
      <c r="UW18" s="17">
        <v>19.510000000000002</v>
      </c>
      <c r="UX18" s="17">
        <v>19.51219</v>
      </c>
      <c r="UY18" s="17">
        <v>0.88780999999999999</v>
      </c>
      <c r="UZ18" s="17">
        <v>20.399999999999999</v>
      </c>
      <c r="VA18" s="17">
        <v>19.510000000000002</v>
      </c>
      <c r="VB18" s="17">
        <v>19.51219</v>
      </c>
      <c r="VC18" s="17">
        <v>0.88780999999999999</v>
      </c>
      <c r="VD18" s="17">
        <v>20.2</v>
      </c>
      <c r="VE18" s="17">
        <v>19.510000000000002</v>
      </c>
      <c r="VF18" s="17">
        <v>19.51219</v>
      </c>
      <c r="VG18" s="17">
        <v>0.68781000000000003</v>
      </c>
      <c r="VH18" s="17">
        <v>6.1</v>
      </c>
      <c r="VI18" s="17">
        <v>6.57</v>
      </c>
      <c r="VJ18" s="17">
        <v>6.5670000000000002</v>
      </c>
      <c r="VK18" s="17">
        <v>-0.46700000000000003</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0</v>
      </c>
      <c r="WC18" s="17">
        <v>3.32</v>
      </c>
      <c r="WD18" s="17">
        <v>3.3210000000000002</v>
      </c>
      <c r="WE18" s="17">
        <v>-3.3210000000000002</v>
      </c>
      <c r="WF18" s="17">
        <v>0</v>
      </c>
      <c r="WG18" s="17">
        <v>6.5</v>
      </c>
      <c r="WH18" s="17">
        <v>6.4960000000000004</v>
      </c>
      <c r="WI18" s="17">
        <v>-6.4960000000000004</v>
      </c>
      <c r="WJ18" s="17">
        <v>0</v>
      </c>
      <c r="WK18" s="17">
        <v>0</v>
      </c>
      <c r="WL18" s="17">
        <v>0</v>
      </c>
      <c r="WM18" s="17">
        <v>0</v>
      </c>
      <c r="WN18" s="17">
        <v>0</v>
      </c>
      <c r="WO18" s="17">
        <v>0</v>
      </c>
      <c r="WP18" s="17">
        <v>0</v>
      </c>
      <c r="WQ18" s="17">
        <v>0</v>
      </c>
      <c r="WR18" s="17">
        <v>8.4</v>
      </c>
      <c r="WS18" s="17">
        <v>8</v>
      </c>
      <c r="WT18" s="17">
        <v>8</v>
      </c>
      <c r="WU18" s="17">
        <v>0.4</v>
      </c>
      <c r="WV18" s="17">
        <v>20</v>
      </c>
      <c r="WW18" s="17">
        <v>19.32</v>
      </c>
      <c r="WX18" s="17">
        <v>19.317070000000001</v>
      </c>
      <c r="WY18" s="17">
        <v>0.68293000000000004</v>
      </c>
      <c r="WZ18" s="17"/>
      <c r="XA18" s="17"/>
      <c r="XB18" s="17"/>
      <c r="XC18" s="17">
        <v>0</v>
      </c>
      <c r="XD18" s="17">
        <v>37.200000000000003</v>
      </c>
      <c r="XE18" s="17">
        <v>38</v>
      </c>
      <c r="XF18" s="17">
        <v>42</v>
      </c>
      <c r="XG18" s="17">
        <v>-4.8</v>
      </c>
      <c r="XH18" s="17">
        <v>23.5</v>
      </c>
      <c r="XI18" s="17">
        <v>24</v>
      </c>
      <c r="XJ18" s="17"/>
      <c r="XK18" s="17">
        <v>23.5</v>
      </c>
      <c r="XL18" s="17">
        <v>29.1</v>
      </c>
      <c r="XM18" s="17">
        <v>28.32</v>
      </c>
      <c r="XN18" s="17">
        <v>29.184000000000001</v>
      </c>
      <c r="XO18" s="17">
        <v>-8.4000000000000005E-2</v>
      </c>
      <c r="XP18" s="17">
        <v>3.1</v>
      </c>
      <c r="XQ18" s="17">
        <v>3.68</v>
      </c>
      <c r="XR18" s="17">
        <v>2.8159999999999998</v>
      </c>
      <c r="XS18" s="17">
        <v>0.28399999999999997</v>
      </c>
      <c r="XT18" s="17">
        <v>16</v>
      </c>
      <c r="XU18" s="17">
        <v>14</v>
      </c>
      <c r="XV18" s="17">
        <v>14</v>
      </c>
      <c r="XW18" s="17">
        <v>2</v>
      </c>
      <c r="XX18" s="17"/>
      <c r="XY18" s="17"/>
      <c r="XZ18" s="17"/>
      <c r="YA18" s="17">
        <v>0</v>
      </c>
      <c r="YB18" s="17"/>
      <c r="YC18" s="17"/>
      <c r="YD18" s="17"/>
      <c r="YE18" s="17">
        <v>0</v>
      </c>
    </row>
    <row r="19" spans="1:655" ht="24" customHeight="1">
      <c r="A19" s="1"/>
      <c r="B19" s="16" t="s">
        <v>61</v>
      </c>
      <c r="C19" s="16" t="s">
        <v>803</v>
      </c>
      <c r="D19" s="17"/>
      <c r="E19" s="17"/>
      <c r="F19" s="17"/>
      <c r="G19" s="17">
        <v>0</v>
      </c>
      <c r="H19" s="17"/>
      <c r="I19" s="17"/>
      <c r="J19" s="17"/>
      <c r="K19" s="17">
        <v>0</v>
      </c>
      <c r="L19" s="17">
        <v>643.70000000000005</v>
      </c>
      <c r="M19" s="17">
        <v>646.79999999999995</v>
      </c>
      <c r="N19" s="17">
        <v>646.79789000000005</v>
      </c>
      <c r="O19" s="17">
        <v>-3.09789</v>
      </c>
      <c r="P19" s="17">
        <v>145.80000000000001</v>
      </c>
      <c r="Q19" s="17">
        <v>147.37</v>
      </c>
      <c r="R19" s="17">
        <v>147.37251000000001</v>
      </c>
      <c r="S19" s="17">
        <v>-1.5725100000000001</v>
      </c>
      <c r="T19" s="17">
        <v>0</v>
      </c>
      <c r="U19" s="17">
        <v>0</v>
      </c>
      <c r="V19" s="17"/>
      <c r="W19" s="17">
        <v>0</v>
      </c>
      <c r="X19" s="17">
        <v>0</v>
      </c>
      <c r="Y19" s="17">
        <v>0</v>
      </c>
      <c r="Z19" s="17"/>
      <c r="AA19" s="17">
        <v>0</v>
      </c>
      <c r="AB19" s="17">
        <v>89</v>
      </c>
      <c r="AC19" s="17">
        <v>92.22</v>
      </c>
      <c r="AD19" s="17">
        <v>92.226330000000004</v>
      </c>
      <c r="AE19" s="17">
        <v>-3.2263299999999999</v>
      </c>
      <c r="AF19" s="17">
        <v>226.2</v>
      </c>
      <c r="AG19" s="17">
        <v>235.98</v>
      </c>
      <c r="AH19" s="17">
        <v>235.97717</v>
      </c>
      <c r="AI19" s="17">
        <v>-9.7771699999999999</v>
      </c>
      <c r="AJ19" s="17">
        <v>0</v>
      </c>
      <c r="AK19" s="17">
        <v>0</v>
      </c>
      <c r="AL19" s="17"/>
      <c r="AM19" s="17">
        <v>0</v>
      </c>
      <c r="AN19" s="17"/>
      <c r="AO19" s="17"/>
      <c r="AP19" s="17"/>
      <c r="AQ19" s="17">
        <v>0</v>
      </c>
      <c r="AR19" s="17">
        <v>110.2</v>
      </c>
      <c r="AS19" s="17">
        <v>133.16221999999999</v>
      </c>
      <c r="AT19" s="17">
        <v>116.66676</v>
      </c>
      <c r="AU19" s="17">
        <v>-6.4667599999999998</v>
      </c>
      <c r="AV19" s="17">
        <v>110.4</v>
      </c>
      <c r="AW19" s="17">
        <v>133.16221999999999</v>
      </c>
      <c r="AX19" s="17">
        <v>116.66676</v>
      </c>
      <c r="AY19" s="17">
        <v>-6.2667599999999997</v>
      </c>
      <c r="AZ19" s="17">
        <v>110.6</v>
      </c>
      <c r="BA19" s="17">
        <v>133.16221999999999</v>
      </c>
      <c r="BB19" s="17">
        <v>116.66676</v>
      </c>
      <c r="BC19" s="17">
        <v>-6.0667600000000004</v>
      </c>
      <c r="BD19" s="17">
        <v>216.7</v>
      </c>
      <c r="BE19" s="17">
        <v>199.74332999999999</v>
      </c>
      <c r="BF19" s="17">
        <v>175.00013000000001</v>
      </c>
      <c r="BG19" s="17">
        <v>41.699869999999997</v>
      </c>
      <c r="BH19" s="17"/>
      <c r="BI19" s="17"/>
      <c r="BJ19" s="17"/>
      <c r="BK19" s="17">
        <v>0</v>
      </c>
      <c r="BL19" s="17"/>
      <c r="BM19" s="17"/>
      <c r="BN19" s="17"/>
      <c r="BO19" s="17">
        <v>0</v>
      </c>
      <c r="BP19" s="17">
        <v>552.70000000000005</v>
      </c>
      <c r="BQ19" s="17">
        <v>568.29999999999995</v>
      </c>
      <c r="BR19" s="17">
        <v>568.29853000000003</v>
      </c>
      <c r="BS19" s="17">
        <v>-15.59853</v>
      </c>
      <c r="BT19" s="17">
        <v>10.3</v>
      </c>
      <c r="BU19" s="17">
        <v>10.56</v>
      </c>
      <c r="BV19" s="17">
        <v>10.561999999999999</v>
      </c>
      <c r="BW19" s="17">
        <v>-0.26200000000000001</v>
      </c>
      <c r="BX19" s="17"/>
      <c r="BY19" s="17"/>
      <c r="BZ19" s="17"/>
      <c r="CA19" s="17">
        <v>0</v>
      </c>
      <c r="CB19" s="17"/>
      <c r="CC19" s="17"/>
      <c r="CD19" s="17"/>
      <c r="CE19" s="17">
        <v>0</v>
      </c>
      <c r="CF19" s="17"/>
      <c r="CG19" s="17"/>
      <c r="CH19" s="17"/>
      <c r="CI19" s="17">
        <v>0</v>
      </c>
      <c r="CJ19" s="17"/>
      <c r="CK19" s="17"/>
      <c r="CL19" s="17"/>
      <c r="CM19" s="17">
        <v>0</v>
      </c>
      <c r="CN19" s="17">
        <v>163.19999999999999</v>
      </c>
      <c r="CO19" s="17">
        <v>164.71</v>
      </c>
      <c r="CP19" s="17">
        <v>164.70731000000001</v>
      </c>
      <c r="CQ19" s="17">
        <v>-1.5073099999999999</v>
      </c>
      <c r="CR19" s="17">
        <v>7.2</v>
      </c>
      <c r="CS19" s="17">
        <v>3.85</v>
      </c>
      <c r="CT19" s="17">
        <v>3.8486199999999999</v>
      </c>
      <c r="CU19" s="17">
        <v>3.3513799999999998</v>
      </c>
      <c r="CV19" s="17">
        <v>3.3</v>
      </c>
      <c r="CW19" s="17">
        <v>2.11</v>
      </c>
      <c r="CX19" s="17">
        <v>2.1125500000000001</v>
      </c>
      <c r="CY19" s="17">
        <v>1.1874499999999999</v>
      </c>
      <c r="CZ19" s="17">
        <v>0</v>
      </c>
      <c r="DA19" s="17">
        <v>0</v>
      </c>
      <c r="DB19" s="17">
        <v>0</v>
      </c>
      <c r="DC19" s="17">
        <v>0</v>
      </c>
      <c r="DD19" s="17">
        <v>6.7</v>
      </c>
      <c r="DE19" s="17">
        <v>6.88</v>
      </c>
      <c r="DF19" s="17">
        <v>6.8787000000000003</v>
      </c>
      <c r="DG19" s="17">
        <v>-0.1787</v>
      </c>
      <c r="DH19" s="17">
        <v>10.199999999999999</v>
      </c>
      <c r="DI19" s="17">
        <v>10</v>
      </c>
      <c r="DJ19" s="17">
        <v>9.9997900000000008</v>
      </c>
      <c r="DK19" s="17">
        <v>0.20021</v>
      </c>
      <c r="DL19" s="17">
        <v>142.5</v>
      </c>
      <c r="DM19" s="17">
        <v>143</v>
      </c>
      <c r="DN19" s="17">
        <v>142.99997999999999</v>
      </c>
      <c r="DO19" s="17">
        <v>-0.49997999999999998</v>
      </c>
      <c r="DP19" s="17">
        <v>7.7</v>
      </c>
      <c r="DQ19" s="17">
        <v>8.91</v>
      </c>
      <c r="DR19" s="17">
        <v>8.9130000000000003</v>
      </c>
      <c r="DS19" s="17">
        <v>-1.2130000000000001</v>
      </c>
      <c r="DT19" s="17"/>
      <c r="DU19" s="17"/>
      <c r="DV19" s="17"/>
      <c r="DW19" s="17">
        <v>0</v>
      </c>
      <c r="DX19" s="17"/>
      <c r="DY19" s="17"/>
      <c r="DZ19" s="17"/>
      <c r="EA19" s="17">
        <v>0</v>
      </c>
      <c r="EB19" s="17"/>
      <c r="EC19" s="17"/>
      <c r="ED19" s="17"/>
      <c r="EE19" s="17">
        <v>0</v>
      </c>
      <c r="EF19" s="17">
        <v>110.1</v>
      </c>
      <c r="EG19" s="17">
        <v>112.91</v>
      </c>
      <c r="EH19" s="17">
        <v>112.90536</v>
      </c>
      <c r="EI19" s="17">
        <v>-2.8053599999999999</v>
      </c>
      <c r="EJ19" s="17">
        <v>223</v>
      </c>
      <c r="EK19" s="17">
        <v>221.56</v>
      </c>
      <c r="EL19" s="17">
        <v>221.55625000000001</v>
      </c>
      <c r="EM19" s="17">
        <v>1.4437500000000001</v>
      </c>
      <c r="EN19" s="17">
        <v>0</v>
      </c>
      <c r="EO19" s="17">
        <v>0</v>
      </c>
      <c r="EP19" s="17"/>
      <c r="EQ19" s="17">
        <v>0</v>
      </c>
      <c r="ER19" s="17"/>
      <c r="ES19" s="17"/>
      <c r="ET19" s="17"/>
      <c r="EU19" s="17">
        <v>0</v>
      </c>
      <c r="EV19" s="17"/>
      <c r="EW19" s="17"/>
      <c r="EX19" s="17"/>
      <c r="EY19" s="17">
        <v>0</v>
      </c>
      <c r="EZ19" s="17">
        <v>6.5</v>
      </c>
      <c r="FA19" s="17">
        <v>6.39</v>
      </c>
      <c r="FB19" s="17">
        <v>6.39</v>
      </c>
      <c r="FC19" s="17">
        <v>0.11</v>
      </c>
      <c r="FD19" s="17">
        <v>378.1</v>
      </c>
      <c r="FE19" s="17">
        <v>458.88</v>
      </c>
      <c r="FF19" s="17">
        <v>458.87804</v>
      </c>
      <c r="FG19" s="17">
        <v>-80.778040000000004</v>
      </c>
      <c r="FH19" s="17">
        <v>83.7</v>
      </c>
      <c r="FI19" s="17">
        <v>81.62</v>
      </c>
      <c r="FJ19" s="17">
        <v>79.38167</v>
      </c>
      <c r="FK19" s="17">
        <v>4.3183299999999996</v>
      </c>
      <c r="FL19" s="17">
        <v>147.69999999999999</v>
      </c>
      <c r="FM19" s="17">
        <v>148.63</v>
      </c>
      <c r="FN19" s="17">
        <v>148.62634</v>
      </c>
      <c r="FO19" s="17">
        <v>-0.92634000000000005</v>
      </c>
      <c r="FP19" s="17">
        <v>42.2</v>
      </c>
      <c r="FQ19" s="17">
        <v>41.5</v>
      </c>
      <c r="FR19" s="17">
        <v>41.498959999999997</v>
      </c>
      <c r="FS19" s="17">
        <v>0.70104</v>
      </c>
      <c r="FT19" s="17">
        <v>18.54627</v>
      </c>
      <c r="FU19" s="17">
        <v>19.29</v>
      </c>
      <c r="FV19" s="17">
        <v>19.28585</v>
      </c>
      <c r="FW19" s="17">
        <v>-0.73958000000000002</v>
      </c>
      <c r="FX19" s="17">
        <v>19.7</v>
      </c>
      <c r="FY19" s="17">
        <v>19.32</v>
      </c>
      <c r="FZ19" s="17">
        <v>19.317070000000001</v>
      </c>
      <c r="GA19" s="17">
        <v>0.38292999999999999</v>
      </c>
      <c r="GB19" s="17">
        <v>89.9</v>
      </c>
      <c r="GC19" s="17">
        <v>87.66</v>
      </c>
      <c r="GD19" s="17">
        <v>87.657560000000004</v>
      </c>
      <c r="GE19" s="17">
        <v>2.2424400000000002</v>
      </c>
      <c r="GF19" s="17"/>
      <c r="GG19" s="17"/>
      <c r="GH19" s="17"/>
      <c r="GI19" s="17">
        <v>0</v>
      </c>
      <c r="GJ19" s="17"/>
      <c r="GK19" s="17"/>
      <c r="GL19" s="17">
        <v>0</v>
      </c>
      <c r="GM19" s="17">
        <v>0</v>
      </c>
      <c r="GN19" s="17"/>
      <c r="GO19" s="17"/>
      <c r="GP19" s="17"/>
      <c r="GQ19" s="17">
        <v>0</v>
      </c>
      <c r="GR19" s="17">
        <v>108.6</v>
      </c>
      <c r="GS19" s="17">
        <v>110.91</v>
      </c>
      <c r="GT19" s="17">
        <v>110.91316999999999</v>
      </c>
      <c r="GU19" s="17">
        <v>-2.3131699999999999</v>
      </c>
      <c r="GV19" s="17">
        <v>0</v>
      </c>
      <c r="GW19" s="17">
        <v>0</v>
      </c>
      <c r="GX19" s="17">
        <v>8.4518799999999992</v>
      </c>
      <c r="GY19" s="17">
        <v>-8.4518799999999992</v>
      </c>
      <c r="GZ19" s="17">
        <v>5.8</v>
      </c>
      <c r="HA19" s="17">
        <v>4.97</v>
      </c>
      <c r="HB19" s="17">
        <v>8.8668099999999992</v>
      </c>
      <c r="HC19" s="17">
        <v>-3.0668099999999998</v>
      </c>
      <c r="HD19" s="17">
        <v>44.6</v>
      </c>
      <c r="HE19" s="17">
        <v>47.27</v>
      </c>
      <c r="HF19" s="17">
        <v>47.26634</v>
      </c>
      <c r="HG19" s="17">
        <v>-2.6663399999999999</v>
      </c>
      <c r="HH19" s="17">
        <v>22.1</v>
      </c>
      <c r="HI19" s="17">
        <v>21.86</v>
      </c>
      <c r="HJ19" s="17">
        <v>37.52214</v>
      </c>
      <c r="HK19" s="17">
        <v>-15.422140000000001</v>
      </c>
      <c r="HL19" s="17">
        <v>3.8</v>
      </c>
      <c r="HM19" s="17">
        <v>3.89</v>
      </c>
      <c r="HN19" s="17">
        <v>3.8872599999999999</v>
      </c>
      <c r="HO19" s="17">
        <v>-8.7260000000000004E-2</v>
      </c>
      <c r="HP19" s="17">
        <v>37.299999999999997</v>
      </c>
      <c r="HQ19" s="17">
        <v>34.42</v>
      </c>
      <c r="HR19" s="17">
        <v>34.419510000000002</v>
      </c>
      <c r="HS19" s="17">
        <v>2.88049</v>
      </c>
      <c r="HT19" s="17">
        <v>172.2</v>
      </c>
      <c r="HU19" s="17">
        <v>172.54</v>
      </c>
      <c r="HV19" s="17">
        <v>171.54185000000001</v>
      </c>
      <c r="HW19" s="17">
        <v>0.65815000000000001</v>
      </c>
      <c r="HX19" s="17">
        <v>93.3</v>
      </c>
      <c r="HY19" s="17">
        <v>95.92</v>
      </c>
      <c r="HZ19" s="17">
        <v>95.918049999999994</v>
      </c>
      <c r="IA19" s="17">
        <v>-2.6180500000000002</v>
      </c>
      <c r="IB19" s="17"/>
      <c r="IC19" s="17"/>
      <c r="ID19" s="17">
        <v>0</v>
      </c>
      <c r="IE19" s="17">
        <v>0</v>
      </c>
      <c r="IF19" s="17"/>
      <c r="IG19" s="17"/>
      <c r="IH19" s="17"/>
      <c r="II19" s="17">
        <v>0</v>
      </c>
      <c r="IJ19" s="17">
        <v>47.7</v>
      </c>
      <c r="IK19" s="17">
        <v>47.45</v>
      </c>
      <c r="IL19" s="17"/>
      <c r="IM19" s="17">
        <v>47.7</v>
      </c>
      <c r="IN19" s="17"/>
      <c r="IO19" s="17"/>
      <c r="IP19" s="17"/>
      <c r="IQ19" s="17">
        <v>0</v>
      </c>
      <c r="IR19" s="17"/>
      <c r="IS19" s="17"/>
      <c r="IT19" s="17"/>
      <c r="IU19" s="17">
        <v>0</v>
      </c>
      <c r="IV19" s="17"/>
      <c r="IW19" s="17"/>
      <c r="IX19" s="17"/>
      <c r="IY19" s="17">
        <v>0</v>
      </c>
      <c r="IZ19" s="17">
        <v>85.7</v>
      </c>
      <c r="JA19" s="17">
        <v>88.82</v>
      </c>
      <c r="JB19" s="17">
        <v>88.815600000000003</v>
      </c>
      <c r="JC19" s="17">
        <v>-3.1156000000000001</v>
      </c>
      <c r="JD19" s="17">
        <v>0</v>
      </c>
      <c r="JE19" s="17">
        <v>0</v>
      </c>
      <c r="JF19" s="17">
        <v>0</v>
      </c>
      <c r="JG19" s="17">
        <v>0</v>
      </c>
      <c r="JH19" s="17"/>
      <c r="JI19" s="17"/>
      <c r="JJ19" s="17"/>
      <c r="JK19" s="17">
        <v>0</v>
      </c>
      <c r="JL19" s="17"/>
      <c r="JM19" s="17"/>
      <c r="JN19" s="17">
        <v>0</v>
      </c>
      <c r="JO19" s="17">
        <v>0</v>
      </c>
      <c r="JP19" s="17">
        <v>0</v>
      </c>
      <c r="JQ19" s="17">
        <v>0</v>
      </c>
      <c r="JR19" s="17"/>
      <c r="JS19" s="17">
        <v>0</v>
      </c>
      <c r="JT19" s="17">
        <v>0</v>
      </c>
      <c r="JU19" s="17">
        <v>0</v>
      </c>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4.7</v>
      </c>
      <c r="LA19" s="17">
        <v>3.99</v>
      </c>
      <c r="LB19" s="17">
        <v>3.9931199999999998</v>
      </c>
      <c r="LC19" s="17">
        <v>0.70687999999999995</v>
      </c>
      <c r="LD19" s="17">
        <v>240.2</v>
      </c>
      <c r="LE19" s="17">
        <v>270.14999999999998</v>
      </c>
      <c r="LF19" s="17">
        <v>271.12184000000002</v>
      </c>
      <c r="LG19" s="17">
        <v>-30.92184</v>
      </c>
      <c r="LH19" s="17">
        <v>132.6</v>
      </c>
      <c r="LI19" s="17">
        <v>133.68</v>
      </c>
      <c r="LJ19" s="17">
        <v>133.67995999999999</v>
      </c>
      <c r="LK19" s="17">
        <v>-1.07996</v>
      </c>
      <c r="LL19" s="17">
        <v>62.3</v>
      </c>
      <c r="LM19" s="17">
        <v>67.459999999999994</v>
      </c>
      <c r="LN19" s="17">
        <v>67.461460000000002</v>
      </c>
      <c r="LO19" s="17">
        <v>-5.1614599999999999</v>
      </c>
      <c r="LP19" s="17">
        <v>76.5</v>
      </c>
      <c r="LQ19" s="17">
        <v>78.569999999999993</v>
      </c>
      <c r="LR19" s="17">
        <v>78.567989999999995</v>
      </c>
      <c r="LS19" s="17">
        <v>-2.06799</v>
      </c>
      <c r="LT19" s="17">
        <v>30.6</v>
      </c>
      <c r="LU19" s="17">
        <v>30.1</v>
      </c>
      <c r="LV19" s="17">
        <v>30.097560000000001</v>
      </c>
      <c r="LW19" s="17">
        <v>0.50244</v>
      </c>
      <c r="LX19" s="17">
        <v>0</v>
      </c>
      <c r="LY19" s="17">
        <v>0</v>
      </c>
      <c r="LZ19" s="17"/>
      <c r="MA19" s="17">
        <v>0</v>
      </c>
      <c r="MB19" s="17">
        <v>0</v>
      </c>
      <c r="MC19" s="17">
        <v>0</v>
      </c>
      <c r="MD19" s="17"/>
      <c r="ME19" s="17">
        <v>0</v>
      </c>
      <c r="MF19" s="17"/>
      <c r="MG19" s="17"/>
      <c r="MH19" s="17"/>
      <c r="MI19" s="17">
        <v>0</v>
      </c>
      <c r="MJ19" s="17">
        <v>145.80000000000001</v>
      </c>
      <c r="MK19" s="17">
        <v>146.66667000000001</v>
      </c>
      <c r="ML19" s="17">
        <v>132.55959999999999</v>
      </c>
      <c r="MM19" s="17">
        <v>13.240399999999999</v>
      </c>
      <c r="MN19" s="17">
        <v>147.6</v>
      </c>
      <c r="MO19" s="17">
        <v>146.66667000000001</v>
      </c>
      <c r="MP19" s="17">
        <v>132.55959999999999</v>
      </c>
      <c r="MQ19" s="17">
        <v>15.0404</v>
      </c>
      <c r="MR19" s="17">
        <v>148.5</v>
      </c>
      <c r="MS19" s="17">
        <v>146.66667000000001</v>
      </c>
      <c r="MT19" s="17">
        <v>132.55959999999999</v>
      </c>
      <c r="MU19" s="17">
        <v>15.9404</v>
      </c>
      <c r="MV19" s="17">
        <v>0</v>
      </c>
      <c r="MW19" s="17">
        <v>0</v>
      </c>
      <c r="MX19" s="17">
        <v>0</v>
      </c>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v>0</v>
      </c>
      <c r="NY19" s="17">
        <v>0</v>
      </c>
      <c r="NZ19" s="17">
        <v>0</v>
      </c>
      <c r="OA19" s="17">
        <v>0</v>
      </c>
      <c r="OB19" s="17">
        <v>69.8</v>
      </c>
      <c r="OC19" s="17">
        <v>24.6</v>
      </c>
      <c r="OD19" s="17">
        <v>34.69</v>
      </c>
      <c r="OE19" s="17">
        <v>35.11</v>
      </c>
      <c r="OF19" s="17">
        <v>0</v>
      </c>
      <c r="OG19" s="17">
        <v>0</v>
      </c>
      <c r="OH19" s="17">
        <v>0</v>
      </c>
      <c r="OI19" s="17">
        <v>0</v>
      </c>
      <c r="OJ19" s="17">
        <v>9</v>
      </c>
      <c r="OK19" s="17">
        <v>11.78</v>
      </c>
      <c r="OL19" s="17">
        <v>11.776</v>
      </c>
      <c r="OM19" s="17">
        <v>-2.7759999999999998</v>
      </c>
      <c r="ON19" s="17">
        <v>0</v>
      </c>
      <c r="OO19" s="17">
        <v>0</v>
      </c>
      <c r="OP19" s="17">
        <v>0</v>
      </c>
      <c r="OQ19" s="17">
        <v>0</v>
      </c>
      <c r="OR19" s="17">
        <v>0</v>
      </c>
      <c r="OS19" s="17">
        <v>0</v>
      </c>
      <c r="OT19" s="17">
        <v>0</v>
      </c>
      <c r="OU19" s="17">
        <v>0</v>
      </c>
      <c r="OV19" s="17">
        <v>2.5</v>
      </c>
      <c r="OW19" s="17">
        <v>17.559999999999999</v>
      </c>
      <c r="OX19" s="17">
        <v>17.560970000000001</v>
      </c>
      <c r="OY19" s="17">
        <v>-15.060969999999999</v>
      </c>
      <c r="OZ19" s="17">
        <v>9.8000000000000007</v>
      </c>
      <c r="PA19" s="17">
        <v>9.98</v>
      </c>
      <c r="PB19" s="17">
        <v>9.9830000000000005</v>
      </c>
      <c r="PC19" s="17">
        <v>-0.183</v>
      </c>
      <c r="PD19" s="17">
        <v>5.4</v>
      </c>
      <c r="PE19" s="17">
        <v>5.67</v>
      </c>
      <c r="PF19" s="17">
        <v>5.67</v>
      </c>
      <c r="PG19" s="17">
        <v>-0.27</v>
      </c>
      <c r="PH19" s="17">
        <v>1.2</v>
      </c>
      <c r="PI19" s="17">
        <v>1.23</v>
      </c>
      <c r="PJ19" s="17">
        <v>1.23</v>
      </c>
      <c r="PK19" s="17">
        <v>-0.03</v>
      </c>
      <c r="PL19" s="17">
        <v>3.4</v>
      </c>
      <c r="PM19" s="17">
        <v>3.4</v>
      </c>
      <c r="PN19" s="17">
        <v>3.4</v>
      </c>
      <c r="PO19" s="17">
        <v>0</v>
      </c>
      <c r="PP19" s="17">
        <v>4.7</v>
      </c>
      <c r="PQ19" s="17">
        <v>4.99</v>
      </c>
      <c r="PR19" s="17">
        <v>4.99</v>
      </c>
      <c r="PS19" s="17">
        <v>-0.28999999999999998</v>
      </c>
      <c r="PT19" s="17">
        <v>20.100000000000001</v>
      </c>
      <c r="PU19" s="17">
        <v>19.510000000000002</v>
      </c>
      <c r="PV19" s="17">
        <v>19.51219</v>
      </c>
      <c r="PW19" s="17">
        <v>0.58781000000000005</v>
      </c>
      <c r="PX19" s="17">
        <v>20</v>
      </c>
      <c r="PY19" s="17">
        <v>19.510000000000002</v>
      </c>
      <c r="PZ19" s="17">
        <v>19.51219</v>
      </c>
      <c r="QA19" s="17">
        <v>0.48781000000000002</v>
      </c>
      <c r="QB19" s="17">
        <v>19</v>
      </c>
      <c r="QC19" s="17">
        <v>17.559999999999999</v>
      </c>
      <c r="QD19" s="17">
        <v>17.560970000000001</v>
      </c>
      <c r="QE19" s="17">
        <v>1.43903</v>
      </c>
      <c r="QF19" s="17">
        <v>3.7</v>
      </c>
      <c r="QG19" s="17">
        <v>3.5</v>
      </c>
      <c r="QH19" s="17">
        <v>3.5</v>
      </c>
      <c r="QI19" s="17">
        <v>0.2</v>
      </c>
      <c r="QJ19" s="17">
        <v>9.3000000000000007</v>
      </c>
      <c r="QK19" s="17">
        <v>9.1999999999999993</v>
      </c>
      <c r="QL19" s="17">
        <v>9.1999999999999993</v>
      </c>
      <c r="QM19" s="17">
        <v>0.1</v>
      </c>
      <c r="QN19" s="17">
        <v>0</v>
      </c>
      <c r="QO19" s="17">
        <v>0</v>
      </c>
      <c r="QP19" s="17">
        <v>0</v>
      </c>
      <c r="QQ19" s="17">
        <v>0</v>
      </c>
      <c r="QR19" s="17">
        <v>0.7</v>
      </c>
      <c r="QS19" s="17">
        <v>0</v>
      </c>
      <c r="QT19" s="17">
        <v>0</v>
      </c>
      <c r="QU19" s="17">
        <v>0.7</v>
      </c>
      <c r="QV19" s="17">
        <v>16.5</v>
      </c>
      <c r="QW19" s="17">
        <v>7.05</v>
      </c>
      <c r="QX19" s="17">
        <v>7.0460000000000003</v>
      </c>
      <c r="QY19" s="17">
        <v>9.4540000000000006</v>
      </c>
      <c r="QZ19" s="17">
        <v>39.700000000000003</v>
      </c>
      <c r="RA19" s="17">
        <v>16.600000000000001</v>
      </c>
      <c r="RB19" s="17">
        <v>15.749000000000001</v>
      </c>
      <c r="RC19" s="17">
        <v>23.951000000000001</v>
      </c>
      <c r="RD19" s="17">
        <v>4.4000000000000004</v>
      </c>
      <c r="RE19" s="17">
        <v>4.2</v>
      </c>
      <c r="RF19" s="17">
        <v>4.2</v>
      </c>
      <c r="RG19" s="17">
        <v>0.2</v>
      </c>
      <c r="RH19" s="17">
        <v>2.4</v>
      </c>
      <c r="RI19" s="17">
        <v>2.4</v>
      </c>
      <c r="RJ19" s="17">
        <v>2.4</v>
      </c>
      <c r="RK19" s="17">
        <v>0</v>
      </c>
      <c r="RL19" s="17">
        <v>2.4</v>
      </c>
      <c r="RM19" s="17">
        <v>2.4</v>
      </c>
      <c r="RN19" s="17">
        <v>2.4</v>
      </c>
      <c r="RO19" s="17">
        <v>0</v>
      </c>
      <c r="RP19" s="17"/>
      <c r="RQ19" s="17"/>
      <c r="RR19" s="17"/>
      <c r="RS19" s="17">
        <v>0</v>
      </c>
      <c r="RT19" s="17">
        <v>0</v>
      </c>
      <c r="RU19" s="17">
        <v>0</v>
      </c>
      <c r="RV19" s="17">
        <v>0</v>
      </c>
      <c r="RW19" s="17">
        <v>0</v>
      </c>
      <c r="RX19" s="17">
        <v>3.3</v>
      </c>
      <c r="RY19" s="17">
        <v>3.3</v>
      </c>
      <c r="RZ19" s="17">
        <v>3.3</v>
      </c>
      <c r="SA19" s="17">
        <v>0</v>
      </c>
      <c r="SB19" s="17">
        <v>20.3</v>
      </c>
      <c r="SC19" s="17">
        <v>19.87</v>
      </c>
      <c r="SD19" s="17">
        <v>19.869240000000001</v>
      </c>
      <c r="SE19" s="17">
        <v>0.43075999999999998</v>
      </c>
      <c r="SF19" s="17">
        <v>3</v>
      </c>
      <c r="SG19" s="17">
        <v>2</v>
      </c>
      <c r="SH19" s="17">
        <v>2</v>
      </c>
      <c r="SI19" s="17">
        <v>1</v>
      </c>
      <c r="SJ19" s="17">
        <v>0</v>
      </c>
      <c r="SK19" s="17">
        <v>0.7</v>
      </c>
      <c r="SL19" s="17">
        <v>0.7</v>
      </c>
      <c r="SM19" s="17">
        <v>-0.7</v>
      </c>
      <c r="SN19" s="17">
        <v>19.8</v>
      </c>
      <c r="SO19" s="17">
        <v>19.22</v>
      </c>
      <c r="SP19" s="17">
        <v>19.21951</v>
      </c>
      <c r="SQ19" s="17">
        <v>0.58048999999999995</v>
      </c>
      <c r="SR19" s="17">
        <v>9.5</v>
      </c>
      <c r="SS19" s="17">
        <v>9.5</v>
      </c>
      <c r="ST19" s="17">
        <v>9.5</v>
      </c>
      <c r="SU19" s="17">
        <v>0</v>
      </c>
      <c r="SV19" s="17">
        <v>18.2</v>
      </c>
      <c r="SW19" s="17">
        <v>19.510000000000002</v>
      </c>
      <c r="SX19" s="17">
        <v>19.51219</v>
      </c>
      <c r="SY19" s="17">
        <v>-1.31219</v>
      </c>
      <c r="SZ19" s="17">
        <v>20.2</v>
      </c>
      <c r="TA19" s="17">
        <v>19.510000000000002</v>
      </c>
      <c r="TB19" s="17">
        <v>19.51219</v>
      </c>
      <c r="TC19" s="17">
        <v>0.68781000000000003</v>
      </c>
      <c r="TD19" s="17">
        <v>20</v>
      </c>
      <c r="TE19" s="17">
        <v>20</v>
      </c>
      <c r="TF19" s="17">
        <v>19.317070000000001</v>
      </c>
      <c r="TG19" s="17">
        <v>0.68293000000000004</v>
      </c>
      <c r="TH19" s="17">
        <v>28.8</v>
      </c>
      <c r="TI19" s="17">
        <v>22.16</v>
      </c>
      <c r="TJ19" s="17">
        <v>22.164999999999999</v>
      </c>
      <c r="TK19" s="17">
        <v>6.6349999999999998</v>
      </c>
      <c r="TL19" s="17">
        <v>29</v>
      </c>
      <c r="TM19" s="17">
        <v>16</v>
      </c>
      <c r="TN19" s="17">
        <v>15.972</v>
      </c>
      <c r="TO19" s="17">
        <v>13.028</v>
      </c>
      <c r="TP19" s="17">
        <v>0</v>
      </c>
      <c r="TQ19" s="17">
        <v>0</v>
      </c>
      <c r="TR19" s="17">
        <v>0</v>
      </c>
      <c r="TS19" s="17">
        <v>0</v>
      </c>
      <c r="TT19" s="17">
        <v>0.5</v>
      </c>
      <c r="TU19" s="17">
        <v>1.4</v>
      </c>
      <c r="TV19" s="17">
        <v>6.8369999999999997</v>
      </c>
      <c r="TW19" s="17">
        <v>-6.3369999999999997</v>
      </c>
      <c r="TX19" s="17">
        <v>3.4</v>
      </c>
      <c r="TY19" s="17">
        <v>4.9000000000000004</v>
      </c>
      <c r="TZ19" s="17">
        <v>14.412000000000001</v>
      </c>
      <c r="UA19" s="17">
        <v>-11.012</v>
      </c>
      <c r="UB19" s="17">
        <v>0</v>
      </c>
      <c r="UC19" s="17">
        <v>0.22</v>
      </c>
      <c r="UD19" s="17">
        <v>0.22</v>
      </c>
      <c r="UE19" s="17">
        <v>-0.22</v>
      </c>
      <c r="UF19" s="17">
        <v>0</v>
      </c>
      <c r="UG19" s="17">
        <v>7.0000000000000007E-2</v>
      </c>
      <c r="UH19" s="17">
        <v>7.4999999999999997E-2</v>
      </c>
      <c r="UI19" s="17">
        <v>-7.4999999999999997E-2</v>
      </c>
      <c r="UJ19" s="17">
        <v>21</v>
      </c>
      <c r="UK19" s="17">
        <v>20.49</v>
      </c>
      <c r="UL19" s="17">
        <v>20.4878</v>
      </c>
      <c r="UM19" s="17">
        <v>0.51219999999999999</v>
      </c>
      <c r="UN19" s="17">
        <v>8.3000000000000007</v>
      </c>
      <c r="UO19" s="17">
        <v>8</v>
      </c>
      <c r="UP19" s="17">
        <v>8</v>
      </c>
      <c r="UQ19" s="17">
        <v>0.3</v>
      </c>
      <c r="UR19" s="17">
        <v>9.3000000000000007</v>
      </c>
      <c r="US19" s="17">
        <v>8.4</v>
      </c>
      <c r="UT19" s="17">
        <v>8.4</v>
      </c>
      <c r="UU19" s="17">
        <v>0.9</v>
      </c>
      <c r="UV19" s="17">
        <v>20.399999999999999</v>
      </c>
      <c r="UW19" s="17">
        <v>19.510000000000002</v>
      </c>
      <c r="UX19" s="17">
        <v>19.51219</v>
      </c>
      <c r="UY19" s="17">
        <v>0.88780999999999999</v>
      </c>
      <c r="UZ19" s="17">
        <v>20.399999999999999</v>
      </c>
      <c r="VA19" s="17">
        <v>19.510000000000002</v>
      </c>
      <c r="VB19" s="17">
        <v>19.51219</v>
      </c>
      <c r="VC19" s="17">
        <v>0.88780999999999999</v>
      </c>
      <c r="VD19" s="17">
        <v>20.2</v>
      </c>
      <c r="VE19" s="17">
        <v>19.510000000000002</v>
      </c>
      <c r="VF19" s="17">
        <v>19.51219</v>
      </c>
      <c r="VG19" s="17">
        <v>0.68781000000000003</v>
      </c>
      <c r="VH19" s="17">
        <v>3.2</v>
      </c>
      <c r="VI19" s="17">
        <v>7.11</v>
      </c>
      <c r="VJ19" s="17">
        <v>7.1070000000000002</v>
      </c>
      <c r="VK19" s="17">
        <v>-3.907</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0</v>
      </c>
      <c r="WC19" s="17">
        <v>2.8</v>
      </c>
      <c r="WD19" s="17">
        <v>3.2269999999999999</v>
      </c>
      <c r="WE19" s="17">
        <v>-3.2269999999999999</v>
      </c>
      <c r="WF19" s="17">
        <v>0</v>
      </c>
      <c r="WG19" s="17">
        <v>6.83</v>
      </c>
      <c r="WH19" s="17">
        <v>6.827</v>
      </c>
      <c r="WI19" s="17">
        <v>-6.827</v>
      </c>
      <c r="WJ19" s="17">
        <v>0</v>
      </c>
      <c r="WK19" s="17">
        <v>0</v>
      </c>
      <c r="WL19" s="17">
        <v>0</v>
      </c>
      <c r="WM19" s="17">
        <v>0</v>
      </c>
      <c r="WN19" s="17">
        <v>0</v>
      </c>
      <c r="WO19" s="17">
        <v>0</v>
      </c>
      <c r="WP19" s="17">
        <v>0</v>
      </c>
      <c r="WQ19" s="17">
        <v>0</v>
      </c>
      <c r="WR19" s="17">
        <v>8.4</v>
      </c>
      <c r="WS19" s="17">
        <v>8</v>
      </c>
      <c r="WT19" s="17">
        <v>8</v>
      </c>
      <c r="WU19" s="17">
        <v>0.4</v>
      </c>
      <c r="WV19" s="17">
        <v>20</v>
      </c>
      <c r="WW19" s="17">
        <v>20</v>
      </c>
      <c r="WX19" s="17">
        <v>19.317070000000001</v>
      </c>
      <c r="WY19" s="17">
        <v>0.68293000000000004</v>
      </c>
      <c r="WZ19" s="17"/>
      <c r="XA19" s="17"/>
      <c r="XB19" s="17"/>
      <c r="XC19" s="17">
        <v>0</v>
      </c>
      <c r="XD19" s="17">
        <v>38.1</v>
      </c>
      <c r="XE19" s="17">
        <v>38</v>
      </c>
      <c r="XF19" s="17">
        <v>42</v>
      </c>
      <c r="XG19" s="17">
        <v>-3.9</v>
      </c>
      <c r="XH19" s="17">
        <v>24.2</v>
      </c>
      <c r="XI19" s="17">
        <v>24</v>
      </c>
      <c r="XJ19" s="17"/>
      <c r="XK19" s="17">
        <v>24.2</v>
      </c>
      <c r="XL19" s="17">
        <v>29.2</v>
      </c>
      <c r="XM19" s="17">
        <v>28.32</v>
      </c>
      <c r="XN19" s="17">
        <v>29.184000000000001</v>
      </c>
      <c r="XO19" s="17">
        <v>1.6E-2</v>
      </c>
      <c r="XP19" s="17">
        <v>3.2</v>
      </c>
      <c r="XQ19" s="17">
        <v>3.68</v>
      </c>
      <c r="XR19" s="17">
        <v>2.8159999999999998</v>
      </c>
      <c r="XS19" s="17">
        <v>0.38400000000000001</v>
      </c>
      <c r="XT19" s="17">
        <v>16.399999999999999</v>
      </c>
      <c r="XU19" s="17">
        <v>14</v>
      </c>
      <c r="XV19" s="17">
        <v>14</v>
      </c>
      <c r="XW19" s="17">
        <v>2.4</v>
      </c>
      <c r="XX19" s="17"/>
      <c r="XY19" s="17"/>
      <c r="XZ19" s="17"/>
      <c r="YA19" s="17">
        <v>0</v>
      </c>
      <c r="YB19" s="17"/>
      <c r="YC19" s="17"/>
      <c r="YD19" s="17"/>
      <c r="YE19" s="17">
        <v>0</v>
      </c>
    </row>
    <row r="20" spans="1:655" ht="24" customHeight="1">
      <c r="A20" s="1"/>
      <c r="B20" s="16" t="s">
        <v>61</v>
      </c>
      <c r="C20" s="16" t="s">
        <v>804</v>
      </c>
      <c r="D20" s="17"/>
      <c r="E20" s="17"/>
      <c r="F20" s="17"/>
      <c r="G20" s="17">
        <v>0</v>
      </c>
      <c r="H20" s="17"/>
      <c r="I20" s="17"/>
      <c r="J20" s="17"/>
      <c r="K20" s="17">
        <v>0</v>
      </c>
      <c r="L20" s="17">
        <v>643.6</v>
      </c>
      <c r="M20" s="17">
        <v>646.79999999999995</v>
      </c>
      <c r="N20" s="17">
        <v>646.79789000000005</v>
      </c>
      <c r="O20" s="17">
        <v>-3.1978900000000001</v>
      </c>
      <c r="P20" s="17">
        <v>146</v>
      </c>
      <c r="Q20" s="17">
        <v>147.37</v>
      </c>
      <c r="R20" s="17">
        <v>147.37251000000001</v>
      </c>
      <c r="S20" s="17">
        <v>-1.3725099999999999</v>
      </c>
      <c r="T20" s="17">
        <v>0</v>
      </c>
      <c r="U20" s="17">
        <v>0</v>
      </c>
      <c r="V20" s="17"/>
      <c r="W20" s="17">
        <v>0</v>
      </c>
      <c r="X20" s="17">
        <v>0</v>
      </c>
      <c r="Y20" s="17">
        <v>0</v>
      </c>
      <c r="Z20" s="17"/>
      <c r="AA20" s="17">
        <v>0</v>
      </c>
      <c r="AB20" s="17">
        <v>89.1</v>
      </c>
      <c r="AC20" s="17">
        <v>92.22</v>
      </c>
      <c r="AD20" s="17">
        <v>92.226330000000004</v>
      </c>
      <c r="AE20" s="17">
        <v>-3.1263299999999998</v>
      </c>
      <c r="AF20" s="17">
        <v>226.2</v>
      </c>
      <c r="AG20" s="17">
        <v>235.98</v>
      </c>
      <c r="AH20" s="17">
        <v>235.97717</v>
      </c>
      <c r="AI20" s="17">
        <v>-9.7771699999999999</v>
      </c>
      <c r="AJ20" s="17">
        <v>0</v>
      </c>
      <c r="AK20" s="17">
        <v>0</v>
      </c>
      <c r="AL20" s="17"/>
      <c r="AM20" s="17">
        <v>0</v>
      </c>
      <c r="AN20" s="17"/>
      <c r="AO20" s="17"/>
      <c r="AP20" s="17"/>
      <c r="AQ20" s="17">
        <v>0</v>
      </c>
      <c r="AR20" s="17">
        <v>104.8</v>
      </c>
      <c r="AS20" s="17">
        <v>118.80667</v>
      </c>
      <c r="AT20" s="17">
        <v>116.66674</v>
      </c>
      <c r="AU20" s="17">
        <v>-11.86674</v>
      </c>
      <c r="AV20" s="17">
        <v>107</v>
      </c>
      <c r="AW20" s="17">
        <v>118.80667</v>
      </c>
      <c r="AX20" s="17">
        <v>116.66674</v>
      </c>
      <c r="AY20" s="17">
        <v>-9.6667400000000008</v>
      </c>
      <c r="AZ20" s="17">
        <v>107.5</v>
      </c>
      <c r="BA20" s="17">
        <v>118.80667</v>
      </c>
      <c r="BB20" s="17">
        <v>116.66674</v>
      </c>
      <c r="BC20" s="17">
        <v>-9.1667400000000008</v>
      </c>
      <c r="BD20" s="17">
        <v>206.5</v>
      </c>
      <c r="BE20" s="17">
        <v>178.21</v>
      </c>
      <c r="BF20" s="17">
        <v>175.00011000000001</v>
      </c>
      <c r="BG20" s="17">
        <v>31.499890000000001</v>
      </c>
      <c r="BH20" s="17"/>
      <c r="BI20" s="17"/>
      <c r="BJ20" s="17"/>
      <c r="BK20" s="17">
        <v>0</v>
      </c>
      <c r="BL20" s="17"/>
      <c r="BM20" s="17"/>
      <c r="BN20" s="17"/>
      <c r="BO20" s="17">
        <v>0</v>
      </c>
      <c r="BP20" s="17">
        <v>559.1</v>
      </c>
      <c r="BQ20" s="17">
        <v>568.29999999999995</v>
      </c>
      <c r="BR20" s="17">
        <v>568.29853000000003</v>
      </c>
      <c r="BS20" s="17">
        <v>-9.1985299999999999</v>
      </c>
      <c r="BT20" s="17">
        <v>10.199999999999999</v>
      </c>
      <c r="BU20" s="17">
        <v>10.56</v>
      </c>
      <c r="BV20" s="17">
        <v>10.561999999999999</v>
      </c>
      <c r="BW20" s="17">
        <v>-0.36199999999999999</v>
      </c>
      <c r="BX20" s="17"/>
      <c r="BY20" s="17"/>
      <c r="BZ20" s="17"/>
      <c r="CA20" s="17">
        <v>0</v>
      </c>
      <c r="CB20" s="17"/>
      <c r="CC20" s="17"/>
      <c r="CD20" s="17"/>
      <c r="CE20" s="17">
        <v>0</v>
      </c>
      <c r="CF20" s="17"/>
      <c r="CG20" s="17"/>
      <c r="CH20" s="17"/>
      <c r="CI20" s="17">
        <v>0</v>
      </c>
      <c r="CJ20" s="17"/>
      <c r="CK20" s="17"/>
      <c r="CL20" s="17"/>
      <c r="CM20" s="17">
        <v>0</v>
      </c>
      <c r="CN20" s="17">
        <v>163</v>
      </c>
      <c r="CO20" s="17">
        <v>164.71</v>
      </c>
      <c r="CP20" s="17">
        <v>164.70731000000001</v>
      </c>
      <c r="CQ20" s="17">
        <v>-1.7073100000000001</v>
      </c>
      <c r="CR20" s="17">
        <v>7.2</v>
      </c>
      <c r="CS20" s="17">
        <v>3.85</v>
      </c>
      <c r="CT20" s="17">
        <v>3.8486199999999999</v>
      </c>
      <c r="CU20" s="17">
        <v>3.3513799999999998</v>
      </c>
      <c r="CV20" s="17">
        <v>3.1</v>
      </c>
      <c r="CW20" s="17">
        <v>2.11</v>
      </c>
      <c r="CX20" s="17">
        <v>2.1125500000000001</v>
      </c>
      <c r="CY20" s="17">
        <v>0.98745000000000005</v>
      </c>
      <c r="CZ20" s="17">
        <v>0</v>
      </c>
      <c r="DA20" s="17">
        <v>0</v>
      </c>
      <c r="DB20" s="17">
        <v>0</v>
      </c>
      <c r="DC20" s="17">
        <v>0</v>
      </c>
      <c r="DD20" s="17">
        <v>6.7</v>
      </c>
      <c r="DE20" s="17">
        <v>6.88</v>
      </c>
      <c r="DF20" s="17">
        <v>6.8787000000000003</v>
      </c>
      <c r="DG20" s="17">
        <v>-0.1787</v>
      </c>
      <c r="DH20" s="17">
        <v>10.199999999999999</v>
      </c>
      <c r="DI20" s="17">
        <v>10</v>
      </c>
      <c r="DJ20" s="17">
        <v>9.9997900000000008</v>
      </c>
      <c r="DK20" s="17">
        <v>0.20021</v>
      </c>
      <c r="DL20" s="17">
        <v>142.80000000000001</v>
      </c>
      <c r="DM20" s="17">
        <v>142.93</v>
      </c>
      <c r="DN20" s="17">
        <v>142.99997999999999</v>
      </c>
      <c r="DO20" s="17">
        <v>-0.19997999999999999</v>
      </c>
      <c r="DP20" s="17">
        <v>7.7</v>
      </c>
      <c r="DQ20" s="17">
        <v>8.91</v>
      </c>
      <c r="DR20" s="17">
        <v>8.9130000000000003</v>
      </c>
      <c r="DS20" s="17">
        <v>-1.2130000000000001</v>
      </c>
      <c r="DT20" s="17"/>
      <c r="DU20" s="17"/>
      <c r="DV20" s="17"/>
      <c r="DW20" s="17">
        <v>0</v>
      </c>
      <c r="DX20" s="17"/>
      <c r="DY20" s="17"/>
      <c r="DZ20" s="17"/>
      <c r="EA20" s="17">
        <v>0</v>
      </c>
      <c r="EB20" s="17"/>
      <c r="EC20" s="17"/>
      <c r="ED20" s="17"/>
      <c r="EE20" s="17">
        <v>0</v>
      </c>
      <c r="EF20" s="17">
        <v>110.1</v>
      </c>
      <c r="EG20" s="17">
        <v>112.91</v>
      </c>
      <c r="EH20" s="17">
        <v>112.90536</v>
      </c>
      <c r="EI20" s="17">
        <v>-2.8053599999999999</v>
      </c>
      <c r="EJ20" s="17">
        <v>334.7</v>
      </c>
      <c r="EK20" s="17">
        <v>221.56</v>
      </c>
      <c r="EL20" s="17">
        <v>221.55625000000001</v>
      </c>
      <c r="EM20" s="17">
        <v>113.14375</v>
      </c>
      <c r="EN20" s="17">
        <v>0</v>
      </c>
      <c r="EO20" s="17">
        <v>0</v>
      </c>
      <c r="EP20" s="17"/>
      <c r="EQ20" s="17">
        <v>0</v>
      </c>
      <c r="ER20" s="17"/>
      <c r="ES20" s="17"/>
      <c r="ET20" s="17"/>
      <c r="EU20" s="17">
        <v>0</v>
      </c>
      <c r="EV20" s="17"/>
      <c r="EW20" s="17"/>
      <c r="EX20" s="17"/>
      <c r="EY20" s="17">
        <v>0</v>
      </c>
      <c r="EZ20" s="17">
        <v>6.5</v>
      </c>
      <c r="FA20" s="17">
        <v>6.39</v>
      </c>
      <c r="FB20" s="17">
        <v>6.39</v>
      </c>
      <c r="FC20" s="17">
        <v>0.11</v>
      </c>
      <c r="FD20" s="17">
        <v>413</v>
      </c>
      <c r="FE20" s="17">
        <v>458.88</v>
      </c>
      <c r="FF20" s="17">
        <v>458.87804</v>
      </c>
      <c r="FG20" s="17">
        <v>-45.878039999999999</v>
      </c>
      <c r="FH20" s="17">
        <v>83.7</v>
      </c>
      <c r="FI20" s="17">
        <v>81.62</v>
      </c>
      <c r="FJ20" s="17">
        <v>79.38167</v>
      </c>
      <c r="FK20" s="17">
        <v>4.3183299999999996</v>
      </c>
      <c r="FL20" s="17">
        <v>146.30000000000001</v>
      </c>
      <c r="FM20" s="17">
        <v>148.63</v>
      </c>
      <c r="FN20" s="17">
        <v>148.62634</v>
      </c>
      <c r="FO20" s="17">
        <v>-2.3263400000000001</v>
      </c>
      <c r="FP20" s="17">
        <v>42.2</v>
      </c>
      <c r="FQ20" s="17">
        <v>41.5</v>
      </c>
      <c r="FR20" s="17">
        <v>41.498959999999997</v>
      </c>
      <c r="FS20" s="17">
        <v>0.70104</v>
      </c>
      <c r="FT20" s="17">
        <v>18.560279999999999</v>
      </c>
      <c r="FU20" s="17">
        <v>19.29</v>
      </c>
      <c r="FV20" s="17">
        <v>19.28585</v>
      </c>
      <c r="FW20" s="17">
        <v>-0.72557000000000005</v>
      </c>
      <c r="FX20" s="17">
        <v>19.7</v>
      </c>
      <c r="FY20" s="17">
        <v>19.32</v>
      </c>
      <c r="FZ20" s="17">
        <v>19.317070000000001</v>
      </c>
      <c r="GA20" s="17">
        <v>0.38292999999999999</v>
      </c>
      <c r="GB20" s="17">
        <v>90</v>
      </c>
      <c r="GC20" s="17">
        <v>87.66</v>
      </c>
      <c r="GD20" s="17">
        <v>87.657560000000004</v>
      </c>
      <c r="GE20" s="17">
        <v>2.3424399999999999</v>
      </c>
      <c r="GF20" s="17"/>
      <c r="GG20" s="17"/>
      <c r="GH20" s="17"/>
      <c r="GI20" s="17">
        <v>0</v>
      </c>
      <c r="GJ20" s="17"/>
      <c r="GK20" s="17"/>
      <c r="GL20" s="17">
        <v>0</v>
      </c>
      <c r="GM20" s="17">
        <v>0</v>
      </c>
      <c r="GN20" s="17"/>
      <c r="GO20" s="17"/>
      <c r="GP20" s="17"/>
      <c r="GQ20" s="17">
        <v>0</v>
      </c>
      <c r="GR20" s="17">
        <v>107.6</v>
      </c>
      <c r="GS20" s="17">
        <v>110.91</v>
      </c>
      <c r="GT20" s="17">
        <v>110.91316999999999</v>
      </c>
      <c r="GU20" s="17">
        <v>-3.3131699999999999</v>
      </c>
      <c r="GV20" s="17">
        <v>0</v>
      </c>
      <c r="GW20" s="17">
        <v>0</v>
      </c>
      <c r="GX20" s="17">
        <v>8.4518799999999992</v>
      </c>
      <c r="GY20" s="17">
        <v>-8.4518799999999992</v>
      </c>
      <c r="GZ20" s="17">
        <v>5.9</v>
      </c>
      <c r="HA20" s="17">
        <v>4.97</v>
      </c>
      <c r="HB20" s="17">
        <v>8.8668099999999992</v>
      </c>
      <c r="HC20" s="17">
        <v>-2.9668100000000002</v>
      </c>
      <c r="HD20" s="17">
        <v>44.3</v>
      </c>
      <c r="HE20" s="17">
        <v>47.27</v>
      </c>
      <c r="HF20" s="17">
        <v>47.26634</v>
      </c>
      <c r="HG20" s="17">
        <v>-2.9663400000000002</v>
      </c>
      <c r="HH20" s="17">
        <v>22</v>
      </c>
      <c r="HI20" s="17">
        <v>21.86</v>
      </c>
      <c r="HJ20" s="17">
        <v>37.52214</v>
      </c>
      <c r="HK20" s="17">
        <v>-15.52214</v>
      </c>
      <c r="HL20" s="17">
        <v>3.8</v>
      </c>
      <c r="HM20" s="17">
        <v>3.89</v>
      </c>
      <c r="HN20" s="17">
        <v>3.8872599999999999</v>
      </c>
      <c r="HO20" s="17">
        <v>-8.7260000000000004E-2</v>
      </c>
      <c r="HP20" s="17">
        <v>37.200000000000003</v>
      </c>
      <c r="HQ20" s="17">
        <v>34.42</v>
      </c>
      <c r="HR20" s="17">
        <v>34.419510000000002</v>
      </c>
      <c r="HS20" s="17">
        <v>2.7804899999999999</v>
      </c>
      <c r="HT20" s="17">
        <v>172.7</v>
      </c>
      <c r="HU20" s="17">
        <v>172.54</v>
      </c>
      <c r="HV20" s="17">
        <v>171.54185000000001</v>
      </c>
      <c r="HW20" s="17">
        <v>1.15815</v>
      </c>
      <c r="HX20" s="17">
        <v>93.2</v>
      </c>
      <c r="HY20" s="17">
        <v>95.92</v>
      </c>
      <c r="HZ20" s="17">
        <v>95.918049999999994</v>
      </c>
      <c r="IA20" s="17">
        <v>-2.7180499999999999</v>
      </c>
      <c r="IB20" s="17"/>
      <c r="IC20" s="17"/>
      <c r="ID20" s="17">
        <v>0</v>
      </c>
      <c r="IE20" s="17">
        <v>0</v>
      </c>
      <c r="IF20" s="17"/>
      <c r="IG20" s="17"/>
      <c r="IH20" s="17"/>
      <c r="II20" s="17">
        <v>0</v>
      </c>
      <c r="IJ20" s="17">
        <v>47.3</v>
      </c>
      <c r="IK20" s="17">
        <v>48.41</v>
      </c>
      <c r="IL20" s="17"/>
      <c r="IM20" s="17">
        <v>47.3</v>
      </c>
      <c r="IN20" s="17"/>
      <c r="IO20" s="17"/>
      <c r="IP20" s="17"/>
      <c r="IQ20" s="17">
        <v>0</v>
      </c>
      <c r="IR20" s="17"/>
      <c r="IS20" s="17"/>
      <c r="IT20" s="17"/>
      <c r="IU20" s="17">
        <v>0</v>
      </c>
      <c r="IV20" s="17"/>
      <c r="IW20" s="17"/>
      <c r="IX20" s="17"/>
      <c r="IY20" s="17">
        <v>0</v>
      </c>
      <c r="IZ20" s="17">
        <v>85.3</v>
      </c>
      <c r="JA20" s="17">
        <v>88.82</v>
      </c>
      <c r="JB20" s="17">
        <v>88.815600000000003</v>
      </c>
      <c r="JC20" s="17">
        <v>-3.5156000000000001</v>
      </c>
      <c r="JD20" s="17">
        <v>0</v>
      </c>
      <c r="JE20" s="17">
        <v>0</v>
      </c>
      <c r="JF20" s="17">
        <v>0</v>
      </c>
      <c r="JG20" s="17">
        <v>0</v>
      </c>
      <c r="JH20" s="17"/>
      <c r="JI20" s="17"/>
      <c r="JJ20" s="17"/>
      <c r="JK20" s="17">
        <v>0</v>
      </c>
      <c r="JL20" s="17"/>
      <c r="JM20" s="17"/>
      <c r="JN20" s="17">
        <v>0</v>
      </c>
      <c r="JO20" s="17">
        <v>0</v>
      </c>
      <c r="JP20" s="17">
        <v>0</v>
      </c>
      <c r="JQ20" s="17">
        <v>0</v>
      </c>
      <c r="JR20" s="17"/>
      <c r="JS20" s="17">
        <v>0</v>
      </c>
      <c r="JT20" s="17">
        <v>0</v>
      </c>
      <c r="JU20" s="17">
        <v>0</v>
      </c>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4.7</v>
      </c>
      <c r="LA20" s="17">
        <v>3.99</v>
      </c>
      <c r="LB20" s="17">
        <v>3.9931199999999998</v>
      </c>
      <c r="LC20" s="17">
        <v>0.70687999999999995</v>
      </c>
      <c r="LD20" s="17">
        <v>240.1</v>
      </c>
      <c r="LE20" s="17">
        <v>256.05</v>
      </c>
      <c r="LF20" s="17">
        <v>271.12182999999999</v>
      </c>
      <c r="LG20" s="17">
        <v>-31.021830000000001</v>
      </c>
      <c r="LH20" s="17">
        <v>132.30000000000001</v>
      </c>
      <c r="LI20" s="17">
        <v>133.68</v>
      </c>
      <c r="LJ20" s="17">
        <v>133.67995999999999</v>
      </c>
      <c r="LK20" s="17">
        <v>-1.3799600000000001</v>
      </c>
      <c r="LL20" s="17">
        <v>62</v>
      </c>
      <c r="LM20" s="17">
        <v>67.459999999999994</v>
      </c>
      <c r="LN20" s="17">
        <v>67.461460000000002</v>
      </c>
      <c r="LO20" s="17">
        <v>-5.4614599999999998</v>
      </c>
      <c r="LP20" s="17">
        <v>77.3</v>
      </c>
      <c r="LQ20" s="17">
        <v>78.569999999999993</v>
      </c>
      <c r="LR20" s="17">
        <v>78.567989999999995</v>
      </c>
      <c r="LS20" s="17">
        <v>-1.26799</v>
      </c>
      <c r="LT20" s="17">
        <v>30.5</v>
      </c>
      <c r="LU20" s="17">
        <v>30.1</v>
      </c>
      <c r="LV20" s="17">
        <v>30.097560000000001</v>
      </c>
      <c r="LW20" s="17">
        <v>0.40244000000000002</v>
      </c>
      <c r="LX20" s="17">
        <v>0</v>
      </c>
      <c r="LY20" s="17">
        <v>0</v>
      </c>
      <c r="LZ20" s="17"/>
      <c r="MA20" s="17">
        <v>0</v>
      </c>
      <c r="MB20" s="17">
        <v>0</v>
      </c>
      <c r="MC20" s="17">
        <v>0</v>
      </c>
      <c r="MD20" s="17"/>
      <c r="ME20" s="17">
        <v>0</v>
      </c>
      <c r="MF20" s="17"/>
      <c r="MG20" s="17"/>
      <c r="MH20" s="17"/>
      <c r="MI20" s="17">
        <v>0</v>
      </c>
      <c r="MJ20" s="17">
        <v>145.80000000000001</v>
      </c>
      <c r="MK20" s="17">
        <v>146.66667000000001</v>
      </c>
      <c r="ML20" s="17">
        <v>116.62884</v>
      </c>
      <c r="MM20" s="17">
        <v>29.17116</v>
      </c>
      <c r="MN20" s="17">
        <v>147.5</v>
      </c>
      <c r="MO20" s="17">
        <v>146.66667000000001</v>
      </c>
      <c r="MP20" s="17">
        <v>116.62884</v>
      </c>
      <c r="MQ20" s="17">
        <v>30.87116</v>
      </c>
      <c r="MR20" s="17">
        <v>148.1</v>
      </c>
      <c r="MS20" s="17">
        <v>146.66667000000001</v>
      </c>
      <c r="MT20" s="17">
        <v>116.62884</v>
      </c>
      <c r="MU20" s="17">
        <v>31.471160000000001</v>
      </c>
      <c r="MV20" s="17">
        <v>0</v>
      </c>
      <c r="MW20" s="17">
        <v>0</v>
      </c>
      <c r="MX20" s="17">
        <v>0</v>
      </c>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v>0</v>
      </c>
      <c r="NY20" s="17">
        <v>0</v>
      </c>
      <c r="NZ20" s="17">
        <v>0</v>
      </c>
      <c r="OA20" s="17">
        <v>0</v>
      </c>
      <c r="OB20" s="17">
        <v>68.3</v>
      </c>
      <c r="OC20" s="17">
        <v>27.7</v>
      </c>
      <c r="OD20" s="17">
        <v>35.82</v>
      </c>
      <c r="OE20" s="17">
        <v>32.479999999999997</v>
      </c>
      <c r="OF20" s="17">
        <v>0</v>
      </c>
      <c r="OG20" s="17">
        <v>0</v>
      </c>
      <c r="OH20" s="17">
        <v>0</v>
      </c>
      <c r="OI20" s="17">
        <v>0</v>
      </c>
      <c r="OJ20" s="17">
        <v>11.3</v>
      </c>
      <c r="OK20" s="17">
        <v>11.84</v>
      </c>
      <c r="OL20" s="17">
        <v>11.837</v>
      </c>
      <c r="OM20" s="17">
        <v>-0.53700000000000003</v>
      </c>
      <c r="ON20" s="17">
        <v>0</v>
      </c>
      <c r="OO20" s="17">
        <v>0</v>
      </c>
      <c r="OP20" s="17">
        <v>0</v>
      </c>
      <c r="OQ20" s="17">
        <v>0</v>
      </c>
      <c r="OR20" s="17">
        <v>0</v>
      </c>
      <c r="OS20" s="17">
        <v>0</v>
      </c>
      <c r="OT20" s="17">
        <v>0</v>
      </c>
      <c r="OU20" s="17">
        <v>0</v>
      </c>
      <c r="OV20" s="17">
        <v>12.2</v>
      </c>
      <c r="OW20" s="17">
        <v>17.559999999999999</v>
      </c>
      <c r="OX20" s="17">
        <v>17.560970000000001</v>
      </c>
      <c r="OY20" s="17">
        <v>-5.36097</v>
      </c>
      <c r="OZ20" s="17">
        <v>9.9</v>
      </c>
      <c r="PA20" s="17">
        <v>9.98</v>
      </c>
      <c r="PB20" s="17">
        <v>9.9830000000000005</v>
      </c>
      <c r="PC20" s="17">
        <v>-8.3000000000000004E-2</v>
      </c>
      <c r="PD20" s="17">
        <v>5.4</v>
      </c>
      <c r="PE20" s="17">
        <v>5.67</v>
      </c>
      <c r="PF20" s="17">
        <v>5.67</v>
      </c>
      <c r="PG20" s="17">
        <v>-0.27</v>
      </c>
      <c r="PH20" s="17">
        <v>1.2</v>
      </c>
      <c r="PI20" s="17">
        <v>1.23</v>
      </c>
      <c r="PJ20" s="17">
        <v>1.23</v>
      </c>
      <c r="PK20" s="17">
        <v>-0.03</v>
      </c>
      <c r="PL20" s="17">
        <v>3.4</v>
      </c>
      <c r="PM20" s="17">
        <v>3.4</v>
      </c>
      <c r="PN20" s="17">
        <v>3.4</v>
      </c>
      <c r="PO20" s="17">
        <v>0</v>
      </c>
      <c r="PP20" s="17">
        <v>4.7</v>
      </c>
      <c r="PQ20" s="17">
        <v>4.99</v>
      </c>
      <c r="PR20" s="17">
        <v>4.99</v>
      </c>
      <c r="PS20" s="17">
        <v>-0.28999999999999998</v>
      </c>
      <c r="PT20" s="17">
        <v>20.100000000000001</v>
      </c>
      <c r="PU20" s="17">
        <v>19.510000000000002</v>
      </c>
      <c r="PV20" s="17">
        <v>19.51219</v>
      </c>
      <c r="PW20" s="17">
        <v>0.58781000000000005</v>
      </c>
      <c r="PX20" s="17">
        <v>20</v>
      </c>
      <c r="PY20" s="17">
        <v>19.510000000000002</v>
      </c>
      <c r="PZ20" s="17">
        <v>19.51219</v>
      </c>
      <c r="QA20" s="17">
        <v>0.48781000000000002</v>
      </c>
      <c r="QB20" s="17">
        <v>19</v>
      </c>
      <c r="QC20" s="17">
        <v>17.559999999999999</v>
      </c>
      <c r="QD20" s="17">
        <v>17.560970000000001</v>
      </c>
      <c r="QE20" s="17">
        <v>1.43903</v>
      </c>
      <c r="QF20" s="17">
        <v>3.6</v>
      </c>
      <c r="QG20" s="17">
        <v>3.5</v>
      </c>
      <c r="QH20" s="17">
        <v>3.5</v>
      </c>
      <c r="QI20" s="17">
        <v>0.1</v>
      </c>
      <c r="QJ20" s="17">
        <v>9.3000000000000007</v>
      </c>
      <c r="QK20" s="17">
        <v>9.1999999999999993</v>
      </c>
      <c r="QL20" s="17">
        <v>9.1999999999999993</v>
      </c>
      <c r="QM20" s="17">
        <v>0.1</v>
      </c>
      <c r="QN20" s="17">
        <v>0.7</v>
      </c>
      <c r="QO20" s="17">
        <v>0</v>
      </c>
      <c r="QP20" s="17">
        <v>1E-3</v>
      </c>
      <c r="QQ20" s="17">
        <v>0.69899999999999995</v>
      </c>
      <c r="QR20" s="17">
        <v>5.4</v>
      </c>
      <c r="QS20" s="17">
        <v>0</v>
      </c>
      <c r="QT20" s="17">
        <v>2E-3</v>
      </c>
      <c r="QU20" s="17">
        <v>5.3979999999999997</v>
      </c>
      <c r="QV20" s="17">
        <v>15.7</v>
      </c>
      <c r="QW20" s="17">
        <v>7.46</v>
      </c>
      <c r="QX20" s="17">
        <v>7.46</v>
      </c>
      <c r="QY20" s="17">
        <v>8.24</v>
      </c>
      <c r="QZ20" s="17">
        <v>37.4</v>
      </c>
      <c r="RA20" s="17">
        <v>17.3</v>
      </c>
      <c r="RB20" s="17">
        <v>16.649000000000001</v>
      </c>
      <c r="RC20" s="17">
        <v>20.751000000000001</v>
      </c>
      <c r="RD20" s="17">
        <v>4.4000000000000004</v>
      </c>
      <c r="RE20" s="17">
        <v>4.2</v>
      </c>
      <c r="RF20" s="17">
        <v>4.2</v>
      </c>
      <c r="RG20" s="17">
        <v>0.2</v>
      </c>
      <c r="RH20" s="17">
        <v>2.4</v>
      </c>
      <c r="RI20" s="17">
        <v>2.4</v>
      </c>
      <c r="RJ20" s="17">
        <v>2.4</v>
      </c>
      <c r="RK20" s="17">
        <v>0</v>
      </c>
      <c r="RL20" s="17">
        <v>2.4</v>
      </c>
      <c r="RM20" s="17">
        <v>2.4</v>
      </c>
      <c r="RN20" s="17">
        <v>2.4</v>
      </c>
      <c r="RO20" s="17">
        <v>0</v>
      </c>
      <c r="RP20" s="17"/>
      <c r="RQ20" s="17"/>
      <c r="RR20" s="17"/>
      <c r="RS20" s="17">
        <v>0</v>
      </c>
      <c r="RT20" s="17">
        <v>0</v>
      </c>
      <c r="RU20" s="17">
        <v>0.05</v>
      </c>
      <c r="RV20" s="17">
        <v>4.5999999999999999E-2</v>
      </c>
      <c r="RW20" s="17">
        <v>-4.5999999999999999E-2</v>
      </c>
      <c r="RX20" s="17">
        <v>3.3</v>
      </c>
      <c r="RY20" s="17">
        <v>3.3</v>
      </c>
      <c r="RZ20" s="17">
        <v>3.3</v>
      </c>
      <c r="SA20" s="17">
        <v>0</v>
      </c>
      <c r="SB20" s="17">
        <v>20.3</v>
      </c>
      <c r="SC20" s="17">
        <v>19.87</v>
      </c>
      <c r="SD20" s="17">
        <v>19.869240000000001</v>
      </c>
      <c r="SE20" s="17">
        <v>0.43075999999999998</v>
      </c>
      <c r="SF20" s="17">
        <v>3</v>
      </c>
      <c r="SG20" s="17">
        <v>2</v>
      </c>
      <c r="SH20" s="17">
        <v>2</v>
      </c>
      <c r="SI20" s="17">
        <v>1</v>
      </c>
      <c r="SJ20" s="17">
        <v>0</v>
      </c>
      <c r="SK20" s="17">
        <v>0.7</v>
      </c>
      <c r="SL20" s="17">
        <v>0.7</v>
      </c>
      <c r="SM20" s="17">
        <v>-0.7</v>
      </c>
      <c r="SN20" s="17">
        <v>19.8</v>
      </c>
      <c r="SO20" s="17">
        <v>19.22</v>
      </c>
      <c r="SP20" s="17">
        <v>19.21951</v>
      </c>
      <c r="SQ20" s="17">
        <v>0.58048999999999995</v>
      </c>
      <c r="SR20" s="17">
        <v>9.6</v>
      </c>
      <c r="SS20" s="17">
        <v>9.5</v>
      </c>
      <c r="ST20" s="17">
        <v>9.5</v>
      </c>
      <c r="SU20" s="17">
        <v>0.1</v>
      </c>
      <c r="SV20" s="17">
        <v>18.2</v>
      </c>
      <c r="SW20" s="17">
        <v>19.510000000000002</v>
      </c>
      <c r="SX20" s="17">
        <v>19.51219</v>
      </c>
      <c r="SY20" s="17">
        <v>-1.31219</v>
      </c>
      <c r="SZ20" s="17">
        <v>20.2</v>
      </c>
      <c r="TA20" s="17">
        <v>19.510000000000002</v>
      </c>
      <c r="TB20" s="17">
        <v>19.51219</v>
      </c>
      <c r="TC20" s="17">
        <v>0.68781000000000003</v>
      </c>
      <c r="TD20" s="17">
        <v>20</v>
      </c>
      <c r="TE20" s="17">
        <v>20</v>
      </c>
      <c r="TF20" s="17">
        <v>19.317070000000001</v>
      </c>
      <c r="TG20" s="17">
        <v>0.68293000000000004</v>
      </c>
      <c r="TH20" s="17">
        <v>21.1</v>
      </c>
      <c r="TI20" s="17">
        <v>21.99</v>
      </c>
      <c r="TJ20" s="17">
        <v>21.992000000000001</v>
      </c>
      <c r="TK20" s="17">
        <v>-0.89200000000000002</v>
      </c>
      <c r="TL20" s="17">
        <v>21</v>
      </c>
      <c r="TM20" s="17">
        <v>16.600000000000001</v>
      </c>
      <c r="TN20" s="17">
        <v>16.571000000000002</v>
      </c>
      <c r="TO20" s="17">
        <v>4.4290000000000003</v>
      </c>
      <c r="TP20" s="17">
        <v>0</v>
      </c>
      <c r="TQ20" s="17">
        <v>0.03</v>
      </c>
      <c r="TR20" s="17">
        <v>3.4000000000000002E-2</v>
      </c>
      <c r="TS20" s="17">
        <v>-3.4000000000000002E-2</v>
      </c>
      <c r="TT20" s="17">
        <v>7.3</v>
      </c>
      <c r="TU20" s="17">
        <v>1.8</v>
      </c>
      <c r="TV20" s="17">
        <v>7.5529999999999999</v>
      </c>
      <c r="TW20" s="17">
        <v>-0.253</v>
      </c>
      <c r="TX20" s="17">
        <v>18.2</v>
      </c>
      <c r="TY20" s="17">
        <v>4.3</v>
      </c>
      <c r="TZ20" s="17">
        <v>14.616</v>
      </c>
      <c r="UA20" s="17">
        <v>3.5840000000000001</v>
      </c>
      <c r="UB20" s="17">
        <v>0</v>
      </c>
      <c r="UC20" s="17">
        <v>0.17</v>
      </c>
      <c r="UD20" s="17">
        <v>0.17299999999999999</v>
      </c>
      <c r="UE20" s="17">
        <v>-0.17299999999999999</v>
      </c>
      <c r="UF20" s="17">
        <v>0</v>
      </c>
      <c r="UG20" s="17">
        <v>7.0000000000000007E-2</v>
      </c>
      <c r="UH20" s="17">
        <v>7.3999999999999996E-2</v>
      </c>
      <c r="UI20" s="17">
        <v>-7.3999999999999996E-2</v>
      </c>
      <c r="UJ20" s="17">
        <v>21</v>
      </c>
      <c r="UK20" s="17">
        <v>20.49</v>
      </c>
      <c r="UL20" s="17">
        <v>20.4878</v>
      </c>
      <c r="UM20" s="17">
        <v>0.51219999999999999</v>
      </c>
      <c r="UN20" s="17">
        <v>8.3000000000000007</v>
      </c>
      <c r="UO20" s="17">
        <v>8</v>
      </c>
      <c r="UP20" s="17">
        <v>8</v>
      </c>
      <c r="UQ20" s="17">
        <v>0.3</v>
      </c>
      <c r="UR20" s="17">
        <v>8.5</v>
      </c>
      <c r="US20" s="17">
        <v>8.4</v>
      </c>
      <c r="UT20" s="17">
        <v>8.4</v>
      </c>
      <c r="UU20" s="17">
        <v>0.1</v>
      </c>
      <c r="UV20" s="17">
        <v>20.399999999999999</v>
      </c>
      <c r="UW20" s="17">
        <v>19.510000000000002</v>
      </c>
      <c r="UX20" s="17">
        <v>19.51219</v>
      </c>
      <c r="UY20" s="17">
        <v>0.88780999999999999</v>
      </c>
      <c r="UZ20" s="17">
        <v>20.399999999999999</v>
      </c>
      <c r="VA20" s="17">
        <v>19.510000000000002</v>
      </c>
      <c r="VB20" s="17">
        <v>19.51219</v>
      </c>
      <c r="VC20" s="17">
        <v>0.88780999999999999</v>
      </c>
      <c r="VD20" s="17">
        <v>20.2</v>
      </c>
      <c r="VE20" s="17">
        <v>19.510000000000002</v>
      </c>
      <c r="VF20" s="17">
        <v>19.51219</v>
      </c>
      <c r="VG20" s="17">
        <v>0.68781000000000003</v>
      </c>
      <c r="VH20" s="17">
        <v>6.1</v>
      </c>
      <c r="VI20" s="17">
        <v>7.36</v>
      </c>
      <c r="VJ20" s="17">
        <v>7.3639999999999999</v>
      </c>
      <c r="VK20" s="17">
        <v>-1.264</v>
      </c>
      <c r="VL20" s="17">
        <v>0.79</v>
      </c>
      <c r="VM20" s="17">
        <v>0</v>
      </c>
      <c r="VN20" s="17">
        <v>0</v>
      </c>
      <c r="VO20" s="17">
        <v>0.79</v>
      </c>
      <c r="VP20" s="17">
        <v>0</v>
      </c>
      <c r="VQ20" s="17">
        <v>0</v>
      </c>
      <c r="VR20" s="17">
        <v>0</v>
      </c>
      <c r="VS20" s="17">
        <v>0</v>
      </c>
      <c r="VT20" s="17">
        <v>0.4</v>
      </c>
      <c r="VU20" s="17">
        <v>0.04</v>
      </c>
      <c r="VV20" s="17">
        <v>3.5999999999999997E-2</v>
      </c>
      <c r="VW20" s="17">
        <v>0.36399999999999999</v>
      </c>
      <c r="VX20" s="17">
        <v>0.6</v>
      </c>
      <c r="VY20" s="17">
        <v>0.6</v>
      </c>
      <c r="VZ20" s="17">
        <v>0.6</v>
      </c>
      <c r="WA20" s="17">
        <v>0</v>
      </c>
      <c r="WB20" s="17">
        <v>16.3</v>
      </c>
      <c r="WC20" s="17">
        <v>2.1</v>
      </c>
      <c r="WD20" s="17">
        <v>3.8490000000000002</v>
      </c>
      <c r="WE20" s="17">
        <v>12.451000000000001</v>
      </c>
      <c r="WF20" s="17">
        <v>11.3</v>
      </c>
      <c r="WG20" s="17">
        <v>8.2799999999999994</v>
      </c>
      <c r="WH20" s="17">
        <v>8.282</v>
      </c>
      <c r="WI20" s="17">
        <v>3.0179999999999998</v>
      </c>
      <c r="WJ20" s="17">
        <v>0</v>
      </c>
      <c r="WK20" s="17">
        <v>7.0000000000000007E-2</v>
      </c>
      <c r="WL20" s="17">
        <v>7.1999999999999995E-2</v>
      </c>
      <c r="WM20" s="17">
        <v>-7.1999999999999995E-2</v>
      </c>
      <c r="WN20" s="17">
        <v>0</v>
      </c>
      <c r="WO20" s="17">
        <v>0</v>
      </c>
      <c r="WP20" s="17">
        <v>0</v>
      </c>
      <c r="WQ20" s="17">
        <v>0</v>
      </c>
      <c r="WR20" s="17">
        <v>8.3000000000000007</v>
      </c>
      <c r="WS20" s="17">
        <v>8</v>
      </c>
      <c r="WT20" s="17">
        <v>8</v>
      </c>
      <c r="WU20" s="17">
        <v>0.3</v>
      </c>
      <c r="WV20" s="17">
        <v>20</v>
      </c>
      <c r="WW20" s="17">
        <v>20</v>
      </c>
      <c r="WX20" s="17">
        <v>19.317070000000001</v>
      </c>
      <c r="WY20" s="17">
        <v>0.68293000000000004</v>
      </c>
      <c r="WZ20" s="17"/>
      <c r="XA20" s="17"/>
      <c r="XB20" s="17"/>
      <c r="XC20" s="17">
        <v>0</v>
      </c>
      <c r="XD20" s="17">
        <v>37.4</v>
      </c>
      <c r="XE20" s="17">
        <v>38</v>
      </c>
      <c r="XF20" s="17">
        <v>42</v>
      </c>
      <c r="XG20" s="17">
        <v>-4.5999999999999996</v>
      </c>
      <c r="XH20" s="17">
        <v>23.2</v>
      </c>
      <c r="XI20" s="17">
        <v>24</v>
      </c>
      <c r="XJ20" s="17"/>
      <c r="XK20" s="17">
        <v>23.2</v>
      </c>
      <c r="XL20" s="17">
        <v>29.2</v>
      </c>
      <c r="XM20" s="17">
        <v>28.32</v>
      </c>
      <c r="XN20" s="17">
        <v>29.184000000000001</v>
      </c>
      <c r="XO20" s="17">
        <v>1.6E-2</v>
      </c>
      <c r="XP20" s="17">
        <v>3.3</v>
      </c>
      <c r="XQ20" s="17">
        <v>3.68</v>
      </c>
      <c r="XR20" s="17">
        <v>2.8159999999999998</v>
      </c>
      <c r="XS20" s="17">
        <v>0.48399999999999999</v>
      </c>
      <c r="XT20" s="17">
        <v>16.399999999999999</v>
      </c>
      <c r="XU20" s="17">
        <v>14</v>
      </c>
      <c r="XV20" s="17">
        <v>14</v>
      </c>
      <c r="XW20" s="17">
        <v>2.4</v>
      </c>
      <c r="XX20" s="17"/>
      <c r="XY20" s="17"/>
      <c r="XZ20" s="17"/>
      <c r="YA20" s="17">
        <v>0</v>
      </c>
      <c r="YB20" s="17"/>
      <c r="YC20" s="17"/>
      <c r="YD20" s="17"/>
      <c r="YE20" s="17">
        <v>0</v>
      </c>
    </row>
    <row r="21" spans="1:655" ht="24" customHeight="1">
      <c r="A21" s="1"/>
      <c r="B21" s="16" t="s">
        <v>61</v>
      </c>
      <c r="C21" s="16" t="s">
        <v>805</v>
      </c>
      <c r="D21" s="17"/>
      <c r="E21" s="17"/>
      <c r="F21" s="17"/>
      <c r="G21" s="17">
        <v>0</v>
      </c>
      <c r="H21" s="17"/>
      <c r="I21" s="17"/>
      <c r="J21" s="17"/>
      <c r="K21" s="17">
        <v>0</v>
      </c>
      <c r="L21" s="17">
        <v>641.29999999999995</v>
      </c>
      <c r="M21" s="17">
        <v>646.79999999999995</v>
      </c>
      <c r="N21" s="17">
        <v>646.79789000000005</v>
      </c>
      <c r="O21" s="17">
        <v>-5.4978899999999999</v>
      </c>
      <c r="P21" s="17">
        <v>145.1</v>
      </c>
      <c r="Q21" s="17">
        <v>147.37</v>
      </c>
      <c r="R21" s="17">
        <v>147.37251000000001</v>
      </c>
      <c r="S21" s="17">
        <v>-2.27251</v>
      </c>
      <c r="T21" s="17">
        <v>0</v>
      </c>
      <c r="U21" s="17">
        <v>0</v>
      </c>
      <c r="V21" s="17"/>
      <c r="W21" s="17">
        <v>0</v>
      </c>
      <c r="X21" s="17">
        <v>0</v>
      </c>
      <c r="Y21" s="17">
        <v>0</v>
      </c>
      <c r="Z21" s="17"/>
      <c r="AA21" s="17">
        <v>0</v>
      </c>
      <c r="AB21" s="17">
        <v>75.5</v>
      </c>
      <c r="AC21" s="17">
        <v>91.9</v>
      </c>
      <c r="AD21" s="17">
        <v>56.89349</v>
      </c>
      <c r="AE21" s="17">
        <v>18.60651</v>
      </c>
      <c r="AF21" s="17">
        <v>226.8</v>
      </c>
      <c r="AG21" s="17">
        <v>235.98</v>
      </c>
      <c r="AH21" s="17">
        <v>235.97717</v>
      </c>
      <c r="AI21" s="17">
        <v>-9.1771700000000003</v>
      </c>
      <c r="AJ21" s="17">
        <v>0</v>
      </c>
      <c r="AK21" s="17">
        <v>0</v>
      </c>
      <c r="AL21" s="17"/>
      <c r="AM21" s="17">
        <v>0</v>
      </c>
      <c r="AN21" s="17"/>
      <c r="AO21" s="17"/>
      <c r="AP21" s="17"/>
      <c r="AQ21" s="17">
        <v>0</v>
      </c>
      <c r="AR21" s="17">
        <v>105.6</v>
      </c>
      <c r="AS21" s="17">
        <v>116.66667</v>
      </c>
      <c r="AT21" s="17">
        <v>116.66672</v>
      </c>
      <c r="AU21" s="17">
        <v>-11.06672</v>
      </c>
      <c r="AV21" s="17">
        <v>105.1</v>
      </c>
      <c r="AW21" s="17">
        <v>116.66667</v>
      </c>
      <c r="AX21" s="17">
        <v>116.66672</v>
      </c>
      <c r="AY21" s="17">
        <v>-11.56672</v>
      </c>
      <c r="AZ21" s="17">
        <v>105.1</v>
      </c>
      <c r="BA21" s="17">
        <v>116.66667</v>
      </c>
      <c r="BB21" s="17">
        <v>116.66672</v>
      </c>
      <c r="BC21" s="17">
        <v>-11.56672</v>
      </c>
      <c r="BD21" s="17">
        <v>204.7</v>
      </c>
      <c r="BE21" s="17">
        <v>175</v>
      </c>
      <c r="BF21" s="17">
        <v>175.00006999999999</v>
      </c>
      <c r="BG21" s="17">
        <v>29.699929999999998</v>
      </c>
      <c r="BH21" s="17"/>
      <c r="BI21" s="17"/>
      <c r="BJ21" s="17"/>
      <c r="BK21" s="17">
        <v>0</v>
      </c>
      <c r="BL21" s="17"/>
      <c r="BM21" s="17"/>
      <c r="BN21" s="17"/>
      <c r="BO21" s="17">
        <v>0</v>
      </c>
      <c r="BP21" s="17">
        <v>549.29999999999995</v>
      </c>
      <c r="BQ21" s="17">
        <v>568.29999999999995</v>
      </c>
      <c r="BR21" s="17">
        <v>568.29853000000003</v>
      </c>
      <c r="BS21" s="17">
        <v>-18.998529999999999</v>
      </c>
      <c r="BT21" s="17">
        <v>10.5</v>
      </c>
      <c r="BU21" s="17">
        <v>10.56</v>
      </c>
      <c r="BV21" s="17">
        <v>10.561999999999999</v>
      </c>
      <c r="BW21" s="17">
        <v>-6.2E-2</v>
      </c>
      <c r="BX21" s="17"/>
      <c r="BY21" s="17"/>
      <c r="BZ21" s="17"/>
      <c r="CA21" s="17">
        <v>0</v>
      </c>
      <c r="CB21" s="17"/>
      <c r="CC21" s="17"/>
      <c r="CD21" s="17"/>
      <c r="CE21" s="17">
        <v>0</v>
      </c>
      <c r="CF21" s="17"/>
      <c r="CG21" s="17"/>
      <c r="CH21" s="17"/>
      <c r="CI21" s="17">
        <v>0</v>
      </c>
      <c r="CJ21" s="17"/>
      <c r="CK21" s="17"/>
      <c r="CL21" s="17"/>
      <c r="CM21" s="17">
        <v>0</v>
      </c>
      <c r="CN21" s="17">
        <v>162.69999999999999</v>
      </c>
      <c r="CO21" s="17">
        <v>164.71</v>
      </c>
      <c r="CP21" s="17">
        <v>164.70731000000001</v>
      </c>
      <c r="CQ21" s="17">
        <v>-2.0073099999999999</v>
      </c>
      <c r="CR21" s="17">
        <v>7.1</v>
      </c>
      <c r="CS21" s="17">
        <v>3.85</v>
      </c>
      <c r="CT21" s="17">
        <v>3.8486199999999999</v>
      </c>
      <c r="CU21" s="17">
        <v>3.2513800000000002</v>
      </c>
      <c r="CV21" s="17">
        <v>3.2</v>
      </c>
      <c r="CW21" s="17">
        <v>2.11</v>
      </c>
      <c r="CX21" s="17">
        <v>2.1125500000000001</v>
      </c>
      <c r="CY21" s="17">
        <v>1.08745</v>
      </c>
      <c r="CZ21" s="17">
        <v>0</v>
      </c>
      <c r="DA21" s="17">
        <v>0</v>
      </c>
      <c r="DB21" s="17">
        <v>0</v>
      </c>
      <c r="DC21" s="17">
        <v>0</v>
      </c>
      <c r="DD21" s="17">
        <v>6.7</v>
      </c>
      <c r="DE21" s="17">
        <v>6.88</v>
      </c>
      <c r="DF21" s="17">
        <v>6.8787000000000003</v>
      </c>
      <c r="DG21" s="17">
        <v>-0.1787</v>
      </c>
      <c r="DH21" s="17">
        <v>10.199999999999999</v>
      </c>
      <c r="DI21" s="17">
        <v>10</v>
      </c>
      <c r="DJ21" s="17">
        <v>9.9997900000000008</v>
      </c>
      <c r="DK21" s="17">
        <v>0.20021</v>
      </c>
      <c r="DL21" s="17">
        <v>142.19999999999999</v>
      </c>
      <c r="DM21" s="17">
        <v>142.85</v>
      </c>
      <c r="DN21" s="17">
        <v>142.99983</v>
      </c>
      <c r="DO21" s="17">
        <v>-0.79983000000000004</v>
      </c>
      <c r="DP21" s="17">
        <v>7.7</v>
      </c>
      <c r="DQ21" s="17">
        <v>8.91</v>
      </c>
      <c r="DR21" s="17">
        <v>8.9130000000000003</v>
      </c>
      <c r="DS21" s="17">
        <v>-1.2130000000000001</v>
      </c>
      <c r="DT21" s="17"/>
      <c r="DU21" s="17"/>
      <c r="DV21" s="17"/>
      <c r="DW21" s="17">
        <v>0</v>
      </c>
      <c r="DX21" s="17"/>
      <c r="DY21" s="17"/>
      <c r="DZ21" s="17"/>
      <c r="EA21" s="17">
        <v>0</v>
      </c>
      <c r="EB21" s="17"/>
      <c r="EC21" s="17"/>
      <c r="ED21" s="17"/>
      <c r="EE21" s="17">
        <v>0</v>
      </c>
      <c r="EF21" s="17">
        <v>110.1</v>
      </c>
      <c r="EG21" s="17">
        <v>112.91</v>
      </c>
      <c r="EH21" s="17">
        <v>112.90536</v>
      </c>
      <c r="EI21" s="17">
        <v>-2.8053599999999999</v>
      </c>
      <c r="EJ21" s="17">
        <v>223</v>
      </c>
      <c r="EK21" s="17">
        <v>221.56</v>
      </c>
      <c r="EL21" s="17">
        <v>221.55625000000001</v>
      </c>
      <c r="EM21" s="17">
        <v>1.4437500000000001</v>
      </c>
      <c r="EN21" s="17">
        <v>0</v>
      </c>
      <c r="EO21" s="17">
        <v>0</v>
      </c>
      <c r="EP21" s="17"/>
      <c r="EQ21" s="17">
        <v>0</v>
      </c>
      <c r="ER21" s="17"/>
      <c r="ES21" s="17"/>
      <c r="ET21" s="17"/>
      <c r="EU21" s="17">
        <v>0</v>
      </c>
      <c r="EV21" s="17"/>
      <c r="EW21" s="17"/>
      <c r="EX21" s="17"/>
      <c r="EY21" s="17">
        <v>0</v>
      </c>
      <c r="EZ21" s="17">
        <v>6.5</v>
      </c>
      <c r="FA21" s="17">
        <v>6.39</v>
      </c>
      <c r="FB21" s="17">
        <v>6.39</v>
      </c>
      <c r="FC21" s="17">
        <v>0.11</v>
      </c>
      <c r="FD21" s="17">
        <v>293.3</v>
      </c>
      <c r="FE21" s="17">
        <v>310.24</v>
      </c>
      <c r="FF21" s="17">
        <v>329.74356999999998</v>
      </c>
      <c r="FG21" s="17">
        <v>-36.443570000000001</v>
      </c>
      <c r="FH21" s="17">
        <v>83</v>
      </c>
      <c r="FI21" s="17">
        <v>81.62</v>
      </c>
      <c r="FJ21" s="17">
        <v>79.38167</v>
      </c>
      <c r="FK21" s="17">
        <v>3.6183299999999998</v>
      </c>
      <c r="FL21" s="17">
        <v>130.5</v>
      </c>
      <c r="FM21" s="17">
        <v>148.63</v>
      </c>
      <c r="FN21" s="17">
        <v>148.62634</v>
      </c>
      <c r="FO21" s="17">
        <v>-18.126339999999999</v>
      </c>
      <c r="FP21" s="17">
        <v>42.1</v>
      </c>
      <c r="FQ21" s="17">
        <v>41.5</v>
      </c>
      <c r="FR21" s="17">
        <v>41.498959999999997</v>
      </c>
      <c r="FS21" s="17">
        <v>0.60104000000000002</v>
      </c>
      <c r="FT21" s="17">
        <v>18.571919999999999</v>
      </c>
      <c r="FU21" s="17">
        <v>19.29</v>
      </c>
      <c r="FV21" s="17">
        <v>19.28585</v>
      </c>
      <c r="FW21" s="17">
        <v>-0.71392999999999995</v>
      </c>
      <c r="FX21" s="17">
        <v>19.7</v>
      </c>
      <c r="FY21" s="17">
        <v>19.32</v>
      </c>
      <c r="FZ21" s="17">
        <v>19.317070000000001</v>
      </c>
      <c r="GA21" s="17">
        <v>0.38292999999999999</v>
      </c>
      <c r="GB21" s="17">
        <v>90.5</v>
      </c>
      <c r="GC21" s="17">
        <v>87.66</v>
      </c>
      <c r="GD21" s="17">
        <v>87.657560000000004</v>
      </c>
      <c r="GE21" s="17">
        <v>2.8424399999999999</v>
      </c>
      <c r="GF21" s="17"/>
      <c r="GG21" s="17"/>
      <c r="GH21" s="17"/>
      <c r="GI21" s="17">
        <v>0</v>
      </c>
      <c r="GJ21" s="17"/>
      <c r="GK21" s="17"/>
      <c r="GL21" s="17">
        <v>0</v>
      </c>
      <c r="GM21" s="17">
        <v>0</v>
      </c>
      <c r="GN21" s="17"/>
      <c r="GO21" s="17"/>
      <c r="GP21" s="17"/>
      <c r="GQ21" s="17">
        <v>0</v>
      </c>
      <c r="GR21" s="17">
        <v>108.8</v>
      </c>
      <c r="GS21" s="17">
        <v>110.91</v>
      </c>
      <c r="GT21" s="17">
        <v>110.91316999999999</v>
      </c>
      <c r="GU21" s="17">
        <v>-2.1131700000000002</v>
      </c>
      <c r="GV21" s="17">
        <v>0</v>
      </c>
      <c r="GW21" s="17">
        <v>0</v>
      </c>
      <c r="GX21" s="17">
        <v>8.4518799999999992</v>
      </c>
      <c r="GY21" s="17">
        <v>-8.4518799999999992</v>
      </c>
      <c r="GZ21" s="17">
        <v>5.8</v>
      </c>
      <c r="HA21" s="17">
        <v>4.97</v>
      </c>
      <c r="HB21" s="17">
        <v>8.8668099999999992</v>
      </c>
      <c r="HC21" s="17">
        <v>-3.0668099999999998</v>
      </c>
      <c r="HD21" s="17">
        <v>24.9</v>
      </c>
      <c r="HE21" s="17">
        <v>45</v>
      </c>
      <c r="HF21" s="17">
        <v>45</v>
      </c>
      <c r="HG21" s="17">
        <v>-20.100000000000001</v>
      </c>
      <c r="HH21" s="17">
        <v>21.9</v>
      </c>
      <c r="HI21" s="17">
        <v>21.86</v>
      </c>
      <c r="HJ21" s="17">
        <v>37.52214</v>
      </c>
      <c r="HK21" s="17">
        <v>-15.62214</v>
      </c>
      <c r="HL21" s="17">
        <v>3.8</v>
      </c>
      <c r="HM21" s="17">
        <v>3.89</v>
      </c>
      <c r="HN21" s="17">
        <v>3.8872599999999999</v>
      </c>
      <c r="HO21" s="17">
        <v>-8.7260000000000004E-2</v>
      </c>
      <c r="HP21" s="17">
        <v>37.5</v>
      </c>
      <c r="HQ21" s="17">
        <v>34.42</v>
      </c>
      <c r="HR21" s="17">
        <v>34.419510000000002</v>
      </c>
      <c r="HS21" s="17">
        <v>3.0804900000000002</v>
      </c>
      <c r="HT21" s="17">
        <v>158</v>
      </c>
      <c r="HU21" s="17">
        <v>169.2</v>
      </c>
      <c r="HV21" s="17">
        <v>169</v>
      </c>
      <c r="HW21" s="17">
        <v>-11</v>
      </c>
      <c r="HX21" s="17">
        <v>92.8</v>
      </c>
      <c r="HY21" s="17">
        <v>95.92</v>
      </c>
      <c r="HZ21" s="17">
        <v>95.918049999999994</v>
      </c>
      <c r="IA21" s="17">
        <v>-3.1180500000000002</v>
      </c>
      <c r="IB21" s="17"/>
      <c r="IC21" s="17"/>
      <c r="ID21" s="17">
        <v>0</v>
      </c>
      <c r="IE21" s="17">
        <v>0</v>
      </c>
      <c r="IF21" s="17"/>
      <c r="IG21" s="17"/>
      <c r="IH21" s="17"/>
      <c r="II21" s="17">
        <v>0</v>
      </c>
      <c r="IJ21" s="17">
        <v>46.6</v>
      </c>
      <c r="IK21" s="17">
        <v>48.42</v>
      </c>
      <c r="IL21" s="17"/>
      <c r="IM21" s="17">
        <v>46.6</v>
      </c>
      <c r="IN21" s="17"/>
      <c r="IO21" s="17"/>
      <c r="IP21" s="17"/>
      <c r="IQ21" s="17">
        <v>0</v>
      </c>
      <c r="IR21" s="17"/>
      <c r="IS21" s="17"/>
      <c r="IT21" s="17"/>
      <c r="IU21" s="17">
        <v>0</v>
      </c>
      <c r="IV21" s="17"/>
      <c r="IW21" s="17"/>
      <c r="IX21" s="17"/>
      <c r="IY21" s="17">
        <v>0</v>
      </c>
      <c r="IZ21" s="17">
        <v>85.8</v>
      </c>
      <c r="JA21" s="17">
        <v>88.82</v>
      </c>
      <c r="JB21" s="17">
        <v>88.815600000000003</v>
      </c>
      <c r="JC21" s="17">
        <v>-3.0156000000000001</v>
      </c>
      <c r="JD21" s="17">
        <v>0</v>
      </c>
      <c r="JE21" s="17">
        <v>0</v>
      </c>
      <c r="JF21" s="17">
        <v>0</v>
      </c>
      <c r="JG21" s="17">
        <v>0</v>
      </c>
      <c r="JH21" s="17"/>
      <c r="JI21" s="17"/>
      <c r="JJ21" s="17"/>
      <c r="JK21" s="17">
        <v>0</v>
      </c>
      <c r="JL21" s="17"/>
      <c r="JM21" s="17"/>
      <c r="JN21" s="17">
        <v>0</v>
      </c>
      <c r="JO21" s="17">
        <v>0</v>
      </c>
      <c r="JP21" s="17">
        <v>0</v>
      </c>
      <c r="JQ21" s="17">
        <v>0</v>
      </c>
      <c r="JR21" s="17"/>
      <c r="JS21" s="17">
        <v>0</v>
      </c>
      <c r="JT21" s="17">
        <v>0</v>
      </c>
      <c r="JU21" s="17">
        <v>0</v>
      </c>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4.5999999999999996</v>
      </c>
      <c r="LA21" s="17">
        <v>3.99</v>
      </c>
      <c r="LB21" s="17">
        <v>3.9931100000000002</v>
      </c>
      <c r="LC21" s="17">
        <v>0.60689000000000004</v>
      </c>
      <c r="LD21" s="17">
        <v>185.1</v>
      </c>
      <c r="LE21" s="17">
        <v>226.87</v>
      </c>
      <c r="LF21" s="17">
        <v>226.88139000000001</v>
      </c>
      <c r="LG21" s="17">
        <v>-41.781390000000002</v>
      </c>
      <c r="LH21" s="17">
        <v>113.6</v>
      </c>
      <c r="LI21" s="17">
        <v>133.68</v>
      </c>
      <c r="LJ21" s="17">
        <v>133.67995999999999</v>
      </c>
      <c r="LK21" s="17">
        <v>-20.07996</v>
      </c>
      <c r="LL21" s="17">
        <v>63.2</v>
      </c>
      <c r="LM21" s="17">
        <v>67.459999999999994</v>
      </c>
      <c r="LN21" s="17">
        <v>67.461460000000002</v>
      </c>
      <c r="LO21" s="17">
        <v>-4.2614599999999996</v>
      </c>
      <c r="LP21" s="17">
        <v>80</v>
      </c>
      <c r="LQ21" s="17">
        <v>78.569999999999993</v>
      </c>
      <c r="LR21" s="17">
        <v>78.567989999999995</v>
      </c>
      <c r="LS21" s="17">
        <v>1.43201</v>
      </c>
      <c r="LT21" s="17">
        <v>30.5</v>
      </c>
      <c r="LU21" s="17">
        <v>30.1</v>
      </c>
      <c r="LV21" s="17">
        <v>30.097560000000001</v>
      </c>
      <c r="LW21" s="17">
        <v>0.40244000000000002</v>
      </c>
      <c r="LX21" s="17">
        <v>0</v>
      </c>
      <c r="LY21" s="17">
        <v>0</v>
      </c>
      <c r="LZ21" s="17"/>
      <c r="MA21" s="17">
        <v>0</v>
      </c>
      <c r="MB21" s="17">
        <v>0</v>
      </c>
      <c r="MC21" s="17">
        <v>0</v>
      </c>
      <c r="MD21" s="17"/>
      <c r="ME21" s="17">
        <v>0</v>
      </c>
      <c r="MF21" s="17"/>
      <c r="MG21" s="17"/>
      <c r="MH21" s="17"/>
      <c r="MI21" s="17">
        <v>0</v>
      </c>
      <c r="MJ21" s="17">
        <v>143</v>
      </c>
      <c r="MK21" s="17">
        <v>141.40666999999999</v>
      </c>
      <c r="ML21" s="17">
        <v>117.39934</v>
      </c>
      <c r="MM21" s="17">
        <v>25.600660000000001</v>
      </c>
      <c r="MN21" s="17">
        <v>144.9</v>
      </c>
      <c r="MO21" s="17">
        <v>141.40666999999999</v>
      </c>
      <c r="MP21" s="17">
        <v>117.39934</v>
      </c>
      <c r="MQ21" s="17">
        <v>27.50066</v>
      </c>
      <c r="MR21" s="17">
        <v>145.4</v>
      </c>
      <c r="MS21" s="17">
        <v>141.40666999999999</v>
      </c>
      <c r="MT21" s="17">
        <v>117.39934</v>
      </c>
      <c r="MU21" s="17">
        <v>28.00066</v>
      </c>
      <c r="MV21" s="17">
        <v>0</v>
      </c>
      <c r="MW21" s="17">
        <v>0</v>
      </c>
      <c r="MX21" s="17">
        <v>0</v>
      </c>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v>0</v>
      </c>
      <c r="NY21" s="17">
        <v>0.03</v>
      </c>
      <c r="NZ21" s="17">
        <v>2.9000000000000001E-2</v>
      </c>
      <c r="OA21" s="17">
        <v>-2.9000000000000001E-2</v>
      </c>
      <c r="OB21" s="17">
        <v>71.900000000000006</v>
      </c>
      <c r="OC21" s="17">
        <v>30.7</v>
      </c>
      <c r="OD21" s="17">
        <v>36.700000000000003</v>
      </c>
      <c r="OE21" s="17">
        <v>35.200000000000003</v>
      </c>
      <c r="OF21" s="17">
        <v>6.6</v>
      </c>
      <c r="OG21" s="17">
        <v>0.71</v>
      </c>
      <c r="OH21" s="17">
        <v>0.71299999999999997</v>
      </c>
      <c r="OI21" s="17">
        <v>5.8869999999999996</v>
      </c>
      <c r="OJ21" s="17">
        <v>11.7</v>
      </c>
      <c r="OK21" s="17">
        <v>11.97</v>
      </c>
      <c r="OL21" s="17">
        <v>11.9659</v>
      </c>
      <c r="OM21" s="17">
        <v>-0.26590000000000003</v>
      </c>
      <c r="ON21" s="17">
        <v>0</v>
      </c>
      <c r="OO21" s="17">
        <v>0</v>
      </c>
      <c r="OP21" s="17">
        <v>0</v>
      </c>
      <c r="OQ21" s="17">
        <v>0</v>
      </c>
      <c r="OR21" s="17">
        <v>0</v>
      </c>
      <c r="OS21" s="17">
        <v>0</v>
      </c>
      <c r="OT21" s="17">
        <v>0</v>
      </c>
      <c r="OU21" s="17">
        <v>0</v>
      </c>
      <c r="OV21" s="17">
        <v>17.7</v>
      </c>
      <c r="OW21" s="17">
        <v>17.559999999999999</v>
      </c>
      <c r="OX21" s="17">
        <v>17.560970000000001</v>
      </c>
      <c r="OY21" s="17">
        <v>0.13902999999999999</v>
      </c>
      <c r="OZ21" s="17">
        <v>9.9</v>
      </c>
      <c r="PA21" s="17">
        <v>9.98</v>
      </c>
      <c r="PB21" s="17">
        <v>9.9829000000000008</v>
      </c>
      <c r="PC21" s="17">
        <v>-8.2900000000000001E-2</v>
      </c>
      <c r="PD21" s="17">
        <v>5</v>
      </c>
      <c r="PE21" s="17">
        <v>5.67</v>
      </c>
      <c r="PF21" s="17">
        <v>5.6699000000000002</v>
      </c>
      <c r="PG21" s="17">
        <v>-0.66990000000000005</v>
      </c>
      <c r="PH21" s="17">
        <v>1.2</v>
      </c>
      <c r="PI21" s="17">
        <v>1.23</v>
      </c>
      <c r="PJ21" s="17">
        <v>1.23</v>
      </c>
      <c r="PK21" s="17">
        <v>-0.03</v>
      </c>
      <c r="PL21" s="17">
        <v>3.4</v>
      </c>
      <c r="PM21" s="17">
        <v>3.4</v>
      </c>
      <c r="PN21" s="17">
        <v>3.4</v>
      </c>
      <c r="PO21" s="17">
        <v>0</v>
      </c>
      <c r="PP21" s="17">
        <v>4.9000000000000004</v>
      </c>
      <c r="PQ21" s="17">
        <v>4.99</v>
      </c>
      <c r="PR21" s="17">
        <v>4.99</v>
      </c>
      <c r="PS21" s="17">
        <v>-0.09</v>
      </c>
      <c r="PT21" s="17">
        <v>19.8</v>
      </c>
      <c r="PU21" s="17">
        <v>19.510000000000002</v>
      </c>
      <c r="PV21" s="17">
        <v>19.51219</v>
      </c>
      <c r="PW21" s="17">
        <v>0.28781000000000001</v>
      </c>
      <c r="PX21" s="17">
        <v>20</v>
      </c>
      <c r="PY21" s="17">
        <v>19.510000000000002</v>
      </c>
      <c r="PZ21" s="17">
        <v>19.51219</v>
      </c>
      <c r="QA21" s="17">
        <v>0.48781000000000002</v>
      </c>
      <c r="QB21" s="17">
        <v>19</v>
      </c>
      <c r="QC21" s="17">
        <v>17.559999999999999</v>
      </c>
      <c r="QD21" s="17">
        <v>17.560880000000001</v>
      </c>
      <c r="QE21" s="17">
        <v>1.43912</v>
      </c>
      <c r="QF21" s="17">
        <v>3.6</v>
      </c>
      <c r="QG21" s="17">
        <v>3.5</v>
      </c>
      <c r="QH21" s="17">
        <v>3.5</v>
      </c>
      <c r="QI21" s="17">
        <v>0.1</v>
      </c>
      <c r="QJ21" s="17">
        <v>9.3000000000000007</v>
      </c>
      <c r="QK21" s="17">
        <v>9.1999999999999993</v>
      </c>
      <c r="QL21" s="17">
        <v>9.1999999999999993</v>
      </c>
      <c r="QM21" s="17">
        <v>0.1</v>
      </c>
      <c r="QN21" s="17">
        <v>4.9000000000000004</v>
      </c>
      <c r="QO21" s="17">
        <v>0.44</v>
      </c>
      <c r="QP21" s="17">
        <v>0.44</v>
      </c>
      <c r="QQ21" s="17">
        <v>4.46</v>
      </c>
      <c r="QR21" s="17">
        <v>10.199999999999999</v>
      </c>
      <c r="QS21" s="17">
        <v>0.21</v>
      </c>
      <c r="QT21" s="17">
        <v>0.21</v>
      </c>
      <c r="QU21" s="17">
        <v>9.99</v>
      </c>
      <c r="QV21" s="17">
        <v>17.7</v>
      </c>
      <c r="QW21" s="17">
        <v>7.82</v>
      </c>
      <c r="QX21" s="17">
        <v>7.8179999999999996</v>
      </c>
      <c r="QY21" s="17">
        <v>9.8819999999999997</v>
      </c>
      <c r="QZ21" s="17">
        <v>31</v>
      </c>
      <c r="RA21" s="17">
        <v>17.5</v>
      </c>
      <c r="RB21" s="17">
        <v>17.234999999999999</v>
      </c>
      <c r="RC21" s="17">
        <v>13.765000000000001</v>
      </c>
      <c r="RD21" s="17">
        <v>4.4000000000000004</v>
      </c>
      <c r="RE21" s="17">
        <v>4.2</v>
      </c>
      <c r="RF21" s="17">
        <v>4.2</v>
      </c>
      <c r="RG21" s="17">
        <v>0.2</v>
      </c>
      <c r="RH21" s="17">
        <v>2.4</v>
      </c>
      <c r="RI21" s="17">
        <v>2.4</v>
      </c>
      <c r="RJ21" s="17">
        <v>2.4</v>
      </c>
      <c r="RK21" s="17">
        <v>0</v>
      </c>
      <c r="RL21" s="17">
        <v>2.4</v>
      </c>
      <c r="RM21" s="17">
        <v>2.4</v>
      </c>
      <c r="RN21" s="17">
        <v>2.4</v>
      </c>
      <c r="RO21" s="17">
        <v>0</v>
      </c>
      <c r="RP21" s="17"/>
      <c r="RQ21" s="17"/>
      <c r="RR21" s="17"/>
      <c r="RS21" s="17">
        <v>0</v>
      </c>
      <c r="RT21" s="17">
        <v>4.8</v>
      </c>
      <c r="RU21" s="17">
        <v>0.91</v>
      </c>
      <c r="RV21" s="17">
        <v>0.90700000000000003</v>
      </c>
      <c r="RW21" s="17">
        <v>3.8929999999999998</v>
      </c>
      <c r="RX21" s="17">
        <v>3.2</v>
      </c>
      <c r="RY21" s="17">
        <v>3.3</v>
      </c>
      <c r="RZ21" s="17">
        <v>3.3</v>
      </c>
      <c r="SA21" s="17">
        <v>-0.1</v>
      </c>
      <c r="SB21" s="17">
        <v>20.3</v>
      </c>
      <c r="SC21" s="17">
        <v>19.87</v>
      </c>
      <c r="SD21" s="17">
        <v>19.869240000000001</v>
      </c>
      <c r="SE21" s="17">
        <v>0.43075999999999998</v>
      </c>
      <c r="SF21" s="17">
        <v>3</v>
      </c>
      <c r="SG21" s="17">
        <v>2</v>
      </c>
      <c r="SH21" s="17">
        <v>2</v>
      </c>
      <c r="SI21" s="17">
        <v>1</v>
      </c>
      <c r="SJ21" s="17">
        <v>0</v>
      </c>
      <c r="SK21" s="17">
        <v>0.7</v>
      </c>
      <c r="SL21" s="17">
        <v>0.7</v>
      </c>
      <c r="SM21" s="17">
        <v>-0.7</v>
      </c>
      <c r="SN21" s="17">
        <v>19.8</v>
      </c>
      <c r="SO21" s="17">
        <v>19.22</v>
      </c>
      <c r="SP21" s="17">
        <v>19.21951</v>
      </c>
      <c r="SQ21" s="17">
        <v>0.58048999999999995</v>
      </c>
      <c r="SR21" s="17">
        <v>9</v>
      </c>
      <c r="SS21" s="17">
        <v>9.5</v>
      </c>
      <c r="ST21" s="17">
        <v>9.5</v>
      </c>
      <c r="SU21" s="17">
        <v>-0.5</v>
      </c>
      <c r="SV21" s="17">
        <v>18</v>
      </c>
      <c r="SW21" s="17">
        <v>19.510000000000002</v>
      </c>
      <c r="SX21" s="17">
        <v>19.51219</v>
      </c>
      <c r="SY21" s="17">
        <v>-1.5121899999999999</v>
      </c>
      <c r="SZ21" s="17">
        <v>20.2</v>
      </c>
      <c r="TA21" s="17">
        <v>19.510000000000002</v>
      </c>
      <c r="TB21" s="17">
        <v>19.51219</v>
      </c>
      <c r="TC21" s="17">
        <v>0.68781000000000003</v>
      </c>
      <c r="TD21" s="17">
        <v>20</v>
      </c>
      <c r="TE21" s="17">
        <v>20</v>
      </c>
      <c r="TF21" s="17">
        <v>19.317070000000001</v>
      </c>
      <c r="TG21" s="17">
        <v>0.68293000000000004</v>
      </c>
      <c r="TH21" s="17">
        <v>18.399999999999999</v>
      </c>
      <c r="TI21" s="17">
        <v>21.78</v>
      </c>
      <c r="TJ21" s="17">
        <v>21.785</v>
      </c>
      <c r="TK21" s="17">
        <v>-3.3849999999999998</v>
      </c>
      <c r="TL21" s="17">
        <v>15.3</v>
      </c>
      <c r="TM21" s="17">
        <v>16.899999999999999</v>
      </c>
      <c r="TN21" s="17">
        <v>16.905999999999999</v>
      </c>
      <c r="TO21" s="17">
        <v>-1.6060000000000001</v>
      </c>
      <c r="TP21" s="17">
        <v>2.6</v>
      </c>
      <c r="TQ21" s="17">
        <v>1.36</v>
      </c>
      <c r="TR21" s="17">
        <v>1.36</v>
      </c>
      <c r="TS21" s="17">
        <v>1.24</v>
      </c>
      <c r="TT21" s="17">
        <v>9.4</v>
      </c>
      <c r="TU21" s="17">
        <v>1.7</v>
      </c>
      <c r="TV21" s="17">
        <v>8.2279999999999998</v>
      </c>
      <c r="TW21" s="17">
        <v>1.1719999999999999</v>
      </c>
      <c r="TX21" s="17">
        <v>25.3</v>
      </c>
      <c r="TY21" s="17">
        <v>5</v>
      </c>
      <c r="TZ21" s="17">
        <v>15.321</v>
      </c>
      <c r="UA21" s="17">
        <v>9.9789999999999992</v>
      </c>
      <c r="UB21" s="17">
        <v>0</v>
      </c>
      <c r="UC21" s="17">
        <v>0.14000000000000001</v>
      </c>
      <c r="UD21" s="17">
        <v>0.13600000000000001</v>
      </c>
      <c r="UE21" s="17">
        <v>-0.13600000000000001</v>
      </c>
      <c r="UF21" s="17">
        <v>0</v>
      </c>
      <c r="UG21" s="17">
        <v>0.08</v>
      </c>
      <c r="UH21" s="17">
        <v>7.8E-2</v>
      </c>
      <c r="UI21" s="17">
        <v>-7.8E-2</v>
      </c>
      <c r="UJ21" s="17">
        <v>21</v>
      </c>
      <c r="UK21" s="17">
        <v>20.49</v>
      </c>
      <c r="UL21" s="17">
        <v>20.4878</v>
      </c>
      <c r="UM21" s="17">
        <v>0.51219999999999999</v>
      </c>
      <c r="UN21" s="17">
        <v>8.3000000000000007</v>
      </c>
      <c r="UO21" s="17">
        <v>8</v>
      </c>
      <c r="UP21" s="17">
        <v>8</v>
      </c>
      <c r="UQ21" s="17">
        <v>0.3</v>
      </c>
      <c r="UR21" s="17">
        <v>8.6</v>
      </c>
      <c r="US21" s="17">
        <v>8.4</v>
      </c>
      <c r="UT21" s="17">
        <v>8.4</v>
      </c>
      <c r="UU21" s="17">
        <v>0.2</v>
      </c>
      <c r="UV21" s="17">
        <v>20.399999999999999</v>
      </c>
      <c r="UW21" s="17">
        <v>19.510000000000002</v>
      </c>
      <c r="UX21" s="17">
        <v>19.51219</v>
      </c>
      <c r="UY21" s="17">
        <v>0.88780999999999999</v>
      </c>
      <c r="UZ21" s="17">
        <v>20.399999999999999</v>
      </c>
      <c r="VA21" s="17">
        <v>19.510000000000002</v>
      </c>
      <c r="VB21" s="17">
        <v>19.51219</v>
      </c>
      <c r="VC21" s="17">
        <v>0.88780999999999999</v>
      </c>
      <c r="VD21" s="17">
        <v>20.2</v>
      </c>
      <c r="VE21" s="17">
        <v>19.510000000000002</v>
      </c>
      <c r="VF21" s="17">
        <v>19.51219</v>
      </c>
      <c r="VG21" s="17">
        <v>0.68781000000000003</v>
      </c>
      <c r="VH21" s="17">
        <v>5.4</v>
      </c>
      <c r="VI21" s="17">
        <v>7.66</v>
      </c>
      <c r="VJ21" s="17">
        <v>7.6578999999999997</v>
      </c>
      <c r="VK21" s="17">
        <v>-2.2578999999999998</v>
      </c>
      <c r="VL21" s="17">
        <v>14.09</v>
      </c>
      <c r="VM21" s="17">
        <v>4.5</v>
      </c>
      <c r="VN21" s="17">
        <v>4.4990600000000001</v>
      </c>
      <c r="VO21" s="17">
        <v>9.5909399999999998</v>
      </c>
      <c r="VP21" s="17">
        <v>0.1</v>
      </c>
      <c r="VQ21" s="17">
        <v>0.79</v>
      </c>
      <c r="VR21" s="17">
        <v>0.78800000000000003</v>
      </c>
      <c r="VS21" s="17">
        <v>-0.68799999999999994</v>
      </c>
      <c r="VT21" s="17">
        <v>10.7</v>
      </c>
      <c r="VU21" s="17">
        <v>4.6500000000000004</v>
      </c>
      <c r="VV21" s="17">
        <v>4.6550000000000002</v>
      </c>
      <c r="VW21" s="17">
        <v>6.0449999999999999</v>
      </c>
      <c r="VX21" s="17">
        <v>0.6</v>
      </c>
      <c r="VY21" s="17">
        <v>0.6</v>
      </c>
      <c r="VZ21" s="17">
        <v>0.6</v>
      </c>
      <c r="WA21" s="17">
        <v>0</v>
      </c>
      <c r="WB21" s="17">
        <v>16</v>
      </c>
      <c r="WC21" s="17">
        <v>1.5</v>
      </c>
      <c r="WD21" s="17">
        <v>3.9119999999999999</v>
      </c>
      <c r="WE21" s="17">
        <v>12.087999999999999</v>
      </c>
      <c r="WF21" s="17">
        <v>9</v>
      </c>
      <c r="WG21" s="17">
        <v>9.27</v>
      </c>
      <c r="WH21" s="17">
        <v>9.27</v>
      </c>
      <c r="WI21" s="17">
        <v>-0.27</v>
      </c>
      <c r="WJ21" s="17">
        <v>8.3000000000000007</v>
      </c>
      <c r="WK21" s="17">
        <v>3.66</v>
      </c>
      <c r="WL21" s="17">
        <v>3.6579999999999999</v>
      </c>
      <c r="WM21" s="17">
        <v>4.6420000000000003</v>
      </c>
      <c r="WN21" s="17">
        <v>0.3</v>
      </c>
      <c r="WO21" s="17">
        <v>0.12</v>
      </c>
      <c r="WP21" s="17">
        <v>0.125</v>
      </c>
      <c r="WQ21" s="17">
        <v>0.17499999999999999</v>
      </c>
      <c r="WR21" s="17">
        <v>8.3000000000000007</v>
      </c>
      <c r="WS21" s="17">
        <v>8</v>
      </c>
      <c r="WT21" s="17">
        <v>8</v>
      </c>
      <c r="WU21" s="17">
        <v>0.3</v>
      </c>
      <c r="WV21" s="17">
        <v>20</v>
      </c>
      <c r="WW21" s="17">
        <v>20</v>
      </c>
      <c r="WX21" s="17">
        <v>19.317070000000001</v>
      </c>
      <c r="WY21" s="17">
        <v>0.68293000000000004</v>
      </c>
      <c r="WZ21" s="17"/>
      <c r="XA21" s="17"/>
      <c r="XB21" s="17"/>
      <c r="XC21" s="17">
        <v>0</v>
      </c>
      <c r="XD21" s="17">
        <v>37.9</v>
      </c>
      <c r="XE21" s="17">
        <v>38</v>
      </c>
      <c r="XF21" s="17">
        <v>42</v>
      </c>
      <c r="XG21" s="17">
        <v>-4.0999999999999996</v>
      </c>
      <c r="XH21" s="17">
        <v>24</v>
      </c>
      <c r="XI21" s="17">
        <v>24</v>
      </c>
      <c r="XJ21" s="17"/>
      <c r="XK21" s="17">
        <v>24</v>
      </c>
      <c r="XL21" s="17">
        <v>29.1</v>
      </c>
      <c r="XM21" s="17">
        <v>28.32</v>
      </c>
      <c r="XN21" s="17">
        <v>29.184000000000001</v>
      </c>
      <c r="XO21" s="17">
        <v>-8.4000000000000005E-2</v>
      </c>
      <c r="XP21" s="17">
        <v>3.1</v>
      </c>
      <c r="XQ21" s="17">
        <v>3.68</v>
      </c>
      <c r="XR21" s="17">
        <v>2.8159999999999998</v>
      </c>
      <c r="XS21" s="17">
        <v>0.28399999999999997</v>
      </c>
      <c r="XT21" s="17">
        <v>16.399999999999999</v>
      </c>
      <c r="XU21" s="17">
        <v>14</v>
      </c>
      <c r="XV21" s="17">
        <v>14</v>
      </c>
      <c r="XW21" s="17">
        <v>2.4</v>
      </c>
      <c r="XX21" s="17"/>
      <c r="XY21" s="17"/>
      <c r="XZ21" s="17"/>
      <c r="YA21" s="17">
        <v>0</v>
      </c>
      <c r="YB21" s="17"/>
      <c r="YC21" s="17"/>
      <c r="YD21" s="17"/>
      <c r="YE21" s="17">
        <v>0</v>
      </c>
    </row>
    <row r="22" spans="1:655" ht="24" customHeight="1">
      <c r="A22" s="1"/>
      <c r="B22" s="16" t="s">
        <v>61</v>
      </c>
      <c r="C22" s="16" t="s">
        <v>806</v>
      </c>
      <c r="D22" s="17"/>
      <c r="E22" s="17"/>
      <c r="F22" s="17"/>
      <c r="G22" s="17">
        <v>0</v>
      </c>
      <c r="H22" s="17"/>
      <c r="I22" s="17"/>
      <c r="J22" s="17"/>
      <c r="K22" s="17">
        <v>0</v>
      </c>
      <c r="L22" s="17">
        <v>651.9</v>
      </c>
      <c r="M22" s="17">
        <v>646.79999999999995</v>
      </c>
      <c r="N22" s="17">
        <v>646.79789000000005</v>
      </c>
      <c r="O22" s="17">
        <v>5.1021099999999997</v>
      </c>
      <c r="P22" s="17">
        <v>146.4</v>
      </c>
      <c r="Q22" s="17">
        <v>147.37</v>
      </c>
      <c r="R22" s="17">
        <v>147.37251000000001</v>
      </c>
      <c r="S22" s="17">
        <v>-0.97250999999999999</v>
      </c>
      <c r="T22" s="17">
        <v>0</v>
      </c>
      <c r="U22" s="17">
        <v>0</v>
      </c>
      <c r="V22" s="17"/>
      <c r="W22" s="17">
        <v>0</v>
      </c>
      <c r="X22" s="17">
        <v>0</v>
      </c>
      <c r="Y22" s="17">
        <v>0</v>
      </c>
      <c r="Z22" s="17"/>
      <c r="AA22" s="17">
        <v>0</v>
      </c>
      <c r="AB22" s="17">
        <v>75.5</v>
      </c>
      <c r="AC22" s="17">
        <v>91.9</v>
      </c>
      <c r="AD22" s="17">
        <v>25.49708</v>
      </c>
      <c r="AE22" s="17">
        <v>50.002920000000003</v>
      </c>
      <c r="AF22" s="17">
        <v>228.6</v>
      </c>
      <c r="AG22" s="17">
        <v>235.98</v>
      </c>
      <c r="AH22" s="17">
        <v>235.97717</v>
      </c>
      <c r="AI22" s="17">
        <v>-7.3771699999999996</v>
      </c>
      <c r="AJ22" s="17">
        <v>0</v>
      </c>
      <c r="AK22" s="17">
        <v>0</v>
      </c>
      <c r="AL22" s="17"/>
      <c r="AM22" s="17">
        <v>0</v>
      </c>
      <c r="AN22" s="17"/>
      <c r="AO22" s="17"/>
      <c r="AP22" s="17"/>
      <c r="AQ22" s="17">
        <v>0</v>
      </c>
      <c r="AR22" s="17">
        <v>106.2</v>
      </c>
      <c r="AS22" s="17">
        <v>116.66667</v>
      </c>
      <c r="AT22" s="17">
        <v>111.11114000000001</v>
      </c>
      <c r="AU22" s="17">
        <v>-4.9111399999999996</v>
      </c>
      <c r="AV22" s="17">
        <v>106.3</v>
      </c>
      <c r="AW22" s="17">
        <v>116.66667</v>
      </c>
      <c r="AX22" s="17">
        <v>111.11114000000001</v>
      </c>
      <c r="AY22" s="17">
        <v>-4.81114</v>
      </c>
      <c r="AZ22" s="17">
        <v>106.5</v>
      </c>
      <c r="BA22" s="17">
        <v>116.66667</v>
      </c>
      <c r="BB22" s="17">
        <v>111.11114000000001</v>
      </c>
      <c r="BC22" s="17">
        <v>-4.6111399999999998</v>
      </c>
      <c r="BD22" s="17">
        <v>207.5</v>
      </c>
      <c r="BE22" s="17">
        <v>175</v>
      </c>
      <c r="BF22" s="17">
        <v>166.66670999999999</v>
      </c>
      <c r="BG22" s="17">
        <v>40.833289999999998</v>
      </c>
      <c r="BH22" s="17"/>
      <c r="BI22" s="17"/>
      <c r="BJ22" s="17"/>
      <c r="BK22" s="17">
        <v>0</v>
      </c>
      <c r="BL22" s="17"/>
      <c r="BM22" s="17"/>
      <c r="BN22" s="17"/>
      <c r="BO22" s="17">
        <v>0</v>
      </c>
      <c r="BP22" s="17">
        <v>558.5</v>
      </c>
      <c r="BQ22" s="17">
        <v>568.29999999999995</v>
      </c>
      <c r="BR22" s="17">
        <v>568.29853000000003</v>
      </c>
      <c r="BS22" s="17">
        <v>-9.7985299999999995</v>
      </c>
      <c r="BT22" s="17">
        <v>10.5</v>
      </c>
      <c r="BU22" s="17">
        <v>10.56</v>
      </c>
      <c r="BV22" s="17">
        <v>10.561999999999999</v>
      </c>
      <c r="BW22" s="17">
        <v>-6.2E-2</v>
      </c>
      <c r="BX22" s="17"/>
      <c r="BY22" s="17"/>
      <c r="BZ22" s="17"/>
      <c r="CA22" s="17">
        <v>0</v>
      </c>
      <c r="CB22" s="17"/>
      <c r="CC22" s="17"/>
      <c r="CD22" s="17"/>
      <c r="CE22" s="17">
        <v>0</v>
      </c>
      <c r="CF22" s="17"/>
      <c r="CG22" s="17"/>
      <c r="CH22" s="17"/>
      <c r="CI22" s="17">
        <v>0</v>
      </c>
      <c r="CJ22" s="17"/>
      <c r="CK22" s="17"/>
      <c r="CL22" s="17"/>
      <c r="CM22" s="17">
        <v>0</v>
      </c>
      <c r="CN22" s="17">
        <v>170.6</v>
      </c>
      <c r="CO22" s="17">
        <v>164.71</v>
      </c>
      <c r="CP22" s="17">
        <v>164.70731000000001</v>
      </c>
      <c r="CQ22" s="17">
        <v>5.89269</v>
      </c>
      <c r="CR22" s="17">
        <v>7.7</v>
      </c>
      <c r="CS22" s="17">
        <v>3.85</v>
      </c>
      <c r="CT22" s="17">
        <v>3.8486199999999999</v>
      </c>
      <c r="CU22" s="17">
        <v>3.8513799999999998</v>
      </c>
      <c r="CV22" s="17">
        <v>3.7</v>
      </c>
      <c r="CW22" s="17">
        <v>2.11</v>
      </c>
      <c r="CX22" s="17">
        <v>2.1125500000000001</v>
      </c>
      <c r="CY22" s="17">
        <v>1.58745</v>
      </c>
      <c r="CZ22" s="17">
        <v>0</v>
      </c>
      <c r="DA22" s="17">
        <v>0</v>
      </c>
      <c r="DB22" s="17">
        <v>0</v>
      </c>
      <c r="DC22" s="17">
        <v>0</v>
      </c>
      <c r="DD22" s="17">
        <v>6.7</v>
      </c>
      <c r="DE22" s="17">
        <v>6.88</v>
      </c>
      <c r="DF22" s="17">
        <v>6.8787000000000003</v>
      </c>
      <c r="DG22" s="17">
        <v>-0.1787</v>
      </c>
      <c r="DH22" s="17">
        <v>10.199999999999999</v>
      </c>
      <c r="DI22" s="17">
        <v>10</v>
      </c>
      <c r="DJ22" s="17">
        <v>9.9997900000000008</v>
      </c>
      <c r="DK22" s="17">
        <v>0.20021</v>
      </c>
      <c r="DL22" s="17">
        <v>143.4</v>
      </c>
      <c r="DM22" s="17">
        <v>142.85</v>
      </c>
      <c r="DN22" s="17">
        <v>142.85375999999999</v>
      </c>
      <c r="DO22" s="17">
        <v>0.54623999999999995</v>
      </c>
      <c r="DP22" s="17">
        <v>7.7</v>
      </c>
      <c r="DQ22" s="17">
        <v>8.91</v>
      </c>
      <c r="DR22" s="17">
        <v>8.9130000000000003</v>
      </c>
      <c r="DS22" s="17">
        <v>-1.2130000000000001</v>
      </c>
      <c r="DT22" s="17"/>
      <c r="DU22" s="17"/>
      <c r="DV22" s="17"/>
      <c r="DW22" s="17">
        <v>0</v>
      </c>
      <c r="DX22" s="17"/>
      <c r="DY22" s="17"/>
      <c r="DZ22" s="17"/>
      <c r="EA22" s="17">
        <v>0</v>
      </c>
      <c r="EB22" s="17"/>
      <c r="EC22" s="17"/>
      <c r="ED22" s="17"/>
      <c r="EE22" s="17">
        <v>0</v>
      </c>
      <c r="EF22" s="17">
        <v>110.9</v>
      </c>
      <c r="EG22" s="17">
        <v>112.91</v>
      </c>
      <c r="EH22" s="17">
        <v>112.90536</v>
      </c>
      <c r="EI22" s="17">
        <v>-2.00536</v>
      </c>
      <c r="EJ22" s="17">
        <v>222.8</v>
      </c>
      <c r="EK22" s="17">
        <v>221.56</v>
      </c>
      <c r="EL22" s="17">
        <v>221.55625000000001</v>
      </c>
      <c r="EM22" s="17">
        <v>1.2437499999999999</v>
      </c>
      <c r="EN22" s="17">
        <v>0</v>
      </c>
      <c r="EO22" s="17">
        <v>0</v>
      </c>
      <c r="EP22" s="17"/>
      <c r="EQ22" s="17">
        <v>0</v>
      </c>
      <c r="ER22" s="17"/>
      <c r="ES22" s="17"/>
      <c r="ET22" s="17"/>
      <c r="EU22" s="17">
        <v>0</v>
      </c>
      <c r="EV22" s="17"/>
      <c r="EW22" s="17"/>
      <c r="EX22" s="17"/>
      <c r="EY22" s="17">
        <v>0</v>
      </c>
      <c r="EZ22" s="17">
        <v>6.5</v>
      </c>
      <c r="FA22" s="17">
        <v>6.39</v>
      </c>
      <c r="FB22" s="17">
        <v>6.39</v>
      </c>
      <c r="FC22" s="17">
        <v>0.11</v>
      </c>
      <c r="FD22" s="17">
        <v>300.39999999999998</v>
      </c>
      <c r="FE22" s="17">
        <v>310.24</v>
      </c>
      <c r="FF22" s="17">
        <v>323.88992000000002</v>
      </c>
      <c r="FG22" s="17">
        <v>-23.489920000000001</v>
      </c>
      <c r="FH22" s="17">
        <v>82</v>
      </c>
      <c r="FI22" s="17">
        <v>81.62</v>
      </c>
      <c r="FJ22" s="17">
        <v>79.38167</v>
      </c>
      <c r="FK22" s="17">
        <v>2.6183299999999998</v>
      </c>
      <c r="FL22" s="17">
        <v>127.9</v>
      </c>
      <c r="FM22" s="17">
        <v>148.63</v>
      </c>
      <c r="FN22" s="17">
        <v>148.62634</v>
      </c>
      <c r="FO22" s="17">
        <v>-20.72634</v>
      </c>
      <c r="FP22" s="17">
        <v>42.2</v>
      </c>
      <c r="FQ22" s="17">
        <v>41.5</v>
      </c>
      <c r="FR22" s="17">
        <v>41.498959999999997</v>
      </c>
      <c r="FS22" s="17">
        <v>0.70104</v>
      </c>
      <c r="FT22" s="17">
        <v>18.562830000000002</v>
      </c>
      <c r="FU22" s="17">
        <v>19.29</v>
      </c>
      <c r="FV22" s="17">
        <v>19.28585</v>
      </c>
      <c r="FW22" s="17">
        <v>-0.72302</v>
      </c>
      <c r="FX22" s="17">
        <v>19.7</v>
      </c>
      <c r="FY22" s="17">
        <v>19.32</v>
      </c>
      <c r="FZ22" s="17">
        <v>19.317070000000001</v>
      </c>
      <c r="GA22" s="17">
        <v>0.38292999999999999</v>
      </c>
      <c r="GB22" s="17">
        <v>91.1</v>
      </c>
      <c r="GC22" s="17">
        <v>87.66</v>
      </c>
      <c r="GD22" s="17">
        <v>87.657560000000004</v>
      </c>
      <c r="GE22" s="17">
        <v>3.4424399999999999</v>
      </c>
      <c r="GF22" s="17"/>
      <c r="GG22" s="17"/>
      <c r="GH22" s="17"/>
      <c r="GI22" s="17">
        <v>0</v>
      </c>
      <c r="GJ22" s="17"/>
      <c r="GK22" s="17"/>
      <c r="GL22" s="17">
        <v>0</v>
      </c>
      <c r="GM22" s="17">
        <v>0</v>
      </c>
      <c r="GN22" s="17"/>
      <c r="GO22" s="17"/>
      <c r="GP22" s="17"/>
      <c r="GQ22" s="17">
        <v>0</v>
      </c>
      <c r="GR22" s="17">
        <v>110</v>
      </c>
      <c r="GS22" s="17">
        <v>110.91</v>
      </c>
      <c r="GT22" s="17">
        <v>110.91316999999999</v>
      </c>
      <c r="GU22" s="17">
        <v>-0.91317000000000004</v>
      </c>
      <c r="GV22" s="17">
        <v>0</v>
      </c>
      <c r="GW22" s="17">
        <v>0</v>
      </c>
      <c r="GX22" s="17">
        <v>8.4518799999999992</v>
      </c>
      <c r="GY22" s="17">
        <v>-8.4518799999999992</v>
      </c>
      <c r="GZ22" s="17">
        <v>5.8</v>
      </c>
      <c r="HA22" s="17">
        <v>4.97</v>
      </c>
      <c r="HB22" s="17">
        <v>8.8668099999999992</v>
      </c>
      <c r="HC22" s="17">
        <v>-3.0668099999999998</v>
      </c>
      <c r="HD22" s="17">
        <v>27</v>
      </c>
      <c r="HE22" s="17">
        <v>45</v>
      </c>
      <c r="HF22" s="17">
        <v>45</v>
      </c>
      <c r="HG22" s="17">
        <v>-18</v>
      </c>
      <c r="HH22" s="17">
        <v>22</v>
      </c>
      <c r="HI22" s="17">
        <v>21.86</v>
      </c>
      <c r="HJ22" s="17">
        <v>37.52214</v>
      </c>
      <c r="HK22" s="17">
        <v>-15.52214</v>
      </c>
      <c r="HL22" s="17">
        <v>3.8</v>
      </c>
      <c r="HM22" s="17">
        <v>3.89</v>
      </c>
      <c r="HN22" s="17">
        <v>3.8872599999999999</v>
      </c>
      <c r="HO22" s="17">
        <v>-8.7260000000000004E-2</v>
      </c>
      <c r="HP22" s="17">
        <v>38.299999999999997</v>
      </c>
      <c r="HQ22" s="17">
        <v>34.42</v>
      </c>
      <c r="HR22" s="17">
        <v>34.419510000000002</v>
      </c>
      <c r="HS22" s="17">
        <v>3.88049</v>
      </c>
      <c r="HT22" s="17">
        <v>175.9</v>
      </c>
      <c r="HU22" s="17">
        <v>169.2</v>
      </c>
      <c r="HV22" s="17">
        <v>169</v>
      </c>
      <c r="HW22" s="17">
        <v>6.9</v>
      </c>
      <c r="HX22" s="17">
        <v>94.6</v>
      </c>
      <c r="HY22" s="17">
        <v>95.92</v>
      </c>
      <c r="HZ22" s="17">
        <v>95.918049999999994</v>
      </c>
      <c r="IA22" s="17">
        <v>-1.3180499999999999</v>
      </c>
      <c r="IB22" s="17"/>
      <c r="IC22" s="17"/>
      <c r="ID22" s="17">
        <v>0</v>
      </c>
      <c r="IE22" s="17">
        <v>0</v>
      </c>
      <c r="IF22" s="17"/>
      <c r="IG22" s="17"/>
      <c r="IH22" s="17"/>
      <c r="II22" s="17">
        <v>0</v>
      </c>
      <c r="IJ22" s="17">
        <v>47.8</v>
      </c>
      <c r="IK22" s="17">
        <v>41.41</v>
      </c>
      <c r="IL22" s="17"/>
      <c r="IM22" s="17">
        <v>47.8</v>
      </c>
      <c r="IN22" s="17"/>
      <c r="IO22" s="17"/>
      <c r="IP22" s="17"/>
      <c r="IQ22" s="17">
        <v>0</v>
      </c>
      <c r="IR22" s="17"/>
      <c r="IS22" s="17"/>
      <c r="IT22" s="17"/>
      <c r="IU22" s="17">
        <v>0</v>
      </c>
      <c r="IV22" s="17"/>
      <c r="IW22" s="17"/>
      <c r="IX22" s="17"/>
      <c r="IY22" s="17">
        <v>0</v>
      </c>
      <c r="IZ22" s="17">
        <v>86.9</v>
      </c>
      <c r="JA22" s="17">
        <v>88.82</v>
      </c>
      <c r="JB22" s="17">
        <v>88.815600000000003</v>
      </c>
      <c r="JC22" s="17">
        <v>-1.9156</v>
      </c>
      <c r="JD22" s="17">
        <v>14.9</v>
      </c>
      <c r="JE22" s="17">
        <v>0</v>
      </c>
      <c r="JF22" s="17">
        <v>0</v>
      </c>
      <c r="JG22" s="17">
        <v>14.9</v>
      </c>
      <c r="JH22" s="17"/>
      <c r="JI22" s="17"/>
      <c r="JJ22" s="17"/>
      <c r="JK22" s="17">
        <v>0</v>
      </c>
      <c r="JL22" s="17"/>
      <c r="JM22" s="17"/>
      <c r="JN22" s="17">
        <v>0</v>
      </c>
      <c r="JO22" s="17">
        <v>0</v>
      </c>
      <c r="JP22" s="17">
        <v>0</v>
      </c>
      <c r="JQ22" s="17">
        <v>0</v>
      </c>
      <c r="JR22" s="17"/>
      <c r="JS22" s="17">
        <v>0</v>
      </c>
      <c r="JT22" s="17">
        <v>0</v>
      </c>
      <c r="JU22" s="17">
        <v>0</v>
      </c>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4.7</v>
      </c>
      <c r="LA22" s="17">
        <v>3.99</v>
      </c>
      <c r="LB22" s="17">
        <v>3.9931199999999998</v>
      </c>
      <c r="LC22" s="17">
        <v>0.70687999999999995</v>
      </c>
      <c r="LD22" s="17">
        <v>143.1</v>
      </c>
      <c r="LE22" s="17">
        <v>165.66</v>
      </c>
      <c r="LF22" s="17">
        <v>150.66272000000001</v>
      </c>
      <c r="LG22" s="17">
        <v>-7.5627199999999997</v>
      </c>
      <c r="LH22" s="17">
        <v>117.4</v>
      </c>
      <c r="LI22" s="17">
        <v>133.68</v>
      </c>
      <c r="LJ22" s="17">
        <v>133.67995999999999</v>
      </c>
      <c r="LK22" s="17">
        <v>-16.279959999999999</v>
      </c>
      <c r="LL22" s="17">
        <v>64.7</v>
      </c>
      <c r="LM22" s="17">
        <v>67.459999999999994</v>
      </c>
      <c r="LN22" s="17">
        <v>67.461460000000002</v>
      </c>
      <c r="LO22" s="17">
        <v>-2.76146</v>
      </c>
      <c r="LP22" s="17">
        <v>80.599999999999994</v>
      </c>
      <c r="LQ22" s="17">
        <v>78.569999999999993</v>
      </c>
      <c r="LR22" s="17">
        <v>78.567989999999995</v>
      </c>
      <c r="LS22" s="17">
        <v>2.0320100000000001</v>
      </c>
      <c r="LT22" s="17">
        <v>30.8</v>
      </c>
      <c r="LU22" s="17">
        <v>30.1</v>
      </c>
      <c r="LV22" s="17">
        <v>30.097560000000001</v>
      </c>
      <c r="LW22" s="17">
        <v>0.70243999999999995</v>
      </c>
      <c r="LX22" s="17">
        <v>0</v>
      </c>
      <c r="LY22" s="17">
        <v>0</v>
      </c>
      <c r="LZ22" s="17"/>
      <c r="MA22" s="17">
        <v>0</v>
      </c>
      <c r="MB22" s="17">
        <v>0</v>
      </c>
      <c r="MC22" s="17">
        <v>0</v>
      </c>
      <c r="MD22" s="17"/>
      <c r="ME22" s="17">
        <v>0</v>
      </c>
      <c r="MF22" s="17"/>
      <c r="MG22" s="17"/>
      <c r="MH22" s="17"/>
      <c r="MI22" s="17">
        <v>0</v>
      </c>
      <c r="MJ22" s="17">
        <v>103.3</v>
      </c>
      <c r="MK22" s="17">
        <v>110</v>
      </c>
      <c r="ML22" s="17">
        <v>110.00008</v>
      </c>
      <c r="MM22" s="17">
        <v>-6.7000799999999998</v>
      </c>
      <c r="MN22" s="17">
        <v>103.5</v>
      </c>
      <c r="MO22" s="17">
        <v>110</v>
      </c>
      <c r="MP22" s="17">
        <v>110.00008</v>
      </c>
      <c r="MQ22" s="17">
        <v>-6.5000799999999996</v>
      </c>
      <c r="MR22" s="17">
        <v>120.4</v>
      </c>
      <c r="MS22" s="17">
        <v>110</v>
      </c>
      <c r="MT22" s="17">
        <v>110.00008</v>
      </c>
      <c r="MU22" s="17">
        <v>10.39992</v>
      </c>
      <c r="MV22" s="17">
        <v>0</v>
      </c>
      <c r="MW22" s="17">
        <v>0</v>
      </c>
      <c r="MX22" s="17">
        <v>0</v>
      </c>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v>0.1</v>
      </c>
      <c r="NY22" s="17">
        <v>0.06</v>
      </c>
      <c r="NZ22" s="17">
        <v>5.8000000000000003E-2</v>
      </c>
      <c r="OA22" s="17">
        <v>4.2000000000000003E-2</v>
      </c>
      <c r="OB22" s="17">
        <v>75.900000000000006</v>
      </c>
      <c r="OC22" s="17">
        <v>31.5</v>
      </c>
      <c r="OD22" s="17">
        <v>36.81</v>
      </c>
      <c r="OE22" s="17">
        <v>39.090000000000003</v>
      </c>
      <c r="OF22" s="17">
        <v>11.8</v>
      </c>
      <c r="OG22" s="17">
        <v>5.21</v>
      </c>
      <c r="OH22" s="17">
        <v>5.2089999999999996</v>
      </c>
      <c r="OI22" s="17">
        <v>6.5910000000000002</v>
      </c>
      <c r="OJ22" s="17">
        <v>13.3</v>
      </c>
      <c r="OK22" s="17">
        <v>12.3</v>
      </c>
      <c r="OL22" s="17">
        <v>12.299899999999999</v>
      </c>
      <c r="OM22" s="17">
        <v>1.0001</v>
      </c>
      <c r="ON22" s="17">
        <v>0</v>
      </c>
      <c r="OO22" s="17">
        <v>0</v>
      </c>
      <c r="OP22" s="17">
        <v>0</v>
      </c>
      <c r="OQ22" s="17">
        <v>0</v>
      </c>
      <c r="OR22" s="17">
        <v>0</v>
      </c>
      <c r="OS22" s="17">
        <v>0</v>
      </c>
      <c r="OT22" s="17">
        <v>0</v>
      </c>
      <c r="OU22" s="17">
        <v>0</v>
      </c>
      <c r="OV22" s="17">
        <v>0.6</v>
      </c>
      <c r="OW22" s="17">
        <v>17.559999999999999</v>
      </c>
      <c r="OX22" s="17">
        <v>17.560970000000001</v>
      </c>
      <c r="OY22" s="17">
        <v>-16.96097</v>
      </c>
      <c r="OZ22" s="17">
        <v>9.9</v>
      </c>
      <c r="PA22" s="17">
        <v>9.98</v>
      </c>
      <c r="PB22" s="17">
        <v>9.9829000000000008</v>
      </c>
      <c r="PC22" s="17">
        <v>-8.2900000000000001E-2</v>
      </c>
      <c r="PD22" s="17">
        <v>4.7</v>
      </c>
      <c r="PE22" s="17">
        <v>5.67</v>
      </c>
      <c r="PF22" s="17">
        <v>5.6699000000000002</v>
      </c>
      <c r="PG22" s="17">
        <v>-0.96989999999999998</v>
      </c>
      <c r="PH22" s="17">
        <v>1.2</v>
      </c>
      <c r="PI22" s="17">
        <v>1.23</v>
      </c>
      <c r="PJ22" s="17">
        <v>1.23</v>
      </c>
      <c r="PK22" s="17">
        <v>-0.03</v>
      </c>
      <c r="PL22" s="17">
        <v>3.4</v>
      </c>
      <c r="PM22" s="17">
        <v>3.4</v>
      </c>
      <c r="PN22" s="17">
        <v>3.4</v>
      </c>
      <c r="PO22" s="17">
        <v>0</v>
      </c>
      <c r="PP22" s="17">
        <v>4.9000000000000004</v>
      </c>
      <c r="PQ22" s="17">
        <v>4.99</v>
      </c>
      <c r="PR22" s="17">
        <v>4.99</v>
      </c>
      <c r="PS22" s="17">
        <v>-0.09</v>
      </c>
      <c r="PT22" s="17">
        <v>20.399999999999999</v>
      </c>
      <c r="PU22" s="17">
        <v>19.510000000000002</v>
      </c>
      <c r="PV22" s="17">
        <v>19.51219</v>
      </c>
      <c r="PW22" s="17">
        <v>0.88780999999999999</v>
      </c>
      <c r="PX22" s="17">
        <v>20</v>
      </c>
      <c r="PY22" s="17">
        <v>19.510000000000002</v>
      </c>
      <c r="PZ22" s="17">
        <v>19.51219</v>
      </c>
      <c r="QA22" s="17">
        <v>0.48781000000000002</v>
      </c>
      <c r="QB22" s="17">
        <v>18.899999999999999</v>
      </c>
      <c r="QC22" s="17">
        <v>17.559999999999999</v>
      </c>
      <c r="QD22" s="17">
        <v>17.560880000000001</v>
      </c>
      <c r="QE22" s="17">
        <v>1.3391200000000001</v>
      </c>
      <c r="QF22" s="17">
        <v>3.6</v>
      </c>
      <c r="QG22" s="17">
        <v>3.5</v>
      </c>
      <c r="QH22" s="17">
        <v>3.5</v>
      </c>
      <c r="QI22" s="17">
        <v>0.1</v>
      </c>
      <c r="QJ22" s="17">
        <v>9.3000000000000007</v>
      </c>
      <c r="QK22" s="17">
        <v>9.1999999999999993</v>
      </c>
      <c r="QL22" s="17">
        <v>9.1999999999999993</v>
      </c>
      <c r="QM22" s="17">
        <v>0.1</v>
      </c>
      <c r="QN22" s="17">
        <v>8.9</v>
      </c>
      <c r="QO22" s="17">
        <v>2.4500000000000002</v>
      </c>
      <c r="QP22" s="17">
        <v>2.4489999999999998</v>
      </c>
      <c r="QQ22" s="17">
        <v>6.4509999999999996</v>
      </c>
      <c r="QR22" s="17">
        <v>10.199999999999999</v>
      </c>
      <c r="QS22" s="17">
        <v>1.64</v>
      </c>
      <c r="QT22" s="17">
        <v>1.643</v>
      </c>
      <c r="QU22" s="17">
        <v>8.5570000000000004</v>
      </c>
      <c r="QV22" s="17">
        <v>16</v>
      </c>
      <c r="QW22" s="17">
        <v>8</v>
      </c>
      <c r="QX22" s="17">
        <v>8.0050000000000008</v>
      </c>
      <c r="QY22" s="17">
        <v>7.9950000000000001</v>
      </c>
      <c r="QZ22" s="17">
        <v>20.6</v>
      </c>
      <c r="RA22" s="17">
        <v>19.100000000000001</v>
      </c>
      <c r="RB22" s="17">
        <v>16.878</v>
      </c>
      <c r="RC22" s="17">
        <v>3.722</v>
      </c>
      <c r="RD22" s="17">
        <v>4.4000000000000004</v>
      </c>
      <c r="RE22" s="17">
        <v>4.2</v>
      </c>
      <c r="RF22" s="17">
        <v>4.2</v>
      </c>
      <c r="RG22" s="17">
        <v>0.2</v>
      </c>
      <c r="RH22" s="17">
        <v>2.4</v>
      </c>
      <c r="RI22" s="17">
        <v>2.4</v>
      </c>
      <c r="RJ22" s="17">
        <v>2.4</v>
      </c>
      <c r="RK22" s="17">
        <v>0</v>
      </c>
      <c r="RL22" s="17">
        <v>2.4</v>
      </c>
      <c r="RM22" s="17">
        <v>2.4</v>
      </c>
      <c r="RN22" s="17">
        <v>2.4</v>
      </c>
      <c r="RO22" s="17">
        <v>0</v>
      </c>
      <c r="RP22" s="17"/>
      <c r="RQ22" s="17"/>
      <c r="RR22" s="17"/>
      <c r="RS22" s="17">
        <v>0</v>
      </c>
      <c r="RT22" s="17">
        <v>12</v>
      </c>
      <c r="RU22" s="17">
        <v>1.71</v>
      </c>
      <c r="RV22" s="17">
        <v>1.706</v>
      </c>
      <c r="RW22" s="17">
        <v>10.294</v>
      </c>
      <c r="RX22" s="17">
        <v>2.7</v>
      </c>
      <c r="RY22" s="17">
        <v>3.3</v>
      </c>
      <c r="RZ22" s="17">
        <v>3.3</v>
      </c>
      <c r="SA22" s="17">
        <v>-0.6</v>
      </c>
      <c r="SB22" s="17">
        <v>20.3</v>
      </c>
      <c r="SC22" s="17">
        <v>19.87</v>
      </c>
      <c r="SD22" s="17">
        <v>19.869240000000001</v>
      </c>
      <c r="SE22" s="17">
        <v>0.43075999999999998</v>
      </c>
      <c r="SF22" s="17">
        <v>3</v>
      </c>
      <c r="SG22" s="17">
        <v>2</v>
      </c>
      <c r="SH22" s="17">
        <v>2</v>
      </c>
      <c r="SI22" s="17">
        <v>1</v>
      </c>
      <c r="SJ22" s="17">
        <v>0</v>
      </c>
      <c r="SK22" s="17">
        <v>0.7</v>
      </c>
      <c r="SL22" s="17">
        <v>0.7</v>
      </c>
      <c r="SM22" s="17">
        <v>-0.7</v>
      </c>
      <c r="SN22" s="17">
        <v>19.8</v>
      </c>
      <c r="SO22" s="17">
        <v>19.22</v>
      </c>
      <c r="SP22" s="17">
        <v>19.21951</v>
      </c>
      <c r="SQ22" s="17">
        <v>0.58048999999999995</v>
      </c>
      <c r="SR22" s="17">
        <v>0</v>
      </c>
      <c r="SS22" s="17">
        <v>9.5</v>
      </c>
      <c r="ST22" s="17">
        <v>9.5</v>
      </c>
      <c r="SU22" s="17">
        <v>-9.5</v>
      </c>
      <c r="SV22" s="17">
        <v>18.100000000000001</v>
      </c>
      <c r="SW22" s="17">
        <v>19.510000000000002</v>
      </c>
      <c r="SX22" s="17">
        <v>19.51219</v>
      </c>
      <c r="SY22" s="17">
        <v>-1.4121900000000001</v>
      </c>
      <c r="SZ22" s="17">
        <v>20.3</v>
      </c>
      <c r="TA22" s="17">
        <v>19.510000000000002</v>
      </c>
      <c r="TB22" s="17">
        <v>19.51219</v>
      </c>
      <c r="TC22" s="17">
        <v>0.78781000000000001</v>
      </c>
      <c r="TD22" s="17">
        <v>20</v>
      </c>
      <c r="TE22" s="17">
        <v>20</v>
      </c>
      <c r="TF22" s="17">
        <v>19.317070000000001</v>
      </c>
      <c r="TG22" s="17">
        <v>0.68293000000000004</v>
      </c>
      <c r="TH22" s="17">
        <v>17.8</v>
      </c>
      <c r="TI22" s="17">
        <v>21.48</v>
      </c>
      <c r="TJ22" s="17">
        <v>21.477</v>
      </c>
      <c r="TK22" s="17">
        <v>-3.677</v>
      </c>
      <c r="TL22" s="17">
        <v>20.2</v>
      </c>
      <c r="TM22" s="17">
        <v>16.5</v>
      </c>
      <c r="TN22" s="17">
        <v>16.451000000000001</v>
      </c>
      <c r="TO22" s="17">
        <v>3.7490000000000001</v>
      </c>
      <c r="TP22" s="17">
        <v>5.9</v>
      </c>
      <c r="TQ22" s="17">
        <v>7.23</v>
      </c>
      <c r="TR22" s="17">
        <v>7.2350000000000003</v>
      </c>
      <c r="TS22" s="17">
        <v>-1.335</v>
      </c>
      <c r="TT22" s="17">
        <v>10.8</v>
      </c>
      <c r="TU22" s="17">
        <v>3</v>
      </c>
      <c r="TV22" s="17">
        <v>8.7789999999999999</v>
      </c>
      <c r="TW22" s="17">
        <v>2.0209999999999999</v>
      </c>
      <c r="TX22" s="17">
        <v>26.8</v>
      </c>
      <c r="TY22" s="17">
        <v>7.2</v>
      </c>
      <c r="TZ22" s="17">
        <v>17.532</v>
      </c>
      <c r="UA22" s="17">
        <v>9.2680000000000007</v>
      </c>
      <c r="UB22" s="17">
        <v>0</v>
      </c>
      <c r="UC22" s="17">
        <v>0.12</v>
      </c>
      <c r="UD22" s="17">
        <v>0.125</v>
      </c>
      <c r="UE22" s="17">
        <v>-0.125</v>
      </c>
      <c r="UF22" s="17">
        <v>0</v>
      </c>
      <c r="UG22" s="17">
        <v>0.09</v>
      </c>
      <c r="UH22" s="17">
        <v>9.2999999999999999E-2</v>
      </c>
      <c r="UI22" s="17">
        <v>-9.2999999999999999E-2</v>
      </c>
      <c r="UJ22" s="17">
        <v>21</v>
      </c>
      <c r="UK22" s="17">
        <v>20.49</v>
      </c>
      <c r="UL22" s="17">
        <v>20.4878</v>
      </c>
      <c r="UM22" s="17">
        <v>0.51219999999999999</v>
      </c>
      <c r="UN22" s="17">
        <v>8.3000000000000007</v>
      </c>
      <c r="UO22" s="17">
        <v>8</v>
      </c>
      <c r="UP22" s="17">
        <v>8</v>
      </c>
      <c r="UQ22" s="17">
        <v>0.3</v>
      </c>
      <c r="UR22" s="17">
        <v>8.6999999999999993</v>
      </c>
      <c r="US22" s="17">
        <v>8.4</v>
      </c>
      <c r="UT22" s="17">
        <v>8.4</v>
      </c>
      <c r="UU22" s="17">
        <v>0.3</v>
      </c>
      <c r="UV22" s="17">
        <v>20.399999999999999</v>
      </c>
      <c r="UW22" s="17">
        <v>19.510000000000002</v>
      </c>
      <c r="UX22" s="17">
        <v>19.51219</v>
      </c>
      <c r="UY22" s="17">
        <v>0.88780999999999999</v>
      </c>
      <c r="UZ22" s="17">
        <v>20.399999999999999</v>
      </c>
      <c r="VA22" s="17">
        <v>19.510000000000002</v>
      </c>
      <c r="VB22" s="17">
        <v>19.51219</v>
      </c>
      <c r="VC22" s="17">
        <v>0.88780999999999999</v>
      </c>
      <c r="VD22" s="17">
        <v>20.2</v>
      </c>
      <c r="VE22" s="17">
        <v>19.510000000000002</v>
      </c>
      <c r="VF22" s="17">
        <v>19.51219</v>
      </c>
      <c r="VG22" s="17">
        <v>0.68781000000000003</v>
      </c>
      <c r="VH22" s="17">
        <v>9.3000000000000007</v>
      </c>
      <c r="VI22" s="17">
        <v>8.06</v>
      </c>
      <c r="VJ22" s="17">
        <v>8.0618999999999996</v>
      </c>
      <c r="VK22" s="17">
        <v>1.2381</v>
      </c>
      <c r="VL22" s="17">
        <v>37.93</v>
      </c>
      <c r="VM22" s="17">
        <v>18.239999999999998</v>
      </c>
      <c r="VN22" s="17">
        <v>18.241869999999999</v>
      </c>
      <c r="VO22" s="17">
        <v>19.688130000000001</v>
      </c>
      <c r="VP22" s="17">
        <v>1.1000000000000001</v>
      </c>
      <c r="VQ22" s="17">
        <v>3.3</v>
      </c>
      <c r="VR22" s="17">
        <v>3.3050000000000002</v>
      </c>
      <c r="VS22" s="17">
        <v>-2.2050000000000001</v>
      </c>
      <c r="VT22" s="17">
        <v>23.3</v>
      </c>
      <c r="VU22" s="17">
        <v>26.51</v>
      </c>
      <c r="VV22" s="17">
        <v>26.509</v>
      </c>
      <c r="VW22" s="17">
        <v>-3.2090000000000001</v>
      </c>
      <c r="VX22" s="17">
        <v>0.6</v>
      </c>
      <c r="VY22" s="17">
        <v>0.6</v>
      </c>
      <c r="VZ22" s="17">
        <v>0.6</v>
      </c>
      <c r="WA22" s="17">
        <v>0</v>
      </c>
      <c r="WB22" s="17">
        <v>2.2999999999999998</v>
      </c>
      <c r="WC22" s="17">
        <v>1.2</v>
      </c>
      <c r="WD22" s="17">
        <v>2.2970000000000002</v>
      </c>
      <c r="WE22" s="17">
        <v>3.0000000000000001E-3</v>
      </c>
      <c r="WF22" s="17">
        <v>0</v>
      </c>
      <c r="WG22" s="17">
        <v>8.85</v>
      </c>
      <c r="WH22" s="17">
        <v>8.8510000000000009</v>
      </c>
      <c r="WI22" s="17">
        <v>-8.8510000000000009</v>
      </c>
      <c r="WJ22" s="17">
        <v>15.7</v>
      </c>
      <c r="WK22" s="17">
        <v>22.89</v>
      </c>
      <c r="WL22" s="17">
        <v>22.893999999999998</v>
      </c>
      <c r="WM22" s="17">
        <v>-7.194</v>
      </c>
      <c r="WN22" s="17">
        <v>1.7</v>
      </c>
      <c r="WO22" s="17">
        <v>0.99</v>
      </c>
      <c r="WP22" s="17">
        <v>0.995</v>
      </c>
      <c r="WQ22" s="17">
        <v>0.70499999999999996</v>
      </c>
      <c r="WR22" s="17">
        <v>8.4</v>
      </c>
      <c r="WS22" s="17">
        <v>8</v>
      </c>
      <c r="WT22" s="17">
        <v>8</v>
      </c>
      <c r="WU22" s="17">
        <v>0.4</v>
      </c>
      <c r="WV22" s="17">
        <v>20</v>
      </c>
      <c r="WW22" s="17">
        <v>20</v>
      </c>
      <c r="WX22" s="17">
        <v>19.317070000000001</v>
      </c>
      <c r="WY22" s="17">
        <v>0.68293000000000004</v>
      </c>
      <c r="WZ22" s="17"/>
      <c r="XA22" s="17"/>
      <c r="XB22" s="17"/>
      <c r="XC22" s="17">
        <v>0</v>
      </c>
      <c r="XD22" s="17">
        <v>38</v>
      </c>
      <c r="XE22" s="17">
        <v>38</v>
      </c>
      <c r="XF22" s="17">
        <v>42</v>
      </c>
      <c r="XG22" s="17">
        <v>-4</v>
      </c>
      <c r="XH22" s="17">
        <v>23.7</v>
      </c>
      <c r="XI22" s="17">
        <v>24</v>
      </c>
      <c r="XJ22" s="17"/>
      <c r="XK22" s="17">
        <v>23.7</v>
      </c>
      <c r="XL22" s="17">
        <v>29</v>
      </c>
      <c r="XM22" s="17">
        <v>28.32</v>
      </c>
      <c r="XN22" s="17">
        <v>29.184000000000001</v>
      </c>
      <c r="XO22" s="17">
        <v>-0.184</v>
      </c>
      <c r="XP22" s="17">
        <v>3.1</v>
      </c>
      <c r="XQ22" s="17">
        <v>3.68</v>
      </c>
      <c r="XR22" s="17">
        <v>2.8159999999999998</v>
      </c>
      <c r="XS22" s="17">
        <v>0.28399999999999997</v>
      </c>
      <c r="XT22" s="17">
        <v>16</v>
      </c>
      <c r="XU22" s="17">
        <v>14</v>
      </c>
      <c r="XV22" s="17">
        <v>14</v>
      </c>
      <c r="XW22" s="17">
        <v>2</v>
      </c>
      <c r="XX22" s="17"/>
      <c r="XY22" s="17"/>
      <c r="XZ22" s="17"/>
      <c r="YA22" s="17">
        <v>0</v>
      </c>
      <c r="YB22" s="17"/>
      <c r="YC22" s="17"/>
      <c r="YD22" s="17"/>
      <c r="YE22" s="17">
        <v>0</v>
      </c>
    </row>
    <row r="23" spans="1:655" ht="24" customHeight="1">
      <c r="A23" s="1"/>
      <c r="B23" s="16" t="s">
        <v>61</v>
      </c>
      <c r="C23" s="16" t="s">
        <v>807</v>
      </c>
      <c r="D23" s="17"/>
      <c r="E23" s="17"/>
      <c r="F23" s="17"/>
      <c r="G23" s="17">
        <v>0</v>
      </c>
      <c r="H23" s="17"/>
      <c r="I23" s="17"/>
      <c r="J23" s="17"/>
      <c r="K23" s="17">
        <v>0</v>
      </c>
      <c r="L23" s="17">
        <v>643.6</v>
      </c>
      <c r="M23" s="17">
        <v>646.79999999999995</v>
      </c>
      <c r="N23" s="17">
        <v>646.79789000000005</v>
      </c>
      <c r="O23" s="17">
        <v>-3.1978900000000001</v>
      </c>
      <c r="P23" s="17">
        <v>145.30000000000001</v>
      </c>
      <c r="Q23" s="17">
        <v>147.37</v>
      </c>
      <c r="R23" s="17">
        <v>147.37251000000001</v>
      </c>
      <c r="S23" s="17">
        <v>-2.0725099999999999</v>
      </c>
      <c r="T23" s="17">
        <v>0</v>
      </c>
      <c r="U23" s="17">
        <v>0</v>
      </c>
      <c r="V23" s="17"/>
      <c r="W23" s="17">
        <v>0</v>
      </c>
      <c r="X23" s="17">
        <v>0</v>
      </c>
      <c r="Y23" s="17">
        <v>0</v>
      </c>
      <c r="Z23" s="17"/>
      <c r="AA23" s="17">
        <v>0</v>
      </c>
      <c r="AB23" s="17">
        <v>73.599999999999994</v>
      </c>
      <c r="AC23" s="17">
        <v>85.3</v>
      </c>
      <c r="AD23" s="17">
        <v>91.903899999999993</v>
      </c>
      <c r="AE23" s="17">
        <v>-18.303899999999999</v>
      </c>
      <c r="AF23" s="17">
        <v>226.7</v>
      </c>
      <c r="AG23" s="17">
        <v>235.98</v>
      </c>
      <c r="AH23" s="17">
        <v>235.97717</v>
      </c>
      <c r="AI23" s="17">
        <v>-9.2771699999999999</v>
      </c>
      <c r="AJ23" s="17">
        <v>0</v>
      </c>
      <c r="AK23" s="17">
        <v>0</v>
      </c>
      <c r="AL23" s="17"/>
      <c r="AM23" s="17">
        <v>0</v>
      </c>
      <c r="AN23" s="17"/>
      <c r="AO23" s="17"/>
      <c r="AP23" s="17"/>
      <c r="AQ23" s="17">
        <v>0</v>
      </c>
      <c r="AR23" s="17">
        <v>106</v>
      </c>
      <c r="AS23" s="17">
        <v>116.66667</v>
      </c>
      <c r="AT23" s="17">
        <v>111.11114000000001</v>
      </c>
      <c r="AU23" s="17">
        <v>-5.1111399999999998</v>
      </c>
      <c r="AV23" s="17">
        <v>106.7</v>
      </c>
      <c r="AW23" s="17">
        <v>116.66667</v>
      </c>
      <c r="AX23" s="17">
        <v>111.11114000000001</v>
      </c>
      <c r="AY23" s="17">
        <v>-4.4111399999999996</v>
      </c>
      <c r="AZ23" s="17">
        <v>106</v>
      </c>
      <c r="BA23" s="17">
        <v>116.66667</v>
      </c>
      <c r="BB23" s="17">
        <v>111.11114000000001</v>
      </c>
      <c r="BC23" s="17">
        <v>-5.1111399999999998</v>
      </c>
      <c r="BD23" s="17">
        <v>207.6</v>
      </c>
      <c r="BE23" s="17">
        <v>175</v>
      </c>
      <c r="BF23" s="17">
        <v>166.66670999999999</v>
      </c>
      <c r="BG23" s="17">
        <v>40.93329</v>
      </c>
      <c r="BH23" s="17"/>
      <c r="BI23" s="17"/>
      <c r="BJ23" s="17"/>
      <c r="BK23" s="17">
        <v>0</v>
      </c>
      <c r="BL23" s="17"/>
      <c r="BM23" s="17"/>
      <c r="BN23" s="17"/>
      <c r="BO23" s="17">
        <v>0</v>
      </c>
      <c r="BP23" s="17">
        <v>558.9</v>
      </c>
      <c r="BQ23" s="17">
        <v>568.29999999999995</v>
      </c>
      <c r="BR23" s="17">
        <v>568.29853000000003</v>
      </c>
      <c r="BS23" s="17">
        <v>-9.3985299999999992</v>
      </c>
      <c r="BT23" s="17">
        <v>10.3</v>
      </c>
      <c r="BU23" s="17">
        <v>10.56</v>
      </c>
      <c r="BV23" s="17">
        <v>10.561999999999999</v>
      </c>
      <c r="BW23" s="17">
        <v>-0.26200000000000001</v>
      </c>
      <c r="BX23" s="17"/>
      <c r="BY23" s="17"/>
      <c r="BZ23" s="17"/>
      <c r="CA23" s="17">
        <v>0</v>
      </c>
      <c r="CB23" s="17"/>
      <c r="CC23" s="17"/>
      <c r="CD23" s="17"/>
      <c r="CE23" s="17">
        <v>0</v>
      </c>
      <c r="CF23" s="17"/>
      <c r="CG23" s="17"/>
      <c r="CH23" s="17"/>
      <c r="CI23" s="17">
        <v>0</v>
      </c>
      <c r="CJ23" s="17"/>
      <c r="CK23" s="17"/>
      <c r="CL23" s="17"/>
      <c r="CM23" s="17">
        <v>0</v>
      </c>
      <c r="CN23" s="17">
        <v>160</v>
      </c>
      <c r="CO23" s="17">
        <v>164.71</v>
      </c>
      <c r="CP23" s="17">
        <v>164.70731000000001</v>
      </c>
      <c r="CQ23" s="17">
        <v>-4.7073099999999997</v>
      </c>
      <c r="CR23" s="17">
        <v>6.9</v>
      </c>
      <c r="CS23" s="17">
        <v>3.85</v>
      </c>
      <c r="CT23" s="17">
        <v>3.8486199999999999</v>
      </c>
      <c r="CU23" s="17">
        <v>3.05138</v>
      </c>
      <c r="CV23" s="17">
        <v>3.4</v>
      </c>
      <c r="CW23" s="17">
        <v>2.11</v>
      </c>
      <c r="CX23" s="17">
        <v>2.1125500000000001</v>
      </c>
      <c r="CY23" s="17">
        <v>1.28745</v>
      </c>
      <c r="CZ23" s="17">
        <v>0</v>
      </c>
      <c r="DA23" s="17">
        <v>0</v>
      </c>
      <c r="DB23" s="17">
        <v>0</v>
      </c>
      <c r="DC23" s="17">
        <v>0</v>
      </c>
      <c r="DD23" s="17">
        <v>6.7</v>
      </c>
      <c r="DE23" s="17">
        <v>6.88</v>
      </c>
      <c r="DF23" s="17">
        <v>6.8787000000000003</v>
      </c>
      <c r="DG23" s="17">
        <v>-0.1787</v>
      </c>
      <c r="DH23" s="17">
        <v>10.199999999999999</v>
      </c>
      <c r="DI23" s="17">
        <v>10</v>
      </c>
      <c r="DJ23" s="17">
        <v>9.9997900000000008</v>
      </c>
      <c r="DK23" s="17">
        <v>0.20021</v>
      </c>
      <c r="DL23" s="17">
        <v>143</v>
      </c>
      <c r="DM23" s="17">
        <v>142.85</v>
      </c>
      <c r="DN23" s="17">
        <v>142.85391000000001</v>
      </c>
      <c r="DO23" s="17">
        <v>0.14609</v>
      </c>
      <c r="DP23" s="17">
        <v>7.5</v>
      </c>
      <c r="DQ23" s="17">
        <v>8.91</v>
      </c>
      <c r="DR23" s="17">
        <v>8.9130000000000003</v>
      </c>
      <c r="DS23" s="17">
        <v>-1.413</v>
      </c>
      <c r="DT23" s="17"/>
      <c r="DU23" s="17"/>
      <c r="DV23" s="17"/>
      <c r="DW23" s="17">
        <v>0</v>
      </c>
      <c r="DX23" s="17"/>
      <c r="DY23" s="17"/>
      <c r="DZ23" s="17"/>
      <c r="EA23" s="17">
        <v>0</v>
      </c>
      <c r="EB23" s="17"/>
      <c r="EC23" s="17"/>
      <c r="ED23" s="17"/>
      <c r="EE23" s="17">
        <v>0</v>
      </c>
      <c r="EF23" s="17">
        <v>109.9</v>
      </c>
      <c r="EG23" s="17">
        <v>112.91</v>
      </c>
      <c r="EH23" s="17">
        <v>112.90536</v>
      </c>
      <c r="EI23" s="17">
        <v>-3.00536</v>
      </c>
      <c r="EJ23" s="17">
        <v>223.5</v>
      </c>
      <c r="EK23" s="17">
        <v>221.56</v>
      </c>
      <c r="EL23" s="17">
        <v>221.55625000000001</v>
      </c>
      <c r="EM23" s="17">
        <v>1.9437500000000001</v>
      </c>
      <c r="EN23" s="17">
        <v>0</v>
      </c>
      <c r="EO23" s="17">
        <v>0</v>
      </c>
      <c r="EP23" s="17"/>
      <c r="EQ23" s="17">
        <v>0</v>
      </c>
      <c r="ER23" s="17"/>
      <c r="ES23" s="17"/>
      <c r="ET23" s="17"/>
      <c r="EU23" s="17">
        <v>0</v>
      </c>
      <c r="EV23" s="17"/>
      <c r="EW23" s="17"/>
      <c r="EX23" s="17"/>
      <c r="EY23" s="17">
        <v>0</v>
      </c>
      <c r="EZ23" s="17">
        <v>6.5</v>
      </c>
      <c r="FA23" s="17">
        <v>6.39</v>
      </c>
      <c r="FB23" s="17">
        <v>6.39</v>
      </c>
      <c r="FC23" s="17">
        <v>0.11</v>
      </c>
      <c r="FD23" s="17">
        <v>314.8</v>
      </c>
      <c r="FE23" s="17">
        <v>316.10000000000002</v>
      </c>
      <c r="FF23" s="17">
        <v>304.39022999999997</v>
      </c>
      <c r="FG23" s="17">
        <v>10.40977</v>
      </c>
      <c r="FH23" s="17">
        <v>82</v>
      </c>
      <c r="FI23" s="17">
        <v>81.62</v>
      </c>
      <c r="FJ23" s="17">
        <v>79.38167</v>
      </c>
      <c r="FK23" s="17">
        <v>2.6183299999999998</v>
      </c>
      <c r="FL23" s="17">
        <v>140.5</v>
      </c>
      <c r="FM23" s="17">
        <v>148.63</v>
      </c>
      <c r="FN23" s="17">
        <v>148.62634</v>
      </c>
      <c r="FO23" s="17">
        <v>-8.1263400000000008</v>
      </c>
      <c r="FP23" s="17">
        <v>42.2</v>
      </c>
      <c r="FQ23" s="17">
        <v>41.5</v>
      </c>
      <c r="FR23" s="17">
        <v>41.498959999999997</v>
      </c>
      <c r="FS23" s="17">
        <v>0.70104</v>
      </c>
      <c r="FT23" s="17">
        <v>18.606210000000001</v>
      </c>
      <c r="FU23" s="17">
        <v>19.29</v>
      </c>
      <c r="FV23" s="17">
        <v>19.28585</v>
      </c>
      <c r="FW23" s="17">
        <v>-0.67964000000000002</v>
      </c>
      <c r="FX23" s="17">
        <v>19.7</v>
      </c>
      <c r="FY23" s="17">
        <v>19.32</v>
      </c>
      <c r="FZ23" s="17">
        <v>19.317070000000001</v>
      </c>
      <c r="GA23" s="17">
        <v>0.38292999999999999</v>
      </c>
      <c r="GB23" s="17">
        <v>90.1</v>
      </c>
      <c r="GC23" s="17">
        <v>87.66</v>
      </c>
      <c r="GD23" s="17">
        <v>87.657560000000004</v>
      </c>
      <c r="GE23" s="17">
        <v>2.4424399999999999</v>
      </c>
      <c r="GF23" s="17"/>
      <c r="GG23" s="17"/>
      <c r="GH23" s="17"/>
      <c r="GI23" s="17">
        <v>0</v>
      </c>
      <c r="GJ23" s="17"/>
      <c r="GK23" s="17"/>
      <c r="GL23" s="17">
        <v>0</v>
      </c>
      <c r="GM23" s="17">
        <v>0</v>
      </c>
      <c r="GN23" s="17"/>
      <c r="GO23" s="17"/>
      <c r="GP23" s="17"/>
      <c r="GQ23" s="17">
        <v>0</v>
      </c>
      <c r="GR23" s="17">
        <v>107.4</v>
      </c>
      <c r="GS23" s="17">
        <v>110.91</v>
      </c>
      <c r="GT23" s="17">
        <v>110.91316999999999</v>
      </c>
      <c r="GU23" s="17">
        <v>-3.5131700000000001</v>
      </c>
      <c r="GV23" s="17">
        <v>0</v>
      </c>
      <c r="GW23" s="17">
        <v>0</v>
      </c>
      <c r="GX23" s="17">
        <v>8.4518799999999992</v>
      </c>
      <c r="GY23" s="17">
        <v>-8.4518799999999992</v>
      </c>
      <c r="GZ23" s="17">
        <v>5.8</v>
      </c>
      <c r="HA23" s="17">
        <v>4.97</v>
      </c>
      <c r="HB23" s="17">
        <v>8.8668099999999992</v>
      </c>
      <c r="HC23" s="17">
        <v>-3.0668099999999998</v>
      </c>
      <c r="HD23" s="17">
        <v>37.5</v>
      </c>
      <c r="HE23" s="17">
        <v>45</v>
      </c>
      <c r="HF23" s="17">
        <v>45</v>
      </c>
      <c r="HG23" s="17">
        <v>-7.5</v>
      </c>
      <c r="HH23" s="17">
        <v>22.1</v>
      </c>
      <c r="HI23" s="17">
        <v>21.86</v>
      </c>
      <c r="HJ23" s="17">
        <v>37.52214</v>
      </c>
      <c r="HK23" s="17">
        <v>-15.422140000000001</v>
      </c>
      <c r="HL23" s="17">
        <v>3.8</v>
      </c>
      <c r="HM23" s="17">
        <v>3.89</v>
      </c>
      <c r="HN23" s="17">
        <v>3.8872599999999999</v>
      </c>
      <c r="HO23" s="17">
        <v>-8.7260000000000004E-2</v>
      </c>
      <c r="HP23" s="17">
        <v>37</v>
      </c>
      <c r="HQ23" s="17">
        <v>34.42</v>
      </c>
      <c r="HR23" s="17">
        <v>34.419510000000002</v>
      </c>
      <c r="HS23" s="17">
        <v>2.5804900000000002</v>
      </c>
      <c r="HT23" s="17">
        <v>171.8</v>
      </c>
      <c r="HU23" s="17">
        <v>169.2</v>
      </c>
      <c r="HV23" s="17">
        <v>169</v>
      </c>
      <c r="HW23" s="17">
        <v>2.8</v>
      </c>
      <c r="HX23" s="17">
        <v>92.8</v>
      </c>
      <c r="HY23" s="17">
        <v>95.92</v>
      </c>
      <c r="HZ23" s="17">
        <v>95.918049999999994</v>
      </c>
      <c r="IA23" s="17">
        <v>-3.1180500000000002</v>
      </c>
      <c r="IB23" s="17"/>
      <c r="IC23" s="17"/>
      <c r="ID23" s="17">
        <v>73.529889999999995</v>
      </c>
      <c r="IE23" s="17">
        <v>-73.529889999999995</v>
      </c>
      <c r="IF23" s="17"/>
      <c r="IG23" s="17"/>
      <c r="IH23" s="17"/>
      <c r="II23" s="17">
        <v>0</v>
      </c>
      <c r="IJ23" s="17">
        <v>47.2</v>
      </c>
      <c r="IK23" s="17">
        <v>48.42</v>
      </c>
      <c r="IL23" s="17"/>
      <c r="IM23" s="17">
        <v>47.2</v>
      </c>
      <c r="IN23" s="17"/>
      <c r="IO23" s="17"/>
      <c r="IP23" s="17"/>
      <c r="IQ23" s="17">
        <v>0</v>
      </c>
      <c r="IR23" s="17"/>
      <c r="IS23" s="17"/>
      <c r="IT23" s="17"/>
      <c r="IU23" s="17">
        <v>0</v>
      </c>
      <c r="IV23" s="17"/>
      <c r="IW23" s="17"/>
      <c r="IX23" s="17"/>
      <c r="IY23" s="17">
        <v>0</v>
      </c>
      <c r="IZ23" s="17">
        <v>85.8</v>
      </c>
      <c r="JA23" s="17">
        <v>88.82</v>
      </c>
      <c r="JB23" s="17">
        <v>88.815600000000003</v>
      </c>
      <c r="JC23" s="17">
        <v>-3.0156000000000001</v>
      </c>
      <c r="JD23" s="17">
        <v>15.1</v>
      </c>
      <c r="JE23" s="17">
        <v>15</v>
      </c>
      <c r="JF23" s="17">
        <v>15</v>
      </c>
      <c r="JG23" s="17">
        <v>0.1</v>
      </c>
      <c r="JH23" s="17"/>
      <c r="JI23" s="17"/>
      <c r="JJ23" s="17"/>
      <c r="JK23" s="17">
        <v>0</v>
      </c>
      <c r="JL23" s="17"/>
      <c r="JM23" s="17"/>
      <c r="JN23" s="17">
        <v>0</v>
      </c>
      <c r="JO23" s="17">
        <v>0</v>
      </c>
      <c r="JP23" s="17">
        <v>0</v>
      </c>
      <c r="JQ23" s="17">
        <v>0</v>
      </c>
      <c r="JR23" s="17"/>
      <c r="JS23" s="17">
        <v>0</v>
      </c>
      <c r="JT23" s="17">
        <v>0</v>
      </c>
      <c r="JU23" s="17">
        <v>0</v>
      </c>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4.7</v>
      </c>
      <c r="LA23" s="17">
        <v>3.99</v>
      </c>
      <c r="LB23" s="17">
        <v>3.9931199999999998</v>
      </c>
      <c r="LC23" s="17">
        <v>0.70687999999999995</v>
      </c>
      <c r="LD23" s="17">
        <v>159.9</v>
      </c>
      <c r="LE23" s="17">
        <v>182.54</v>
      </c>
      <c r="LF23" s="17">
        <v>87.377409999999998</v>
      </c>
      <c r="LG23" s="17">
        <v>72.522589999999994</v>
      </c>
      <c r="LH23" s="17">
        <v>125.6</v>
      </c>
      <c r="LI23" s="17">
        <v>133.68</v>
      </c>
      <c r="LJ23" s="17">
        <v>133.67995999999999</v>
      </c>
      <c r="LK23" s="17">
        <v>-8.0799599999999998</v>
      </c>
      <c r="LL23" s="17">
        <v>63</v>
      </c>
      <c r="LM23" s="17">
        <v>67.459999999999994</v>
      </c>
      <c r="LN23" s="17">
        <v>67.461460000000002</v>
      </c>
      <c r="LO23" s="17">
        <v>-4.4614599999999998</v>
      </c>
      <c r="LP23" s="17">
        <v>79.8</v>
      </c>
      <c r="LQ23" s="17">
        <v>78.569999999999993</v>
      </c>
      <c r="LR23" s="17">
        <v>78.567989999999995</v>
      </c>
      <c r="LS23" s="17">
        <v>1.23201</v>
      </c>
      <c r="LT23" s="17">
        <v>30.4</v>
      </c>
      <c r="LU23" s="17">
        <v>30.1</v>
      </c>
      <c r="LV23" s="17">
        <v>30.097560000000001</v>
      </c>
      <c r="LW23" s="17">
        <v>0.30243999999999999</v>
      </c>
      <c r="LX23" s="17">
        <v>0</v>
      </c>
      <c r="LY23" s="17">
        <v>0</v>
      </c>
      <c r="LZ23" s="17"/>
      <c r="MA23" s="17">
        <v>0</v>
      </c>
      <c r="MB23" s="17">
        <v>0</v>
      </c>
      <c r="MC23" s="17">
        <v>0</v>
      </c>
      <c r="MD23" s="17"/>
      <c r="ME23" s="17">
        <v>0</v>
      </c>
      <c r="MF23" s="17"/>
      <c r="MG23" s="17"/>
      <c r="MH23" s="17"/>
      <c r="MI23" s="17">
        <v>0</v>
      </c>
      <c r="MJ23" s="17">
        <v>104</v>
      </c>
      <c r="MK23" s="17">
        <v>110</v>
      </c>
      <c r="ML23" s="17">
        <v>110.00006</v>
      </c>
      <c r="MM23" s="17">
        <v>-6.0000600000000004</v>
      </c>
      <c r="MN23" s="17">
        <v>102.7</v>
      </c>
      <c r="MO23" s="17">
        <v>110</v>
      </c>
      <c r="MP23" s="17">
        <v>110.00006</v>
      </c>
      <c r="MQ23" s="17">
        <v>-7.3000600000000002</v>
      </c>
      <c r="MR23" s="17">
        <v>120.4</v>
      </c>
      <c r="MS23" s="17">
        <v>110</v>
      </c>
      <c r="MT23" s="17">
        <v>110.00006</v>
      </c>
      <c r="MU23" s="17">
        <v>10.399940000000001</v>
      </c>
      <c r="MV23" s="17">
        <v>0</v>
      </c>
      <c r="MW23" s="17">
        <v>0</v>
      </c>
      <c r="MX23" s="17">
        <v>0</v>
      </c>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v>0.1</v>
      </c>
      <c r="NY23" s="17">
        <v>7.0000000000000007E-2</v>
      </c>
      <c r="NZ23" s="17">
        <v>6.9000000000000006E-2</v>
      </c>
      <c r="OA23" s="17">
        <v>3.1E-2</v>
      </c>
      <c r="OB23" s="17">
        <v>70.8</v>
      </c>
      <c r="OC23" s="17">
        <v>30.1</v>
      </c>
      <c r="OD23" s="17">
        <v>36.82</v>
      </c>
      <c r="OE23" s="17">
        <v>33.979999999999997</v>
      </c>
      <c r="OF23" s="17">
        <v>13.8</v>
      </c>
      <c r="OG23" s="17">
        <v>14.13</v>
      </c>
      <c r="OH23" s="17">
        <v>14.132</v>
      </c>
      <c r="OI23" s="17">
        <v>-0.33200000000000002</v>
      </c>
      <c r="OJ23" s="17">
        <v>14.4</v>
      </c>
      <c r="OK23" s="17">
        <v>12.57</v>
      </c>
      <c r="OL23" s="17">
        <v>12.567</v>
      </c>
      <c r="OM23" s="17">
        <v>1.833</v>
      </c>
      <c r="ON23" s="17">
        <v>0</v>
      </c>
      <c r="OO23" s="17">
        <v>0</v>
      </c>
      <c r="OP23" s="17">
        <v>0</v>
      </c>
      <c r="OQ23" s="17">
        <v>0</v>
      </c>
      <c r="OR23" s="17">
        <v>0.1</v>
      </c>
      <c r="OS23" s="17">
        <v>0</v>
      </c>
      <c r="OT23" s="17">
        <v>0</v>
      </c>
      <c r="OU23" s="17">
        <v>0.1</v>
      </c>
      <c r="OV23" s="17">
        <v>0</v>
      </c>
      <c r="OW23" s="17">
        <v>17.559999999999999</v>
      </c>
      <c r="OX23" s="17">
        <v>17.560970000000001</v>
      </c>
      <c r="OY23" s="17">
        <v>-17.560970000000001</v>
      </c>
      <c r="OZ23" s="17">
        <v>9.9</v>
      </c>
      <c r="PA23" s="17">
        <v>9.98</v>
      </c>
      <c r="PB23" s="17">
        <v>9.9830000000000005</v>
      </c>
      <c r="PC23" s="17">
        <v>-8.3000000000000004E-2</v>
      </c>
      <c r="PD23" s="17">
        <v>4.5999999999999996</v>
      </c>
      <c r="PE23" s="17">
        <v>5.67</v>
      </c>
      <c r="PF23" s="17">
        <v>5.67</v>
      </c>
      <c r="PG23" s="17">
        <v>-1.07</v>
      </c>
      <c r="PH23" s="17">
        <v>1.2</v>
      </c>
      <c r="PI23" s="17">
        <v>1.23</v>
      </c>
      <c r="PJ23" s="17">
        <v>1.23</v>
      </c>
      <c r="PK23" s="17">
        <v>-0.03</v>
      </c>
      <c r="PL23" s="17">
        <v>3.3</v>
      </c>
      <c r="PM23" s="17">
        <v>3.4</v>
      </c>
      <c r="PN23" s="17">
        <v>3.4</v>
      </c>
      <c r="PO23" s="17">
        <v>-0.1</v>
      </c>
      <c r="PP23" s="17">
        <v>4.9000000000000004</v>
      </c>
      <c r="PQ23" s="17">
        <v>4.99</v>
      </c>
      <c r="PR23" s="17">
        <v>4.99</v>
      </c>
      <c r="PS23" s="17">
        <v>-0.09</v>
      </c>
      <c r="PT23" s="17">
        <v>20</v>
      </c>
      <c r="PU23" s="17">
        <v>19.510000000000002</v>
      </c>
      <c r="PV23" s="17">
        <v>19.51219</v>
      </c>
      <c r="PW23" s="17">
        <v>0.48781000000000002</v>
      </c>
      <c r="PX23" s="17">
        <v>20</v>
      </c>
      <c r="PY23" s="17">
        <v>19.510000000000002</v>
      </c>
      <c r="PZ23" s="17">
        <v>19.51219</v>
      </c>
      <c r="QA23" s="17">
        <v>0.48781000000000002</v>
      </c>
      <c r="QB23" s="17">
        <v>19</v>
      </c>
      <c r="QC23" s="17">
        <v>17.559999999999999</v>
      </c>
      <c r="QD23" s="17">
        <v>17.560970000000001</v>
      </c>
      <c r="QE23" s="17">
        <v>1.43903</v>
      </c>
      <c r="QF23" s="17">
        <v>3.6</v>
      </c>
      <c r="QG23" s="17">
        <v>3.5</v>
      </c>
      <c r="QH23" s="17">
        <v>3.5</v>
      </c>
      <c r="QI23" s="17">
        <v>0.1</v>
      </c>
      <c r="QJ23" s="17">
        <v>9.3000000000000007</v>
      </c>
      <c r="QK23" s="17">
        <v>9.1999999999999993</v>
      </c>
      <c r="QL23" s="17">
        <v>9.1999999999999993</v>
      </c>
      <c r="QM23" s="17">
        <v>0.1</v>
      </c>
      <c r="QN23" s="17">
        <v>8</v>
      </c>
      <c r="QO23" s="17">
        <v>5.12</v>
      </c>
      <c r="QP23" s="17">
        <v>5.1180000000000003</v>
      </c>
      <c r="QQ23" s="17">
        <v>2.8820000000000001</v>
      </c>
      <c r="QR23" s="17">
        <v>14</v>
      </c>
      <c r="QS23" s="17">
        <v>4.34</v>
      </c>
      <c r="QT23" s="17">
        <v>4.3449999999999998</v>
      </c>
      <c r="QU23" s="17">
        <v>9.6549999999999994</v>
      </c>
      <c r="QV23" s="17">
        <v>12</v>
      </c>
      <c r="QW23" s="17">
        <v>8.35</v>
      </c>
      <c r="QX23" s="17">
        <v>8.3469999999999995</v>
      </c>
      <c r="QY23" s="17">
        <v>3.653</v>
      </c>
      <c r="QZ23" s="17">
        <v>16.7</v>
      </c>
      <c r="RA23" s="17">
        <v>21</v>
      </c>
      <c r="RB23" s="17">
        <v>17.167000000000002</v>
      </c>
      <c r="RC23" s="17">
        <v>-0.46700000000000003</v>
      </c>
      <c r="RD23" s="17">
        <v>4.4000000000000004</v>
      </c>
      <c r="RE23" s="17">
        <v>4.2</v>
      </c>
      <c r="RF23" s="17">
        <v>4.2</v>
      </c>
      <c r="RG23" s="17">
        <v>0.2</v>
      </c>
      <c r="RH23" s="17">
        <v>2.4</v>
      </c>
      <c r="RI23" s="17">
        <v>2.4</v>
      </c>
      <c r="RJ23" s="17">
        <v>2.4</v>
      </c>
      <c r="RK23" s="17">
        <v>0</v>
      </c>
      <c r="RL23" s="17">
        <v>2.4</v>
      </c>
      <c r="RM23" s="17">
        <v>2.4</v>
      </c>
      <c r="RN23" s="17">
        <v>2.4</v>
      </c>
      <c r="RO23" s="17">
        <v>0</v>
      </c>
      <c r="RP23" s="17"/>
      <c r="RQ23" s="17"/>
      <c r="RR23" s="17"/>
      <c r="RS23" s="17">
        <v>0</v>
      </c>
      <c r="RT23" s="17">
        <v>15.9</v>
      </c>
      <c r="RU23" s="17">
        <v>3.27</v>
      </c>
      <c r="RV23" s="17">
        <v>3.2709999999999999</v>
      </c>
      <c r="RW23" s="17">
        <v>12.629</v>
      </c>
      <c r="RX23" s="17">
        <v>2.8</v>
      </c>
      <c r="RY23" s="17">
        <v>3.3</v>
      </c>
      <c r="RZ23" s="17">
        <v>3.3</v>
      </c>
      <c r="SA23" s="17">
        <v>-0.5</v>
      </c>
      <c r="SB23" s="17">
        <v>20.3</v>
      </c>
      <c r="SC23" s="17">
        <v>19.87</v>
      </c>
      <c r="SD23" s="17">
        <v>19.869240000000001</v>
      </c>
      <c r="SE23" s="17">
        <v>0.43075999999999998</v>
      </c>
      <c r="SF23" s="17">
        <v>3</v>
      </c>
      <c r="SG23" s="17">
        <v>2</v>
      </c>
      <c r="SH23" s="17">
        <v>2</v>
      </c>
      <c r="SI23" s="17">
        <v>1</v>
      </c>
      <c r="SJ23" s="17">
        <v>0</v>
      </c>
      <c r="SK23" s="17">
        <v>0.7</v>
      </c>
      <c r="SL23" s="17">
        <v>0.7</v>
      </c>
      <c r="SM23" s="17">
        <v>-0.7</v>
      </c>
      <c r="SN23" s="17">
        <v>19.8</v>
      </c>
      <c r="SO23" s="17">
        <v>19.22</v>
      </c>
      <c r="SP23" s="17">
        <v>19.21951</v>
      </c>
      <c r="SQ23" s="17">
        <v>0.58048999999999995</v>
      </c>
      <c r="SR23" s="17">
        <v>3.3</v>
      </c>
      <c r="SS23" s="17">
        <v>9.5</v>
      </c>
      <c r="ST23" s="17">
        <v>9.5</v>
      </c>
      <c r="SU23" s="17">
        <v>-6.2</v>
      </c>
      <c r="SV23" s="17">
        <v>18.2</v>
      </c>
      <c r="SW23" s="17">
        <v>19.510000000000002</v>
      </c>
      <c r="SX23" s="17">
        <v>19.51219</v>
      </c>
      <c r="SY23" s="17">
        <v>-1.31219</v>
      </c>
      <c r="SZ23" s="17">
        <v>20.2</v>
      </c>
      <c r="TA23" s="17">
        <v>19.510000000000002</v>
      </c>
      <c r="TB23" s="17">
        <v>19.51219</v>
      </c>
      <c r="TC23" s="17">
        <v>0.68781000000000003</v>
      </c>
      <c r="TD23" s="17">
        <v>20</v>
      </c>
      <c r="TE23" s="17">
        <v>20</v>
      </c>
      <c r="TF23" s="17">
        <v>19.317070000000001</v>
      </c>
      <c r="TG23" s="17">
        <v>0.68293000000000004</v>
      </c>
      <c r="TH23" s="17">
        <v>11.7</v>
      </c>
      <c r="TI23" s="17">
        <v>21.03</v>
      </c>
      <c r="TJ23" s="17">
        <v>21.027000000000001</v>
      </c>
      <c r="TK23" s="17">
        <v>-9.327</v>
      </c>
      <c r="TL23" s="17">
        <v>18</v>
      </c>
      <c r="TM23" s="17">
        <v>16</v>
      </c>
      <c r="TN23" s="17">
        <v>16.009</v>
      </c>
      <c r="TO23" s="17">
        <v>1.9910000000000001</v>
      </c>
      <c r="TP23" s="17">
        <v>6.4</v>
      </c>
      <c r="TQ23" s="17">
        <v>14.21</v>
      </c>
      <c r="TR23" s="17">
        <v>14.212</v>
      </c>
      <c r="TS23" s="17">
        <v>-7.8120000000000003</v>
      </c>
      <c r="TT23" s="17">
        <v>9.8000000000000007</v>
      </c>
      <c r="TU23" s="17">
        <v>4.8</v>
      </c>
      <c r="TV23" s="17">
        <v>8.6029999999999998</v>
      </c>
      <c r="TW23" s="17">
        <v>1.1970000000000001</v>
      </c>
      <c r="TX23" s="17">
        <v>22.8</v>
      </c>
      <c r="TY23" s="17">
        <v>10</v>
      </c>
      <c r="TZ23" s="17">
        <v>18.187999999999999</v>
      </c>
      <c r="UA23" s="17">
        <v>4.6120000000000001</v>
      </c>
      <c r="UB23" s="17">
        <v>0</v>
      </c>
      <c r="UC23" s="17">
        <v>0.12</v>
      </c>
      <c r="UD23" s="17">
        <v>0.11600000000000001</v>
      </c>
      <c r="UE23" s="17">
        <v>-0.11600000000000001</v>
      </c>
      <c r="UF23" s="17">
        <v>0</v>
      </c>
      <c r="UG23" s="17">
        <v>0.1</v>
      </c>
      <c r="UH23" s="17">
        <v>0.10100000000000001</v>
      </c>
      <c r="UI23" s="17">
        <v>-0.10100000000000001</v>
      </c>
      <c r="UJ23" s="17">
        <v>21</v>
      </c>
      <c r="UK23" s="17">
        <v>20.49</v>
      </c>
      <c r="UL23" s="17">
        <v>20.4878</v>
      </c>
      <c r="UM23" s="17">
        <v>0.51219999999999999</v>
      </c>
      <c r="UN23" s="17">
        <v>8.3000000000000007</v>
      </c>
      <c r="UO23" s="17">
        <v>8</v>
      </c>
      <c r="UP23" s="17">
        <v>8</v>
      </c>
      <c r="UQ23" s="17">
        <v>0.3</v>
      </c>
      <c r="UR23" s="17">
        <v>8.8000000000000007</v>
      </c>
      <c r="US23" s="17">
        <v>8.4</v>
      </c>
      <c r="UT23" s="17">
        <v>8.4</v>
      </c>
      <c r="UU23" s="17">
        <v>0.4</v>
      </c>
      <c r="UV23" s="17">
        <v>20.399999999999999</v>
      </c>
      <c r="UW23" s="17">
        <v>19.510000000000002</v>
      </c>
      <c r="UX23" s="17">
        <v>19.51219</v>
      </c>
      <c r="UY23" s="17">
        <v>0.88780999999999999</v>
      </c>
      <c r="UZ23" s="17">
        <v>20.399999999999999</v>
      </c>
      <c r="VA23" s="17">
        <v>19.510000000000002</v>
      </c>
      <c r="VB23" s="17">
        <v>19.51219</v>
      </c>
      <c r="VC23" s="17">
        <v>0.88780999999999999</v>
      </c>
      <c r="VD23" s="17">
        <v>20.2</v>
      </c>
      <c r="VE23" s="17">
        <v>19.510000000000002</v>
      </c>
      <c r="VF23" s="17">
        <v>19.51219</v>
      </c>
      <c r="VG23" s="17">
        <v>0.68781000000000003</v>
      </c>
      <c r="VH23" s="17">
        <v>9.8000000000000007</v>
      </c>
      <c r="VI23" s="17">
        <v>8.44</v>
      </c>
      <c r="VJ23" s="17">
        <v>8.4450000000000003</v>
      </c>
      <c r="VK23" s="17">
        <v>1.355</v>
      </c>
      <c r="VL23" s="17">
        <v>63.36</v>
      </c>
      <c r="VM23" s="17">
        <v>41.27</v>
      </c>
      <c r="VN23" s="17">
        <v>41.270620000000001</v>
      </c>
      <c r="VO23" s="17">
        <v>22.089379999999998</v>
      </c>
      <c r="VP23" s="17">
        <v>3.1</v>
      </c>
      <c r="VQ23" s="17">
        <v>6.97</v>
      </c>
      <c r="VR23" s="17">
        <v>6.97</v>
      </c>
      <c r="VS23" s="17">
        <v>-3.87</v>
      </c>
      <c r="VT23" s="17">
        <v>25.3</v>
      </c>
      <c r="VU23" s="17">
        <v>59.87</v>
      </c>
      <c r="VV23" s="17">
        <v>59.872999999999998</v>
      </c>
      <c r="VW23" s="17">
        <v>-34.573</v>
      </c>
      <c r="VX23" s="17">
        <v>0.6</v>
      </c>
      <c r="VY23" s="17">
        <v>0.6</v>
      </c>
      <c r="VZ23" s="17">
        <v>0.6</v>
      </c>
      <c r="WA23" s="17">
        <v>0</v>
      </c>
      <c r="WB23" s="17">
        <v>0</v>
      </c>
      <c r="WC23" s="17">
        <v>1.1000000000000001</v>
      </c>
      <c r="WD23" s="17">
        <v>0.97799999999999998</v>
      </c>
      <c r="WE23" s="17">
        <v>-0.97799999999999998</v>
      </c>
      <c r="WF23" s="17">
        <v>0</v>
      </c>
      <c r="WG23" s="17">
        <v>8.5399999999999991</v>
      </c>
      <c r="WH23" s="17">
        <v>8.5380000000000003</v>
      </c>
      <c r="WI23" s="17">
        <v>-8.5380000000000003</v>
      </c>
      <c r="WJ23" s="17">
        <v>24.4</v>
      </c>
      <c r="WK23" s="17">
        <v>49.71</v>
      </c>
      <c r="WL23" s="17">
        <v>49.710999999999999</v>
      </c>
      <c r="WM23" s="17">
        <v>-25.311</v>
      </c>
      <c r="WN23" s="17">
        <v>3.7</v>
      </c>
      <c r="WO23" s="17">
        <v>2.85</v>
      </c>
      <c r="WP23" s="17">
        <v>2.8540000000000001</v>
      </c>
      <c r="WQ23" s="17">
        <v>0.84599999999999997</v>
      </c>
      <c r="WR23" s="17">
        <v>8.4</v>
      </c>
      <c r="WS23" s="17">
        <v>8</v>
      </c>
      <c r="WT23" s="17">
        <v>8</v>
      </c>
      <c r="WU23" s="17">
        <v>0.4</v>
      </c>
      <c r="WV23" s="17">
        <v>20</v>
      </c>
      <c r="WW23" s="17">
        <v>20</v>
      </c>
      <c r="WX23" s="17">
        <v>19.317070000000001</v>
      </c>
      <c r="WY23" s="17">
        <v>0.68293000000000004</v>
      </c>
      <c r="WZ23" s="17"/>
      <c r="XA23" s="17"/>
      <c r="XB23" s="17"/>
      <c r="XC23" s="17">
        <v>0</v>
      </c>
      <c r="XD23" s="17">
        <v>37.799999999999997</v>
      </c>
      <c r="XE23" s="17">
        <v>38</v>
      </c>
      <c r="XF23" s="17">
        <v>42</v>
      </c>
      <c r="XG23" s="17">
        <v>-4.2</v>
      </c>
      <c r="XH23" s="17">
        <v>23.6</v>
      </c>
      <c r="XI23" s="17">
        <v>24</v>
      </c>
      <c r="XJ23" s="17"/>
      <c r="XK23" s="17">
        <v>23.6</v>
      </c>
      <c r="XL23" s="17">
        <v>29</v>
      </c>
      <c r="XM23" s="17">
        <v>28.32</v>
      </c>
      <c r="XN23" s="17">
        <v>29.184000000000001</v>
      </c>
      <c r="XO23" s="17">
        <v>-0.184</v>
      </c>
      <c r="XP23" s="17">
        <v>3.1</v>
      </c>
      <c r="XQ23" s="17">
        <v>3.68</v>
      </c>
      <c r="XR23" s="17">
        <v>2.8159999999999998</v>
      </c>
      <c r="XS23" s="17">
        <v>0.28399999999999997</v>
      </c>
      <c r="XT23" s="17">
        <v>16.2</v>
      </c>
      <c r="XU23" s="17">
        <v>14</v>
      </c>
      <c r="XV23" s="17">
        <v>14</v>
      </c>
      <c r="XW23" s="17">
        <v>2.2000000000000002</v>
      </c>
      <c r="XX23" s="17"/>
      <c r="XY23" s="17"/>
      <c r="XZ23" s="17"/>
      <c r="YA23" s="17">
        <v>0</v>
      </c>
      <c r="YB23" s="17"/>
      <c r="YC23" s="17"/>
      <c r="YD23" s="17"/>
      <c r="YE23" s="17">
        <v>0</v>
      </c>
    </row>
    <row r="24" spans="1:655" ht="24" customHeight="1">
      <c r="A24" s="1"/>
      <c r="B24" s="18" t="s">
        <v>61</v>
      </c>
      <c r="C24" s="18" t="s">
        <v>808</v>
      </c>
      <c r="D24" s="19"/>
      <c r="E24" s="19"/>
      <c r="F24" s="19"/>
      <c r="G24" s="19">
        <v>0</v>
      </c>
      <c r="H24" s="19"/>
      <c r="I24" s="19"/>
      <c r="J24" s="19"/>
      <c r="K24" s="19">
        <v>0</v>
      </c>
      <c r="L24" s="19">
        <v>645.20000000000005</v>
      </c>
      <c r="M24" s="19">
        <v>646.79999999999995</v>
      </c>
      <c r="N24" s="19">
        <v>646.79789000000005</v>
      </c>
      <c r="O24" s="19">
        <v>-1.59789</v>
      </c>
      <c r="P24" s="19">
        <v>145.4</v>
      </c>
      <c r="Q24" s="19">
        <v>147.37</v>
      </c>
      <c r="R24" s="19">
        <v>147.37251000000001</v>
      </c>
      <c r="S24" s="19">
        <v>-1.97251</v>
      </c>
      <c r="T24" s="19">
        <v>0</v>
      </c>
      <c r="U24" s="19">
        <v>0</v>
      </c>
      <c r="V24" s="19"/>
      <c r="W24" s="19">
        <v>0</v>
      </c>
      <c r="X24" s="19">
        <v>0</v>
      </c>
      <c r="Y24" s="19">
        <v>0</v>
      </c>
      <c r="Z24" s="19"/>
      <c r="AA24" s="19">
        <v>0</v>
      </c>
      <c r="AB24" s="19">
        <v>41.1</v>
      </c>
      <c r="AC24" s="19">
        <v>72.73</v>
      </c>
      <c r="AD24" s="19">
        <v>91.903899999999993</v>
      </c>
      <c r="AE24" s="19">
        <v>-50.803899999999999</v>
      </c>
      <c r="AF24" s="19">
        <v>226.8</v>
      </c>
      <c r="AG24" s="19">
        <v>235.98</v>
      </c>
      <c r="AH24" s="19">
        <v>235.97717</v>
      </c>
      <c r="AI24" s="19">
        <v>-9.1771700000000003</v>
      </c>
      <c r="AJ24" s="19">
        <v>0</v>
      </c>
      <c r="AK24" s="19">
        <v>0</v>
      </c>
      <c r="AL24" s="19"/>
      <c r="AM24" s="19">
        <v>0</v>
      </c>
      <c r="AN24" s="19"/>
      <c r="AO24" s="19"/>
      <c r="AP24" s="19"/>
      <c r="AQ24" s="19">
        <v>0</v>
      </c>
      <c r="AR24" s="19">
        <v>105.8</v>
      </c>
      <c r="AS24" s="19">
        <v>116.66667</v>
      </c>
      <c r="AT24" s="19">
        <v>111.11114000000001</v>
      </c>
      <c r="AU24" s="19">
        <v>-5.31114</v>
      </c>
      <c r="AV24" s="19">
        <v>106.4</v>
      </c>
      <c r="AW24" s="19">
        <v>116.66667</v>
      </c>
      <c r="AX24" s="19">
        <v>111.11114000000001</v>
      </c>
      <c r="AY24" s="19">
        <v>-4.7111400000000003</v>
      </c>
      <c r="AZ24" s="19">
        <v>106.4</v>
      </c>
      <c r="BA24" s="19">
        <v>116.66667</v>
      </c>
      <c r="BB24" s="19">
        <v>111.11114000000001</v>
      </c>
      <c r="BC24" s="19">
        <v>-4.7111400000000003</v>
      </c>
      <c r="BD24" s="19">
        <v>207.7</v>
      </c>
      <c r="BE24" s="19">
        <v>175</v>
      </c>
      <c r="BF24" s="19">
        <v>166.66670999999999</v>
      </c>
      <c r="BG24" s="19">
        <v>41.033290000000001</v>
      </c>
      <c r="BH24" s="19"/>
      <c r="BI24" s="19"/>
      <c r="BJ24" s="19"/>
      <c r="BK24" s="19">
        <v>0</v>
      </c>
      <c r="BL24" s="19"/>
      <c r="BM24" s="19"/>
      <c r="BN24" s="19"/>
      <c r="BO24" s="19">
        <v>0</v>
      </c>
      <c r="BP24" s="19">
        <v>562.9</v>
      </c>
      <c r="BQ24" s="19">
        <v>568.29999999999995</v>
      </c>
      <c r="BR24" s="19">
        <v>568.29853000000003</v>
      </c>
      <c r="BS24" s="19">
        <v>-5.3985300000000001</v>
      </c>
      <c r="BT24" s="19">
        <v>10.4</v>
      </c>
      <c r="BU24" s="19">
        <v>10.56</v>
      </c>
      <c r="BV24" s="19">
        <v>10.561999999999999</v>
      </c>
      <c r="BW24" s="19">
        <v>-0.16200000000000001</v>
      </c>
      <c r="BX24" s="19"/>
      <c r="BY24" s="19"/>
      <c r="BZ24" s="19"/>
      <c r="CA24" s="19">
        <v>0</v>
      </c>
      <c r="CB24" s="19"/>
      <c r="CC24" s="19"/>
      <c r="CD24" s="19"/>
      <c r="CE24" s="19">
        <v>0</v>
      </c>
      <c r="CF24" s="19"/>
      <c r="CG24" s="19"/>
      <c r="CH24" s="19"/>
      <c r="CI24" s="19">
        <v>0</v>
      </c>
      <c r="CJ24" s="19"/>
      <c r="CK24" s="19"/>
      <c r="CL24" s="19"/>
      <c r="CM24" s="19">
        <v>0</v>
      </c>
      <c r="CN24" s="19">
        <v>164</v>
      </c>
      <c r="CO24" s="19">
        <v>164.71</v>
      </c>
      <c r="CP24" s="19">
        <v>164.70731000000001</v>
      </c>
      <c r="CQ24" s="19">
        <v>-0.70730999999999999</v>
      </c>
      <c r="CR24" s="19">
        <v>7.1</v>
      </c>
      <c r="CS24" s="19">
        <v>3.85</v>
      </c>
      <c r="CT24" s="19">
        <v>3.8486199999999999</v>
      </c>
      <c r="CU24" s="19">
        <v>3.2513800000000002</v>
      </c>
      <c r="CV24" s="19">
        <v>3.5</v>
      </c>
      <c r="CW24" s="19">
        <v>2.11</v>
      </c>
      <c r="CX24" s="19">
        <v>2.1125500000000001</v>
      </c>
      <c r="CY24" s="19">
        <v>1.3874500000000001</v>
      </c>
      <c r="CZ24" s="19">
        <v>12.2</v>
      </c>
      <c r="DA24" s="19">
        <v>14.22</v>
      </c>
      <c r="DB24" s="19">
        <v>14.22086</v>
      </c>
      <c r="DC24" s="19">
        <v>-2.0208599999999999</v>
      </c>
      <c r="DD24" s="19">
        <v>6.7</v>
      </c>
      <c r="DE24" s="19">
        <v>6.88</v>
      </c>
      <c r="DF24" s="19">
        <v>6.8787000000000003</v>
      </c>
      <c r="DG24" s="19">
        <v>-0.1787</v>
      </c>
      <c r="DH24" s="19">
        <v>10.199999999999999</v>
      </c>
      <c r="DI24" s="19">
        <v>10</v>
      </c>
      <c r="DJ24" s="19">
        <v>9.9997900000000008</v>
      </c>
      <c r="DK24" s="19">
        <v>0.20021</v>
      </c>
      <c r="DL24" s="19">
        <v>142.9</v>
      </c>
      <c r="DM24" s="19">
        <v>142.85</v>
      </c>
      <c r="DN24" s="19">
        <v>142.85404</v>
      </c>
      <c r="DO24" s="19">
        <v>4.5960000000000001E-2</v>
      </c>
      <c r="DP24" s="19">
        <v>7.5</v>
      </c>
      <c r="DQ24" s="19">
        <v>8.91</v>
      </c>
      <c r="DR24" s="19">
        <v>8.9130000000000003</v>
      </c>
      <c r="DS24" s="19">
        <v>-1.413</v>
      </c>
      <c r="DT24" s="19"/>
      <c r="DU24" s="19"/>
      <c r="DV24" s="19"/>
      <c r="DW24" s="19">
        <v>0</v>
      </c>
      <c r="DX24" s="19"/>
      <c r="DY24" s="19"/>
      <c r="DZ24" s="19"/>
      <c r="EA24" s="19">
        <v>0</v>
      </c>
      <c r="EB24" s="19"/>
      <c r="EC24" s="19"/>
      <c r="ED24" s="19"/>
      <c r="EE24" s="19">
        <v>0</v>
      </c>
      <c r="EF24" s="19">
        <v>110.5</v>
      </c>
      <c r="EG24" s="19">
        <v>112.91</v>
      </c>
      <c r="EH24" s="19">
        <v>112.90536</v>
      </c>
      <c r="EI24" s="19">
        <v>-2.4053599999999999</v>
      </c>
      <c r="EJ24" s="19">
        <v>223.6</v>
      </c>
      <c r="EK24" s="19">
        <v>221.56</v>
      </c>
      <c r="EL24" s="19">
        <v>221.55625000000001</v>
      </c>
      <c r="EM24" s="19">
        <v>2.0437500000000002</v>
      </c>
      <c r="EN24" s="19">
        <v>0</v>
      </c>
      <c r="EO24" s="19">
        <v>0</v>
      </c>
      <c r="EP24" s="19"/>
      <c r="EQ24" s="19">
        <v>0</v>
      </c>
      <c r="ER24" s="19"/>
      <c r="ES24" s="19"/>
      <c r="ET24" s="19"/>
      <c r="EU24" s="19">
        <v>0</v>
      </c>
      <c r="EV24" s="19"/>
      <c r="EW24" s="19"/>
      <c r="EX24" s="19"/>
      <c r="EY24" s="19">
        <v>0</v>
      </c>
      <c r="EZ24" s="19">
        <v>6.5</v>
      </c>
      <c r="FA24" s="19">
        <v>6.39</v>
      </c>
      <c r="FB24" s="19">
        <v>6.39</v>
      </c>
      <c r="FC24" s="19">
        <v>0.11</v>
      </c>
      <c r="FD24" s="19">
        <v>339.9</v>
      </c>
      <c r="FE24" s="19">
        <v>328.68</v>
      </c>
      <c r="FF24" s="19">
        <v>304.39022999999997</v>
      </c>
      <c r="FG24" s="19">
        <v>35.509770000000003</v>
      </c>
      <c r="FH24" s="19">
        <v>82</v>
      </c>
      <c r="FI24" s="19">
        <v>81.62</v>
      </c>
      <c r="FJ24" s="19">
        <v>79.38167</v>
      </c>
      <c r="FK24" s="19">
        <v>2.6183299999999998</v>
      </c>
      <c r="FL24" s="19">
        <v>148.80000000000001</v>
      </c>
      <c r="FM24" s="19">
        <v>148.63</v>
      </c>
      <c r="FN24" s="19">
        <v>148.62634</v>
      </c>
      <c r="FO24" s="19">
        <v>0.17366000000000001</v>
      </c>
      <c r="FP24" s="19">
        <v>42.1</v>
      </c>
      <c r="FQ24" s="19">
        <v>41.5</v>
      </c>
      <c r="FR24" s="19">
        <v>41.498959999999997</v>
      </c>
      <c r="FS24" s="19">
        <v>0.60104000000000002</v>
      </c>
      <c r="FT24" s="19">
        <v>18.5823</v>
      </c>
      <c r="FU24" s="19">
        <v>19.29</v>
      </c>
      <c r="FV24" s="19">
        <v>19.28585</v>
      </c>
      <c r="FW24" s="19">
        <v>-0.70355000000000001</v>
      </c>
      <c r="FX24" s="19">
        <v>19.7</v>
      </c>
      <c r="FY24" s="19">
        <v>19.32</v>
      </c>
      <c r="FZ24" s="19">
        <v>19.317070000000001</v>
      </c>
      <c r="GA24" s="19">
        <v>0.38292999999999999</v>
      </c>
      <c r="GB24" s="19">
        <v>85.9</v>
      </c>
      <c r="GC24" s="19">
        <v>87.66</v>
      </c>
      <c r="GD24" s="19">
        <v>87.657560000000004</v>
      </c>
      <c r="GE24" s="19">
        <v>-1.75756</v>
      </c>
      <c r="GF24" s="19"/>
      <c r="GG24" s="19"/>
      <c r="GH24" s="19"/>
      <c r="GI24" s="19">
        <v>0</v>
      </c>
      <c r="GJ24" s="19"/>
      <c r="GK24" s="19"/>
      <c r="GL24" s="19">
        <v>0</v>
      </c>
      <c r="GM24" s="19">
        <v>0</v>
      </c>
      <c r="GN24" s="19"/>
      <c r="GO24" s="19"/>
      <c r="GP24" s="19"/>
      <c r="GQ24" s="19">
        <v>0</v>
      </c>
      <c r="GR24" s="19">
        <v>108.7</v>
      </c>
      <c r="GS24" s="19">
        <v>110.91</v>
      </c>
      <c r="GT24" s="19">
        <v>110.91316999999999</v>
      </c>
      <c r="GU24" s="19">
        <v>-2.2131699999999999</v>
      </c>
      <c r="GV24" s="19">
        <v>0</v>
      </c>
      <c r="GW24" s="19">
        <v>0</v>
      </c>
      <c r="GX24" s="19">
        <v>8.4518799999999992</v>
      </c>
      <c r="GY24" s="19">
        <v>-8.4518799999999992</v>
      </c>
      <c r="GZ24" s="19">
        <v>5.8</v>
      </c>
      <c r="HA24" s="19">
        <v>4.97</v>
      </c>
      <c r="HB24" s="19">
        <v>8.8668099999999992</v>
      </c>
      <c r="HC24" s="19">
        <v>-3.0668099999999998</v>
      </c>
      <c r="HD24" s="19">
        <v>44.4</v>
      </c>
      <c r="HE24" s="19">
        <v>45</v>
      </c>
      <c r="HF24" s="19">
        <v>45</v>
      </c>
      <c r="HG24" s="19">
        <v>-0.6</v>
      </c>
      <c r="HH24" s="19">
        <v>21.9</v>
      </c>
      <c r="HI24" s="19">
        <v>21.86</v>
      </c>
      <c r="HJ24" s="19">
        <v>37.52214</v>
      </c>
      <c r="HK24" s="19">
        <v>-15.62214</v>
      </c>
      <c r="HL24" s="19">
        <v>3.8</v>
      </c>
      <c r="HM24" s="19">
        <v>3.89</v>
      </c>
      <c r="HN24" s="19">
        <v>3.8872599999999999</v>
      </c>
      <c r="HO24" s="19">
        <v>-8.7260000000000004E-2</v>
      </c>
      <c r="HP24" s="19">
        <v>37.799999999999997</v>
      </c>
      <c r="HQ24" s="19">
        <v>34.42</v>
      </c>
      <c r="HR24" s="19">
        <v>34.419510000000002</v>
      </c>
      <c r="HS24" s="19">
        <v>3.38049</v>
      </c>
      <c r="HT24" s="19">
        <v>172.8</v>
      </c>
      <c r="HU24" s="19">
        <v>169.2</v>
      </c>
      <c r="HV24" s="19">
        <v>169</v>
      </c>
      <c r="HW24" s="19">
        <v>3.8</v>
      </c>
      <c r="HX24" s="19">
        <v>93.6</v>
      </c>
      <c r="HY24" s="19">
        <v>95.92</v>
      </c>
      <c r="HZ24" s="19">
        <v>95.918049999999994</v>
      </c>
      <c r="IA24" s="19">
        <v>-2.3180499999999999</v>
      </c>
      <c r="IB24" s="19"/>
      <c r="IC24" s="19"/>
      <c r="ID24" s="19">
        <v>84.681899999999999</v>
      </c>
      <c r="IE24" s="19">
        <v>-84.681899999999999</v>
      </c>
      <c r="IF24" s="19"/>
      <c r="IG24" s="19"/>
      <c r="IH24" s="19"/>
      <c r="II24" s="19">
        <v>0</v>
      </c>
      <c r="IJ24" s="19">
        <v>46.8</v>
      </c>
      <c r="IK24" s="19">
        <v>48.42</v>
      </c>
      <c r="IL24" s="19"/>
      <c r="IM24" s="19">
        <v>46.8</v>
      </c>
      <c r="IN24" s="19"/>
      <c r="IO24" s="19"/>
      <c r="IP24" s="19"/>
      <c r="IQ24" s="19">
        <v>0</v>
      </c>
      <c r="IR24" s="19"/>
      <c r="IS24" s="19"/>
      <c r="IT24" s="19"/>
      <c r="IU24" s="19">
        <v>0</v>
      </c>
      <c r="IV24" s="19"/>
      <c r="IW24" s="19"/>
      <c r="IX24" s="19"/>
      <c r="IY24" s="19">
        <v>0</v>
      </c>
      <c r="IZ24" s="19">
        <v>85.6</v>
      </c>
      <c r="JA24" s="19">
        <v>88.82</v>
      </c>
      <c r="JB24" s="19">
        <v>88.815600000000003</v>
      </c>
      <c r="JC24" s="19">
        <v>-3.2155999999999998</v>
      </c>
      <c r="JD24" s="19">
        <v>15.5</v>
      </c>
      <c r="JE24" s="19">
        <v>15</v>
      </c>
      <c r="JF24" s="19">
        <v>15</v>
      </c>
      <c r="JG24" s="19">
        <v>0.5</v>
      </c>
      <c r="JH24" s="19"/>
      <c r="JI24" s="19"/>
      <c r="JJ24" s="19"/>
      <c r="JK24" s="19">
        <v>0</v>
      </c>
      <c r="JL24" s="19"/>
      <c r="JM24" s="19"/>
      <c r="JN24" s="19">
        <v>0</v>
      </c>
      <c r="JO24" s="19">
        <v>0</v>
      </c>
      <c r="JP24" s="19">
        <v>0</v>
      </c>
      <c r="JQ24" s="19">
        <v>0</v>
      </c>
      <c r="JR24" s="19"/>
      <c r="JS24" s="19">
        <v>0</v>
      </c>
      <c r="JT24" s="19">
        <v>0</v>
      </c>
      <c r="JU24" s="19">
        <v>0</v>
      </c>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4.7</v>
      </c>
      <c r="LA24" s="19">
        <v>3.99</v>
      </c>
      <c r="LB24" s="19">
        <v>3.9931199999999998</v>
      </c>
      <c r="LC24" s="19">
        <v>0.70687999999999995</v>
      </c>
      <c r="LD24" s="19">
        <v>173.3</v>
      </c>
      <c r="LE24" s="19">
        <v>180.53</v>
      </c>
      <c r="LF24" s="19">
        <v>87.182590000000005</v>
      </c>
      <c r="LG24" s="19">
        <v>86.117410000000007</v>
      </c>
      <c r="LH24" s="19">
        <v>132.1</v>
      </c>
      <c r="LI24" s="19">
        <v>133.68</v>
      </c>
      <c r="LJ24" s="19">
        <v>133.67995999999999</v>
      </c>
      <c r="LK24" s="19">
        <v>-1.57996</v>
      </c>
      <c r="LL24" s="19">
        <v>63.4</v>
      </c>
      <c r="LM24" s="19">
        <v>67.459999999999994</v>
      </c>
      <c r="LN24" s="19">
        <v>67.461460000000002</v>
      </c>
      <c r="LO24" s="19">
        <v>-4.0614600000000003</v>
      </c>
      <c r="LP24" s="19">
        <v>78.5</v>
      </c>
      <c r="LQ24" s="19">
        <v>78.569999999999993</v>
      </c>
      <c r="LR24" s="19">
        <v>78.567989999999995</v>
      </c>
      <c r="LS24" s="19">
        <v>-6.7989999999999995E-2</v>
      </c>
      <c r="LT24" s="19">
        <v>30.8</v>
      </c>
      <c r="LU24" s="19">
        <v>30.1</v>
      </c>
      <c r="LV24" s="19">
        <v>30.097560000000001</v>
      </c>
      <c r="LW24" s="19">
        <v>0.70243999999999995</v>
      </c>
      <c r="LX24" s="19">
        <v>0</v>
      </c>
      <c r="LY24" s="19">
        <v>0</v>
      </c>
      <c r="LZ24" s="19"/>
      <c r="MA24" s="19">
        <v>0</v>
      </c>
      <c r="MB24" s="19">
        <v>0</v>
      </c>
      <c r="MC24" s="19">
        <v>0</v>
      </c>
      <c r="MD24" s="19"/>
      <c r="ME24" s="19">
        <v>0</v>
      </c>
      <c r="MF24" s="19"/>
      <c r="MG24" s="19"/>
      <c r="MH24" s="19"/>
      <c r="MI24" s="19">
        <v>0</v>
      </c>
      <c r="MJ24" s="19">
        <v>104.8</v>
      </c>
      <c r="MK24" s="19">
        <v>110</v>
      </c>
      <c r="ML24" s="19">
        <v>110.00006</v>
      </c>
      <c r="MM24" s="19">
        <v>-5.2000599999999997</v>
      </c>
      <c r="MN24" s="19">
        <v>103.9</v>
      </c>
      <c r="MO24" s="19">
        <v>110</v>
      </c>
      <c r="MP24" s="19">
        <v>110.00006</v>
      </c>
      <c r="MQ24" s="19">
        <v>-6.10006</v>
      </c>
      <c r="MR24" s="19">
        <v>120.2</v>
      </c>
      <c r="MS24" s="19">
        <v>110</v>
      </c>
      <c r="MT24" s="19">
        <v>110.00006</v>
      </c>
      <c r="MU24" s="19">
        <v>10.19994</v>
      </c>
      <c r="MV24" s="19">
        <v>0</v>
      </c>
      <c r="MW24" s="19">
        <v>0</v>
      </c>
      <c r="MX24" s="19">
        <v>0</v>
      </c>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v>0.2</v>
      </c>
      <c r="NY24" s="19">
        <v>0.1</v>
      </c>
      <c r="NZ24" s="19">
        <v>0.10299999999999999</v>
      </c>
      <c r="OA24" s="19">
        <v>9.7000000000000003E-2</v>
      </c>
      <c r="OB24" s="19">
        <v>48.4</v>
      </c>
      <c r="OC24" s="19">
        <v>31.4</v>
      </c>
      <c r="OD24" s="19">
        <v>36.520000000000003</v>
      </c>
      <c r="OE24" s="19">
        <v>11.88</v>
      </c>
      <c r="OF24" s="19">
        <v>58.4</v>
      </c>
      <c r="OG24" s="19">
        <v>22.52</v>
      </c>
      <c r="OH24" s="19">
        <v>22.524999999999999</v>
      </c>
      <c r="OI24" s="19">
        <v>35.875</v>
      </c>
      <c r="OJ24" s="19">
        <v>15.1</v>
      </c>
      <c r="OK24" s="19">
        <v>12.63</v>
      </c>
      <c r="OL24" s="19">
        <v>12.635</v>
      </c>
      <c r="OM24" s="19">
        <v>2.4649999999999999</v>
      </c>
      <c r="ON24" s="19">
        <v>0</v>
      </c>
      <c r="OO24" s="19">
        <v>0</v>
      </c>
      <c r="OP24" s="19">
        <v>0</v>
      </c>
      <c r="OQ24" s="19">
        <v>0</v>
      </c>
      <c r="OR24" s="19">
        <v>0.1</v>
      </c>
      <c r="OS24" s="19">
        <v>0</v>
      </c>
      <c r="OT24" s="19">
        <v>0</v>
      </c>
      <c r="OU24" s="19">
        <v>0.1</v>
      </c>
      <c r="OV24" s="19">
        <v>0</v>
      </c>
      <c r="OW24" s="19">
        <v>17.559999999999999</v>
      </c>
      <c r="OX24" s="19">
        <v>17.560970000000001</v>
      </c>
      <c r="OY24" s="19">
        <v>-17.560970000000001</v>
      </c>
      <c r="OZ24" s="19">
        <v>9.9</v>
      </c>
      <c r="PA24" s="19">
        <v>9.98</v>
      </c>
      <c r="PB24" s="19">
        <v>9.9830000000000005</v>
      </c>
      <c r="PC24" s="19">
        <v>-8.3000000000000004E-2</v>
      </c>
      <c r="PD24" s="19">
        <v>2.8</v>
      </c>
      <c r="PE24" s="19">
        <v>5.67</v>
      </c>
      <c r="PF24" s="19">
        <v>5.67</v>
      </c>
      <c r="PG24" s="19">
        <v>-2.87</v>
      </c>
      <c r="PH24" s="19">
        <v>1.2</v>
      </c>
      <c r="PI24" s="19">
        <v>1.23</v>
      </c>
      <c r="PJ24" s="19">
        <v>1.23</v>
      </c>
      <c r="PK24" s="19">
        <v>-0.03</v>
      </c>
      <c r="PL24" s="19">
        <v>3.4</v>
      </c>
      <c r="PM24" s="19">
        <v>3.4</v>
      </c>
      <c r="PN24" s="19">
        <v>3.4</v>
      </c>
      <c r="PO24" s="19">
        <v>0</v>
      </c>
      <c r="PP24" s="19">
        <v>4.9000000000000004</v>
      </c>
      <c r="PQ24" s="19">
        <v>4.99</v>
      </c>
      <c r="PR24" s="19">
        <v>4.99</v>
      </c>
      <c r="PS24" s="19">
        <v>-0.09</v>
      </c>
      <c r="PT24" s="19">
        <v>20.100000000000001</v>
      </c>
      <c r="PU24" s="19">
        <v>19.510000000000002</v>
      </c>
      <c r="PV24" s="19">
        <v>19.51219</v>
      </c>
      <c r="PW24" s="19">
        <v>0.58781000000000005</v>
      </c>
      <c r="PX24" s="19">
        <v>20</v>
      </c>
      <c r="PY24" s="19">
        <v>19.510000000000002</v>
      </c>
      <c r="PZ24" s="19">
        <v>19.51219</v>
      </c>
      <c r="QA24" s="19">
        <v>0.48781000000000002</v>
      </c>
      <c r="QB24" s="19">
        <v>18.899999999999999</v>
      </c>
      <c r="QC24" s="19">
        <v>17.559999999999999</v>
      </c>
      <c r="QD24" s="19">
        <v>17.560970000000001</v>
      </c>
      <c r="QE24" s="19">
        <v>1.3390299999999999</v>
      </c>
      <c r="QF24" s="19">
        <v>3.6</v>
      </c>
      <c r="QG24" s="19">
        <v>3.5</v>
      </c>
      <c r="QH24" s="19">
        <v>3.5</v>
      </c>
      <c r="QI24" s="19">
        <v>0.1</v>
      </c>
      <c r="QJ24" s="19">
        <v>9.3000000000000007</v>
      </c>
      <c r="QK24" s="19">
        <v>9.1999999999999993</v>
      </c>
      <c r="QL24" s="19">
        <v>9.1999999999999993</v>
      </c>
      <c r="QM24" s="19">
        <v>0.1</v>
      </c>
      <c r="QN24" s="19">
        <v>12.3</v>
      </c>
      <c r="QO24" s="19">
        <v>6.46</v>
      </c>
      <c r="QP24" s="19">
        <v>6.46</v>
      </c>
      <c r="QQ24" s="19">
        <v>5.84</v>
      </c>
      <c r="QR24" s="19">
        <v>15.5</v>
      </c>
      <c r="QS24" s="19">
        <v>6.75</v>
      </c>
      <c r="QT24" s="19">
        <v>6.75</v>
      </c>
      <c r="QU24" s="19">
        <v>8.75</v>
      </c>
      <c r="QV24" s="19">
        <v>8.6</v>
      </c>
      <c r="QW24" s="19">
        <v>9.15</v>
      </c>
      <c r="QX24" s="19">
        <v>9.1539999999999999</v>
      </c>
      <c r="QY24" s="19">
        <v>-0.55400000000000005</v>
      </c>
      <c r="QZ24" s="19">
        <v>15.3</v>
      </c>
      <c r="RA24" s="19">
        <v>23.9</v>
      </c>
      <c r="RB24" s="19">
        <v>19.391999999999999</v>
      </c>
      <c r="RC24" s="19">
        <v>-4.0919999999999996</v>
      </c>
      <c r="RD24" s="19">
        <v>4.4000000000000004</v>
      </c>
      <c r="RE24" s="19">
        <v>4.2</v>
      </c>
      <c r="RF24" s="19">
        <v>4.2</v>
      </c>
      <c r="RG24" s="19">
        <v>0.2</v>
      </c>
      <c r="RH24" s="19">
        <v>2.4</v>
      </c>
      <c r="RI24" s="19">
        <v>2.4</v>
      </c>
      <c r="RJ24" s="19">
        <v>2.4</v>
      </c>
      <c r="RK24" s="19">
        <v>0</v>
      </c>
      <c r="RL24" s="19">
        <v>2.4</v>
      </c>
      <c r="RM24" s="19">
        <v>2.4</v>
      </c>
      <c r="RN24" s="19">
        <v>2.4</v>
      </c>
      <c r="RO24" s="19">
        <v>0</v>
      </c>
      <c r="RP24" s="19"/>
      <c r="RQ24" s="19"/>
      <c r="RR24" s="19"/>
      <c r="RS24" s="19">
        <v>0</v>
      </c>
      <c r="RT24" s="19">
        <v>16.3</v>
      </c>
      <c r="RU24" s="19">
        <v>5.89</v>
      </c>
      <c r="RV24" s="19">
        <v>5.8920000000000003</v>
      </c>
      <c r="RW24" s="19">
        <v>10.407999999999999</v>
      </c>
      <c r="RX24" s="19">
        <v>3.3</v>
      </c>
      <c r="RY24" s="19">
        <v>3.3</v>
      </c>
      <c r="RZ24" s="19">
        <v>3.3</v>
      </c>
      <c r="SA24" s="19">
        <v>0</v>
      </c>
      <c r="SB24" s="19">
        <v>20.3</v>
      </c>
      <c r="SC24" s="19">
        <v>19.87</v>
      </c>
      <c r="SD24" s="19">
        <v>19.869240000000001</v>
      </c>
      <c r="SE24" s="19">
        <v>0.43075999999999998</v>
      </c>
      <c r="SF24" s="19">
        <v>3</v>
      </c>
      <c r="SG24" s="19">
        <v>2</v>
      </c>
      <c r="SH24" s="19">
        <v>2</v>
      </c>
      <c r="SI24" s="19">
        <v>1</v>
      </c>
      <c r="SJ24" s="19">
        <v>0.3</v>
      </c>
      <c r="SK24" s="19">
        <v>0.7</v>
      </c>
      <c r="SL24" s="19">
        <v>0.7</v>
      </c>
      <c r="SM24" s="19">
        <v>-0.4</v>
      </c>
      <c r="SN24" s="19">
        <v>19.8</v>
      </c>
      <c r="SO24" s="19">
        <v>19.22</v>
      </c>
      <c r="SP24" s="19">
        <v>19.21951</v>
      </c>
      <c r="SQ24" s="19">
        <v>0.58048999999999995</v>
      </c>
      <c r="SR24" s="19">
        <v>9.6</v>
      </c>
      <c r="SS24" s="19">
        <v>9.5</v>
      </c>
      <c r="ST24" s="19">
        <v>9.5</v>
      </c>
      <c r="SU24" s="19">
        <v>0.1</v>
      </c>
      <c r="SV24" s="19">
        <v>18.5</v>
      </c>
      <c r="SW24" s="19">
        <v>19.510000000000002</v>
      </c>
      <c r="SX24" s="19">
        <v>19.51219</v>
      </c>
      <c r="SY24" s="19">
        <v>-1.0121899999999999</v>
      </c>
      <c r="SZ24" s="19">
        <v>20.2</v>
      </c>
      <c r="TA24" s="19">
        <v>19.510000000000002</v>
      </c>
      <c r="TB24" s="19">
        <v>19.51219</v>
      </c>
      <c r="TC24" s="19">
        <v>0.68781000000000003</v>
      </c>
      <c r="TD24" s="19">
        <v>20</v>
      </c>
      <c r="TE24" s="19">
        <v>20</v>
      </c>
      <c r="TF24" s="19">
        <v>19.317070000000001</v>
      </c>
      <c r="TG24" s="19">
        <v>0.68293000000000004</v>
      </c>
      <c r="TH24" s="19">
        <v>10.4</v>
      </c>
      <c r="TI24" s="19">
        <v>20.149999999999999</v>
      </c>
      <c r="TJ24" s="19">
        <v>20.151</v>
      </c>
      <c r="TK24" s="19">
        <v>-9.7509999999999994</v>
      </c>
      <c r="TL24" s="19">
        <v>16.2</v>
      </c>
      <c r="TM24" s="19">
        <v>15.6</v>
      </c>
      <c r="TN24" s="19">
        <v>15.611000000000001</v>
      </c>
      <c r="TO24" s="19">
        <v>0.58899999999999997</v>
      </c>
      <c r="TP24" s="19">
        <v>9.1999999999999993</v>
      </c>
      <c r="TQ24" s="19">
        <v>19.89</v>
      </c>
      <c r="TR24" s="19">
        <v>19.893999999999998</v>
      </c>
      <c r="TS24" s="19">
        <v>-10.694000000000001</v>
      </c>
      <c r="TT24" s="19">
        <v>8.1999999999999993</v>
      </c>
      <c r="TU24" s="19">
        <v>8.1999999999999993</v>
      </c>
      <c r="TV24" s="19">
        <v>6.2439999999999998</v>
      </c>
      <c r="TW24" s="19">
        <v>1.956</v>
      </c>
      <c r="TX24" s="19">
        <v>18.100000000000001</v>
      </c>
      <c r="TY24" s="19">
        <v>14.8</v>
      </c>
      <c r="TZ24" s="19">
        <v>14.180999999999999</v>
      </c>
      <c r="UA24" s="19">
        <v>3.919</v>
      </c>
      <c r="UB24" s="19">
        <v>0</v>
      </c>
      <c r="UC24" s="19">
        <v>0.11</v>
      </c>
      <c r="UD24" s="19">
        <v>0.111</v>
      </c>
      <c r="UE24" s="19">
        <v>-0.111</v>
      </c>
      <c r="UF24" s="19">
        <v>0</v>
      </c>
      <c r="UG24" s="19">
        <v>0.09</v>
      </c>
      <c r="UH24" s="19">
        <v>8.5999999999999993E-2</v>
      </c>
      <c r="UI24" s="19">
        <v>-8.5999999999999993E-2</v>
      </c>
      <c r="UJ24" s="19">
        <v>21</v>
      </c>
      <c r="UK24" s="19">
        <v>20.49</v>
      </c>
      <c r="UL24" s="19">
        <v>20.4878</v>
      </c>
      <c r="UM24" s="19">
        <v>0.51219999999999999</v>
      </c>
      <c r="UN24" s="19">
        <v>8.3000000000000007</v>
      </c>
      <c r="UO24" s="19">
        <v>8</v>
      </c>
      <c r="UP24" s="19">
        <v>8</v>
      </c>
      <c r="UQ24" s="19">
        <v>0.3</v>
      </c>
      <c r="UR24" s="19">
        <v>8.6999999999999993</v>
      </c>
      <c r="US24" s="19">
        <v>8.4</v>
      </c>
      <c r="UT24" s="19">
        <v>8.4</v>
      </c>
      <c r="UU24" s="19">
        <v>0.3</v>
      </c>
      <c r="UV24" s="19">
        <v>20.399999999999999</v>
      </c>
      <c r="UW24" s="19">
        <v>19.510000000000002</v>
      </c>
      <c r="UX24" s="19">
        <v>19.51219</v>
      </c>
      <c r="UY24" s="19">
        <v>0.88780999999999999</v>
      </c>
      <c r="UZ24" s="19">
        <v>20.399999999999999</v>
      </c>
      <c r="VA24" s="19">
        <v>19.510000000000002</v>
      </c>
      <c r="VB24" s="19">
        <v>19.51219</v>
      </c>
      <c r="VC24" s="19">
        <v>0.88780999999999999</v>
      </c>
      <c r="VD24" s="19">
        <v>20.2</v>
      </c>
      <c r="VE24" s="19">
        <v>19.510000000000002</v>
      </c>
      <c r="VF24" s="19">
        <v>19.51219</v>
      </c>
      <c r="VG24" s="19">
        <v>0.68781000000000003</v>
      </c>
      <c r="VH24" s="19">
        <v>10</v>
      </c>
      <c r="VI24" s="19">
        <v>8.77</v>
      </c>
      <c r="VJ24" s="19">
        <v>8.7669999999999995</v>
      </c>
      <c r="VK24" s="19">
        <v>1.2330000000000001</v>
      </c>
      <c r="VL24" s="19">
        <v>135.4</v>
      </c>
      <c r="VM24" s="19">
        <v>72.900000000000006</v>
      </c>
      <c r="VN24" s="19">
        <v>72.901870000000002</v>
      </c>
      <c r="VO24" s="19">
        <v>62.498130000000003</v>
      </c>
      <c r="VP24" s="19">
        <v>4.7</v>
      </c>
      <c r="VQ24" s="19">
        <v>9.2799999999999994</v>
      </c>
      <c r="VR24" s="19">
        <v>9.2840000000000007</v>
      </c>
      <c r="VS24" s="19">
        <v>-4.5839999999999996</v>
      </c>
      <c r="VT24" s="19">
        <v>54.4</v>
      </c>
      <c r="VU24" s="19">
        <v>84.84</v>
      </c>
      <c r="VV24" s="19">
        <v>84.843000000000004</v>
      </c>
      <c r="VW24" s="19">
        <v>-30.443000000000001</v>
      </c>
      <c r="VX24" s="19">
        <v>0.6</v>
      </c>
      <c r="VY24" s="19">
        <v>0.6</v>
      </c>
      <c r="VZ24" s="19">
        <v>0.6</v>
      </c>
      <c r="WA24" s="19">
        <v>0</v>
      </c>
      <c r="WB24" s="19">
        <v>0</v>
      </c>
      <c r="WC24" s="19">
        <v>1.1000000000000001</v>
      </c>
      <c r="WD24" s="19">
        <v>0.54900000000000004</v>
      </c>
      <c r="WE24" s="19">
        <v>-0.54900000000000004</v>
      </c>
      <c r="WF24" s="19">
        <v>0</v>
      </c>
      <c r="WG24" s="19">
        <v>8.5399999999999991</v>
      </c>
      <c r="WH24" s="19">
        <v>8.5399999999999991</v>
      </c>
      <c r="WI24" s="19">
        <v>-8.5399999999999991</v>
      </c>
      <c r="WJ24" s="19">
        <v>60.3</v>
      </c>
      <c r="WK24" s="19">
        <v>69.37</v>
      </c>
      <c r="WL24" s="19">
        <v>69.373999999999995</v>
      </c>
      <c r="WM24" s="19">
        <v>-9.0739999999999998</v>
      </c>
      <c r="WN24" s="19">
        <v>4.9000000000000004</v>
      </c>
      <c r="WO24" s="19">
        <v>5.01</v>
      </c>
      <c r="WP24" s="19">
        <v>5.01</v>
      </c>
      <c r="WQ24" s="19">
        <v>-0.11</v>
      </c>
      <c r="WR24" s="19">
        <v>8.3000000000000007</v>
      </c>
      <c r="WS24" s="19">
        <v>8</v>
      </c>
      <c r="WT24" s="19">
        <v>8</v>
      </c>
      <c r="WU24" s="19">
        <v>0.3</v>
      </c>
      <c r="WV24" s="19">
        <v>20</v>
      </c>
      <c r="WW24" s="19">
        <v>20</v>
      </c>
      <c r="WX24" s="19">
        <v>19.317070000000001</v>
      </c>
      <c r="WY24" s="19">
        <v>0.68293000000000004</v>
      </c>
      <c r="WZ24" s="19"/>
      <c r="XA24" s="19"/>
      <c r="XB24" s="19"/>
      <c r="XC24" s="19">
        <v>0</v>
      </c>
      <c r="XD24" s="19">
        <v>37.6</v>
      </c>
      <c r="XE24" s="19">
        <v>38</v>
      </c>
      <c r="XF24" s="19">
        <v>42</v>
      </c>
      <c r="XG24" s="19">
        <v>-4.4000000000000004</v>
      </c>
      <c r="XH24" s="19">
        <v>24.1</v>
      </c>
      <c r="XI24" s="19">
        <v>24</v>
      </c>
      <c r="XJ24" s="19"/>
      <c r="XK24" s="19">
        <v>24.1</v>
      </c>
      <c r="XL24" s="19">
        <v>28.9</v>
      </c>
      <c r="XM24" s="19">
        <v>28.32</v>
      </c>
      <c r="XN24" s="19">
        <v>29.184000000000001</v>
      </c>
      <c r="XO24" s="19">
        <v>-0.28399999999999997</v>
      </c>
      <c r="XP24" s="19">
        <v>3.1</v>
      </c>
      <c r="XQ24" s="19">
        <v>3.68</v>
      </c>
      <c r="XR24" s="19">
        <v>2.8159999999999998</v>
      </c>
      <c r="XS24" s="19">
        <v>0.28399999999999997</v>
      </c>
      <c r="XT24" s="19">
        <v>16.100000000000001</v>
      </c>
      <c r="XU24" s="19">
        <v>14</v>
      </c>
      <c r="XV24" s="19">
        <v>14</v>
      </c>
      <c r="XW24" s="19">
        <v>2.1</v>
      </c>
      <c r="XX24" s="19"/>
      <c r="XY24" s="19"/>
      <c r="XZ24" s="19"/>
      <c r="YA24" s="19">
        <v>0</v>
      </c>
      <c r="YB24" s="19"/>
      <c r="YC24" s="19"/>
      <c r="YD24" s="19"/>
      <c r="YE24" s="19">
        <v>0</v>
      </c>
    </row>
    <row r="25" spans="1:655" ht="24" customHeight="1">
      <c r="A25" s="1"/>
      <c r="B25" s="13" t="s">
        <v>61</v>
      </c>
      <c r="C25" s="13" t="s">
        <v>809</v>
      </c>
      <c r="D25" s="14"/>
      <c r="E25" s="14"/>
      <c r="F25" s="14"/>
      <c r="G25" s="14">
        <v>0</v>
      </c>
      <c r="H25" s="14"/>
      <c r="I25" s="14"/>
      <c r="J25" s="14"/>
      <c r="K25" s="14">
        <v>0</v>
      </c>
      <c r="L25" s="14">
        <v>640.1</v>
      </c>
      <c r="M25" s="14">
        <v>646.79999999999995</v>
      </c>
      <c r="N25" s="14">
        <v>646.79789000000005</v>
      </c>
      <c r="O25" s="14">
        <v>-6.6978900000000001</v>
      </c>
      <c r="P25" s="14">
        <v>144.9</v>
      </c>
      <c r="Q25" s="14">
        <v>147.37</v>
      </c>
      <c r="R25" s="14">
        <v>147.37251000000001</v>
      </c>
      <c r="S25" s="14">
        <v>-2.4725100000000002</v>
      </c>
      <c r="T25" s="14">
        <v>0</v>
      </c>
      <c r="U25" s="14">
        <v>0</v>
      </c>
      <c r="V25" s="14"/>
      <c r="W25" s="14">
        <v>0</v>
      </c>
      <c r="X25" s="14">
        <v>0</v>
      </c>
      <c r="Y25" s="14">
        <v>0</v>
      </c>
      <c r="Z25" s="14"/>
      <c r="AA25" s="14">
        <v>0</v>
      </c>
      <c r="AB25" s="14">
        <v>46</v>
      </c>
      <c r="AC25" s="14">
        <v>73.73</v>
      </c>
      <c r="AD25" s="14">
        <v>91.903899999999993</v>
      </c>
      <c r="AE25" s="14">
        <v>-45.9039</v>
      </c>
      <c r="AF25" s="14">
        <v>225.5</v>
      </c>
      <c r="AG25" s="14">
        <v>235.98</v>
      </c>
      <c r="AH25" s="14">
        <v>235.97717</v>
      </c>
      <c r="AI25" s="14">
        <v>-10.477169999999999</v>
      </c>
      <c r="AJ25" s="14">
        <v>0</v>
      </c>
      <c r="AK25" s="14">
        <v>0</v>
      </c>
      <c r="AL25" s="14"/>
      <c r="AM25" s="14">
        <v>0</v>
      </c>
      <c r="AN25" s="14"/>
      <c r="AO25" s="14"/>
      <c r="AP25" s="14"/>
      <c r="AQ25" s="14">
        <v>0</v>
      </c>
      <c r="AR25" s="14">
        <v>105.8</v>
      </c>
      <c r="AS25" s="14">
        <v>111.11111</v>
      </c>
      <c r="AT25" s="14">
        <v>111.11112</v>
      </c>
      <c r="AU25" s="14">
        <v>-5.3111199999999998</v>
      </c>
      <c r="AV25" s="14">
        <v>106.2</v>
      </c>
      <c r="AW25" s="14">
        <v>111.11111</v>
      </c>
      <c r="AX25" s="14">
        <v>111.11112</v>
      </c>
      <c r="AY25" s="14">
        <v>-4.9111200000000004</v>
      </c>
      <c r="AZ25" s="14">
        <v>106.2</v>
      </c>
      <c r="BA25" s="14">
        <v>111.11111</v>
      </c>
      <c r="BB25" s="14">
        <v>111.11112</v>
      </c>
      <c r="BC25" s="14">
        <v>-4.9111200000000004</v>
      </c>
      <c r="BD25" s="14">
        <v>206.8</v>
      </c>
      <c r="BE25" s="14">
        <v>166.66667000000001</v>
      </c>
      <c r="BF25" s="14">
        <v>166.66668000000001</v>
      </c>
      <c r="BG25" s="14">
        <v>40.133319999999998</v>
      </c>
      <c r="BH25" s="14"/>
      <c r="BI25" s="14"/>
      <c r="BJ25" s="14"/>
      <c r="BK25" s="14">
        <v>0</v>
      </c>
      <c r="BL25" s="14"/>
      <c r="BM25" s="14"/>
      <c r="BN25" s="14"/>
      <c r="BO25" s="14">
        <v>0</v>
      </c>
      <c r="BP25" s="14">
        <v>550.79999999999995</v>
      </c>
      <c r="BQ25" s="14">
        <v>568.29999999999995</v>
      </c>
      <c r="BR25" s="14">
        <v>568.29853000000003</v>
      </c>
      <c r="BS25" s="14">
        <v>-17.498529999999999</v>
      </c>
      <c r="BT25" s="14">
        <v>10.4</v>
      </c>
      <c r="BU25" s="14">
        <v>10.56</v>
      </c>
      <c r="BV25" s="14">
        <v>10.561999999999999</v>
      </c>
      <c r="BW25" s="14">
        <v>-0.16200000000000001</v>
      </c>
      <c r="BX25" s="14"/>
      <c r="BY25" s="14"/>
      <c r="BZ25" s="14"/>
      <c r="CA25" s="14">
        <v>0</v>
      </c>
      <c r="CB25" s="14"/>
      <c r="CC25" s="14"/>
      <c r="CD25" s="14"/>
      <c r="CE25" s="14">
        <v>0</v>
      </c>
      <c r="CF25" s="14"/>
      <c r="CG25" s="14"/>
      <c r="CH25" s="14"/>
      <c r="CI25" s="14">
        <v>0</v>
      </c>
      <c r="CJ25" s="14"/>
      <c r="CK25" s="14"/>
      <c r="CL25" s="14"/>
      <c r="CM25" s="14">
        <v>0</v>
      </c>
      <c r="CN25" s="14">
        <v>160.19999999999999</v>
      </c>
      <c r="CO25" s="14">
        <v>164.71</v>
      </c>
      <c r="CP25" s="14">
        <v>164.70731000000001</v>
      </c>
      <c r="CQ25" s="14">
        <v>-4.5073100000000004</v>
      </c>
      <c r="CR25" s="14">
        <v>6.7</v>
      </c>
      <c r="CS25" s="14">
        <v>3.85</v>
      </c>
      <c r="CT25" s="14">
        <v>3.8486199999999999</v>
      </c>
      <c r="CU25" s="14">
        <v>2.8513799999999998</v>
      </c>
      <c r="CV25" s="14">
        <v>3.4</v>
      </c>
      <c r="CW25" s="14">
        <v>2.11</v>
      </c>
      <c r="CX25" s="14">
        <v>2.1125500000000001</v>
      </c>
      <c r="CY25" s="14">
        <v>1.28745</v>
      </c>
      <c r="CZ25" s="14">
        <v>18.100000000000001</v>
      </c>
      <c r="DA25" s="14">
        <v>18.559999999999999</v>
      </c>
      <c r="DB25" s="14">
        <v>18.55986</v>
      </c>
      <c r="DC25" s="14">
        <v>-0.45985999999999999</v>
      </c>
      <c r="DD25" s="14">
        <v>6.7</v>
      </c>
      <c r="DE25" s="14">
        <v>6.88</v>
      </c>
      <c r="DF25" s="14">
        <v>6.8787000000000003</v>
      </c>
      <c r="DG25" s="14">
        <v>-0.1787</v>
      </c>
      <c r="DH25" s="14">
        <v>10.1</v>
      </c>
      <c r="DI25" s="14">
        <v>10</v>
      </c>
      <c r="DJ25" s="14">
        <v>9.9997900000000008</v>
      </c>
      <c r="DK25" s="14">
        <v>0.10020999999999999</v>
      </c>
      <c r="DL25" s="14">
        <v>142.6</v>
      </c>
      <c r="DM25" s="14">
        <v>142.85</v>
      </c>
      <c r="DN25" s="14">
        <v>141.97815</v>
      </c>
      <c r="DO25" s="14">
        <v>0.62185000000000001</v>
      </c>
      <c r="DP25" s="14">
        <v>7.6</v>
      </c>
      <c r="DQ25" s="14">
        <v>8.91</v>
      </c>
      <c r="DR25" s="14">
        <v>8.9130000000000003</v>
      </c>
      <c r="DS25" s="14">
        <v>-1.3129999999999999</v>
      </c>
      <c r="DT25" s="14"/>
      <c r="DU25" s="14"/>
      <c r="DV25" s="14"/>
      <c r="DW25" s="14">
        <v>0</v>
      </c>
      <c r="DX25" s="14"/>
      <c r="DY25" s="14"/>
      <c r="DZ25" s="14"/>
      <c r="EA25" s="14">
        <v>0</v>
      </c>
      <c r="EB25" s="14"/>
      <c r="EC25" s="14"/>
      <c r="ED25" s="14"/>
      <c r="EE25" s="14">
        <v>0</v>
      </c>
      <c r="EF25" s="14">
        <v>109.1</v>
      </c>
      <c r="EG25" s="14">
        <v>112.91</v>
      </c>
      <c r="EH25" s="14">
        <v>112.90536</v>
      </c>
      <c r="EI25" s="14">
        <v>-3.8053599999999999</v>
      </c>
      <c r="EJ25" s="14">
        <v>223.5</v>
      </c>
      <c r="EK25" s="14">
        <v>221.56</v>
      </c>
      <c r="EL25" s="14">
        <v>221.55625000000001</v>
      </c>
      <c r="EM25" s="14">
        <v>1.9437500000000001</v>
      </c>
      <c r="EN25" s="14">
        <v>0</v>
      </c>
      <c r="EO25" s="14">
        <v>0</v>
      </c>
      <c r="EP25" s="14"/>
      <c r="EQ25" s="14">
        <v>0</v>
      </c>
      <c r="ER25" s="14"/>
      <c r="ES25" s="14"/>
      <c r="ET25" s="14"/>
      <c r="EU25" s="14">
        <v>0</v>
      </c>
      <c r="EV25" s="14"/>
      <c r="EW25" s="14"/>
      <c r="EX25" s="14"/>
      <c r="EY25" s="14">
        <v>0</v>
      </c>
      <c r="EZ25" s="14">
        <v>6.5</v>
      </c>
      <c r="FA25" s="14">
        <v>6.39</v>
      </c>
      <c r="FB25" s="14">
        <v>6.39</v>
      </c>
      <c r="FC25" s="14">
        <v>0.11</v>
      </c>
      <c r="FD25" s="14">
        <v>365.5</v>
      </c>
      <c r="FE25" s="14">
        <v>321.82</v>
      </c>
      <c r="FF25" s="14">
        <v>304.39022999999997</v>
      </c>
      <c r="FG25" s="14">
        <v>61.109769999999997</v>
      </c>
      <c r="FH25" s="14">
        <v>82</v>
      </c>
      <c r="FI25" s="14">
        <v>81.62</v>
      </c>
      <c r="FJ25" s="14">
        <v>79.38167</v>
      </c>
      <c r="FK25" s="14">
        <v>2.6183299999999998</v>
      </c>
      <c r="FL25" s="14">
        <v>148.69999999999999</v>
      </c>
      <c r="FM25" s="14">
        <v>148.63</v>
      </c>
      <c r="FN25" s="14">
        <v>148.62634</v>
      </c>
      <c r="FO25" s="14">
        <v>7.3660000000000003E-2</v>
      </c>
      <c r="FP25" s="14">
        <v>42</v>
      </c>
      <c r="FQ25" s="14">
        <v>41.5</v>
      </c>
      <c r="FR25" s="14">
        <v>41.498959999999997</v>
      </c>
      <c r="FS25" s="14">
        <v>0.50104000000000004</v>
      </c>
      <c r="FT25" s="14">
        <v>18.597909999999999</v>
      </c>
      <c r="FU25" s="14">
        <v>19.29</v>
      </c>
      <c r="FV25" s="14">
        <v>19.28585</v>
      </c>
      <c r="FW25" s="14">
        <v>-0.68794</v>
      </c>
      <c r="FX25" s="14">
        <v>19.7</v>
      </c>
      <c r="FY25" s="14">
        <v>19.32</v>
      </c>
      <c r="FZ25" s="14">
        <v>19.317070000000001</v>
      </c>
      <c r="GA25" s="14">
        <v>0.38292999999999999</v>
      </c>
      <c r="GB25" s="14">
        <v>87.2</v>
      </c>
      <c r="GC25" s="14">
        <v>87.66</v>
      </c>
      <c r="GD25" s="14">
        <v>87.657560000000004</v>
      </c>
      <c r="GE25" s="14">
        <v>-0.45756000000000002</v>
      </c>
      <c r="GF25" s="14"/>
      <c r="GG25" s="14"/>
      <c r="GH25" s="14"/>
      <c r="GI25" s="14">
        <v>0</v>
      </c>
      <c r="GJ25" s="14"/>
      <c r="GK25" s="14"/>
      <c r="GL25" s="14">
        <v>0</v>
      </c>
      <c r="GM25" s="14">
        <v>0</v>
      </c>
      <c r="GN25" s="14"/>
      <c r="GO25" s="14"/>
      <c r="GP25" s="14"/>
      <c r="GQ25" s="14">
        <v>0</v>
      </c>
      <c r="GR25" s="14">
        <v>109.2</v>
      </c>
      <c r="GS25" s="14">
        <v>110.91</v>
      </c>
      <c r="GT25" s="14">
        <v>110.91316999999999</v>
      </c>
      <c r="GU25" s="14">
        <v>-1.7131700000000001</v>
      </c>
      <c r="GV25" s="14">
        <v>7.4</v>
      </c>
      <c r="GW25" s="14">
        <v>0</v>
      </c>
      <c r="GX25" s="14">
        <v>8.4518699999999995</v>
      </c>
      <c r="GY25" s="14">
        <v>-1.0518700000000001</v>
      </c>
      <c r="GZ25" s="14">
        <v>5.8</v>
      </c>
      <c r="HA25" s="14">
        <v>4.97</v>
      </c>
      <c r="HB25" s="14">
        <v>8.8668099999999992</v>
      </c>
      <c r="HC25" s="14">
        <v>-3.0668099999999998</v>
      </c>
      <c r="HD25" s="14">
        <v>43.3</v>
      </c>
      <c r="HE25" s="14">
        <v>45</v>
      </c>
      <c r="HF25" s="14">
        <v>45</v>
      </c>
      <c r="HG25" s="14">
        <v>-1.7</v>
      </c>
      <c r="HH25" s="14">
        <v>22</v>
      </c>
      <c r="HI25" s="14">
        <v>21.86</v>
      </c>
      <c r="HJ25" s="14">
        <v>37.52214</v>
      </c>
      <c r="HK25" s="14">
        <v>-15.52214</v>
      </c>
      <c r="HL25" s="14">
        <v>3.8</v>
      </c>
      <c r="HM25" s="14">
        <v>3.89</v>
      </c>
      <c r="HN25" s="14">
        <v>3.8872599999999999</v>
      </c>
      <c r="HO25" s="14">
        <v>-8.7260000000000004E-2</v>
      </c>
      <c r="HP25" s="14">
        <v>37.6</v>
      </c>
      <c r="HQ25" s="14">
        <v>34.42</v>
      </c>
      <c r="HR25" s="14">
        <v>34.419510000000002</v>
      </c>
      <c r="HS25" s="14">
        <v>3.1804899999999998</v>
      </c>
      <c r="HT25" s="14">
        <v>171.9</v>
      </c>
      <c r="HU25" s="14">
        <v>169.2</v>
      </c>
      <c r="HV25" s="14">
        <v>168.99999</v>
      </c>
      <c r="HW25" s="14">
        <v>2.90001</v>
      </c>
      <c r="HX25" s="14">
        <v>92.7</v>
      </c>
      <c r="HY25" s="14">
        <v>95.92</v>
      </c>
      <c r="HZ25" s="14">
        <v>95.918049999999994</v>
      </c>
      <c r="IA25" s="14">
        <v>-3.2180499999999999</v>
      </c>
      <c r="IB25" s="14"/>
      <c r="IC25" s="14"/>
      <c r="ID25" s="14">
        <v>84.387910000000005</v>
      </c>
      <c r="IE25" s="14">
        <v>-84.387910000000005</v>
      </c>
      <c r="IF25" s="14"/>
      <c r="IG25" s="14"/>
      <c r="IH25" s="14"/>
      <c r="II25" s="14">
        <v>0</v>
      </c>
      <c r="IJ25" s="14">
        <v>46.8</v>
      </c>
      <c r="IK25" s="14">
        <v>48.42</v>
      </c>
      <c r="IL25" s="14"/>
      <c r="IM25" s="14">
        <v>46.8</v>
      </c>
      <c r="IN25" s="14"/>
      <c r="IO25" s="14"/>
      <c r="IP25" s="14"/>
      <c r="IQ25" s="14">
        <v>0</v>
      </c>
      <c r="IR25" s="14"/>
      <c r="IS25" s="14"/>
      <c r="IT25" s="14"/>
      <c r="IU25" s="14">
        <v>0</v>
      </c>
      <c r="IV25" s="14"/>
      <c r="IW25" s="14"/>
      <c r="IX25" s="14"/>
      <c r="IY25" s="14">
        <v>0</v>
      </c>
      <c r="IZ25" s="14">
        <v>85.2</v>
      </c>
      <c r="JA25" s="14">
        <v>88.82</v>
      </c>
      <c r="JB25" s="14">
        <v>88.815600000000003</v>
      </c>
      <c r="JC25" s="14">
        <v>-3.6156000000000001</v>
      </c>
      <c r="JD25" s="14">
        <v>15</v>
      </c>
      <c r="JE25" s="14">
        <v>15</v>
      </c>
      <c r="JF25" s="14">
        <v>15</v>
      </c>
      <c r="JG25" s="14">
        <v>0</v>
      </c>
      <c r="JH25" s="14"/>
      <c r="JI25" s="14"/>
      <c r="JJ25" s="14"/>
      <c r="JK25" s="14">
        <v>0</v>
      </c>
      <c r="JL25" s="14"/>
      <c r="JM25" s="14"/>
      <c r="JN25" s="14">
        <v>0</v>
      </c>
      <c r="JO25" s="14">
        <v>0</v>
      </c>
      <c r="JP25" s="14">
        <v>0</v>
      </c>
      <c r="JQ25" s="14">
        <v>0</v>
      </c>
      <c r="JR25" s="14"/>
      <c r="JS25" s="14">
        <v>0</v>
      </c>
      <c r="JT25" s="14">
        <v>0</v>
      </c>
      <c r="JU25" s="14">
        <v>0</v>
      </c>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4.7</v>
      </c>
      <c r="LA25" s="14">
        <v>3.99</v>
      </c>
      <c r="LB25" s="14">
        <v>3.9931100000000002</v>
      </c>
      <c r="LC25" s="14">
        <v>0.70689000000000002</v>
      </c>
      <c r="LD25" s="14">
        <v>149.9</v>
      </c>
      <c r="LE25" s="14">
        <v>165.07</v>
      </c>
      <c r="LF25" s="14">
        <v>71.499409999999997</v>
      </c>
      <c r="LG25" s="14">
        <v>78.400589999999994</v>
      </c>
      <c r="LH25" s="14">
        <v>128.19999999999999</v>
      </c>
      <c r="LI25" s="14">
        <v>133.68</v>
      </c>
      <c r="LJ25" s="14">
        <v>133.67995999999999</v>
      </c>
      <c r="LK25" s="14">
        <v>-5.4799600000000002</v>
      </c>
      <c r="LL25" s="14">
        <v>62.1</v>
      </c>
      <c r="LM25" s="14">
        <v>67.459999999999994</v>
      </c>
      <c r="LN25" s="14">
        <v>67.461460000000002</v>
      </c>
      <c r="LO25" s="14">
        <v>-5.3614600000000001</v>
      </c>
      <c r="LP25" s="14">
        <v>76.3</v>
      </c>
      <c r="LQ25" s="14">
        <v>78.569999999999993</v>
      </c>
      <c r="LR25" s="14">
        <v>78.567989999999995</v>
      </c>
      <c r="LS25" s="14">
        <v>-2.2679900000000002</v>
      </c>
      <c r="LT25" s="14">
        <v>30.2</v>
      </c>
      <c r="LU25" s="14">
        <v>30.1</v>
      </c>
      <c r="LV25" s="14">
        <v>30.097560000000001</v>
      </c>
      <c r="LW25" s="14">
        <v>0.10244</v>
      </c>
      <c r="LX25" s="14">
        <v>0</v>
      </c>
      <c r="LY25" s="14">
        <v>0</v>
      </c>
      <c r="LZ25" s="14"/>
      <c r="MA25" s="14">
        <v>0</v>
      </c>
      <c r="MB25" s="14">
        <v>0</v>
      </c>
      <c r="MC25" s="14">
        <v>0</v>
      </c>
      <c r="MD25" s="14"/>
      <c r="ME25" s="14">
        <v>0</v>
      </c>
      <c r="MF25" s="14"/>
      <c r="MG25" s="14"/>
      <c r="MH25" s="14"/>
      <c r="MI25" s="14">
        <v>0</v>
      </c>
      <c r="MJ25" s="14">
        <v>104.1</v>
      </c>
      <c r="MK25" s="14">
        <v>110</v>
      </c>
      <c r="ML25" s="14">
        <v>110.00001</v>
      </c>
      <c r="MM25" s="14">
        <v>-5.90001</v>
      </c>
      <c r="MN25" s="14">
        <v>104.3</v>
      </c>
      <c r="MO25" s="14">
        <v>110</v>
      </c>
      <c r="MP25" s="14">
        <v>110.00001</v>
      </c>
      <c r="MQ25" s="14">
        <v>-5.7000099999999998</v>
      </c>
      <c r="MR25" s="14">
        <v>120.1</v>
      </c>
      <c r="MS25" s="14">
        <v>110</v>
      </c>
      <c r="MT25" s="14">
        <v>110.00001</v>
      </c>
      <c r="MU25" s="14">
        <v>10.09999</v>
      </c>
      <c r="MV25" s="14">
        <v>0</v>
      </c>
      <c r="MW25" s="14">
        <v>0</v>
      </c>
      <c r="MX25" s="14">
        <v>0</v>
      </c>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v>0.5</v>
      </c>
      <c r="NY25" s="14">
        <v>0.49</v>
      </c>
      <c r="NZ25" s="14">
        <v>0.48899999999999999</v>
      </c>
      <c r="OA25" s="14">
        <v>1.0999999999999999E-2</v>
      </c>
      <c r="OB25" s="14">
        <v>38.5</v>
      </c>
      <c r="OC25" s="14">
        <v>33.5</v>
      </c>
      <c r="OD25" s="14">
        <v>37.049999999999997</v>
      </c>
      <c r="OE25" s="14">
        <v>1.45</v>
      </c>
      <c r="OF25" s="14">
        <v>67</v>
      </c>
      <c r="OG25" s="14">
        <v>32.24</v>
      </c>
      <c r="OH25" s="14">
        <v>32.241</v>
      </c>
      <c r="OI25" s="14">
        <v>34.759</v>
      </c>
      <c r="OJ25" s="14">
        <v>15.1</v>
      </c>
      <c r="OK25" s="14">
        <v>12.8</v>
      </c>
      <c r="OL25" s="14">
        <v>12.795999999999999</v>
      </c>
      <c r="OM25" s="14">
        <v>2.3039999999999998</v>
      </c>
      <c r="ON25" s="14">
        <v>0</v>
      </c>
      <c r="OO25" s="14">
        <v>30</v>
      </c>
      <c r="OP25" s="14">
        <v>30</v>
      </c>
      <c r="OQ25" s="14">
        <v>-30</v>
      </c>
      <c r="OR25" s="14">
        <v>0.1</v>
      </c>
      <c r="OS25" s="14">
        <v>0.1</v>
      </c>
      <c r="OT25" s="14">
        <v>0.1</v>
      </c>
      <c r="OU25" s="14">
        <v>0</v>
      </c>
      <c r="OV25" s="14">
        <v>0</v>
      </c>
      <c r="OW25" s="14">
        <v>17.559999999999999</v>
      </c>
      <c r="OX25" s="14">
        <v>17.560970000000001</v>
      </c>
      <c r="OY25" s="14">
        <v>-17.560970000000001</v>
      </c>
      <c r="OZ25" s="14">
        <v>9.9</v>
      </c>
      <c r="PA25" s="14">
        <v>9.98</v>
      </c>
      <c r="PB25" s="14">
        <v>9.9830000000000005</v>
      </c>
      <c r="PC25" s="14">
        <v>-8.3000000000000004E-2</v>
      </c>
      <c r="PD25" s="14">
        <v>3.7</v>
      </c>
      <c r="PE25" s="14">
        <v>5.67</v>
      </c>
      <c r="PF25" s="14">
        <v>5.67</v>
      </c>
      <c r="PG25" s="14">
        <v>-1.97</v>
      </c>
      <c r="PH25" s="14">
        <v>1.2</v>
      </c>
      <c r="PI25" s="14">
        <v>1.23</v>
      </c>
      <c r="PJ25" s="14">
        <v>1.23</v>
      </c>
      <c r="PK25" s="14">
        <v>-0.03</v>
      </c>
      <c r="PL25" s="14">
        <v>3.3</v>
      </c>
      <c r="PM25" s="14">
        <v>3.4</v>
      </c>
      <c r="PN25" s="14">
        <v>3.4</v>
      </c>
      <c r="PO25" s="14">
        <v>-0.1</v>
      </c>
      <c r="PP25" s="14">
        <v>4.9000000000000004</v>
      </c>
      <c r="PQ25" s="14">
        <v>4.99</v>
      </c>
      <c r="PR25" s="14">
        <v>4.99</v>
      </c>
      <c r="PS25" s="14">
        <v>-0.09</v>
      </c>
      <c r="PT25" s="14">
        <v>19.7</v>
      </c>
      <c r="PU25" s="14">
        <v>19.510000000000002</v>
      </c>
      <c r="PV25" s="14">
        <v>19.51219</v>
      </c>
      <c r="PW25" s="14">
        <v>0.18781</v>
      </c>
      <c r="PX25" s="14">
        <v>20</v>
      </c>
      <c r="PY25" s="14">
        <v>19.510000000000002</v>
      </c>
      <c r="PZ25" s="14">
        <v>19.51219</v>
      </c>
      <c r="QA25" s="14">
        <v>0.48781000000000002</v>
      </c>
      <c r="QB25" s="14">
        <v>18.899999999999999</v>
      </c>
      <c r="QC25" s="14">
        <v>17.559999999999999</v>
      </c>
      <c r="QD25" s="14">
        <v>17.560970000000001</v>
      </c>
      <c r="QE25" s="14">
        <v>1.3390299999999999</v>
      </c>
      <c r="QF25" s="14">
        <v>3.6</v>
      </c>
      <c r="QG25" s="14">
        <v>3.5</v>
      </c>
      <c r="QH25" s="14">
        <v>3.5</v>
      </c>
      <c r="QI25" s="14">
        <v>0.1</v>
      </c>
      <c r="QJ25" s="14">
        <v>9.3000000000000007</v>
      </c>
      <c r="QK25" s="14">
        <v>9.1999999999999993</v>
      </c>
      <c r="QL25" s="14">
        <v>9.1999999999999993</v>
      </c>
      <c r="QM25" s="14">
        <v>0.1</v>
      </c>
      <c r="QN25" s="14">
        <v>12.8</v>
      </c>
      <c r="QO25" s="14">
        <v>8.0500000000000007</v>
      </c>
      <c r="QP25" s="14">
        <v>8.0530000000000008</v>
      </c>
      <c r="QQ25" s="14">
        <v>4.7469999999999999</v>
      </c>
      <c r="QR25" s="14">
        <v>16.3</v>
      </c>
      <c r="QS25" s="14">
        <v>8.17</v>
      </c>
      <c r="QT25" s="14">
        <v>8.173</v>
      </c>
      <c r="QU25" s="14">
        <v>8.1270000000000007</v>
      </c>
      <c r="QV25" s="14">
        <v>7.3</v>
      </c>
      <c r="QW25" s="14">
        <v>10.029999999999999</v>
      </c>
      <c r="QX25" s="14">
        <v>10.026999999999999</v>
      </c>
      <c r="QY25" s="14">
        <v>-2.7269999999999999</v>
      </c>
      <c r="QZ25" s="14">
        <v>17</v>
      </c>
      <c r="RA25" s="14">
        <v>26.8</v>
      </c>
      <c r="RB25" s="14">
        <v>22.24</v>
      </c>
      <c r="RC25" s="14">
        <v>-5.24</v>
      </c>
      <c r="RD25" s="14">
        <v>4.4000000000000004</v>
      </c>
      <c r="RE25" s="14">
        <v>4.2</v>
      </c>
      <c r="RF25" s="14">
        <v>4.2</v>
      </c>
      <c r="RG25" s="14">
        <v>0.2</v>
      </c>
      <c r="RH25" s="14">
        <v>2.2000000000000002</v>
      </c>
      <c r="RI25" s="14">
        <v>2.4</v>
      </c>
      <c r="RJ25" s="14">
        <v>2.4</v>
      </c>
      <c r="RK25" s="14">
        <v>-0.2</v>
      </c>
      <c r="RL25" s="14">
        <v>2.4</v>
      </c>
      <c r="RM25" s="14">
        <v>2.4</v>
      </c>
      <c r="RN25" s="14">
        <v>2.4</v>
      </c>
      <c r="RO25" s="14">
        <v>0</v>
      </c>
      <c r="RP25" s="14"/>
      <c r="RQ25" s="14"/>
      <c r="RR25" s="14"/>
      <c r="RS25" s="14">
        <v>0</v>
      </c>
      <c r="RT25" s="14">
        <v>16.399999999999999</v>
      </c>
      <c r="RU25" s="14">
        <v>8.6999999999999993</v>
      </c>
      <c r="RV25" s="14">
        <v>8.7050000000000001</v>
      </c>
      <c r="RW25" s="14">
        <v>7.6950000000000003</v>
      </c>
      <c r="RX25" s="14">
        <v>3.3</v>
      </c>
      <c r="RY25" s="14">
        <v>3.3</v>
      </c>
      <c r="RZ25" s="14">
        <v>3.3</v>
      </c>
      <c r="SA25" s="14">
        <v>0</v>
      </c>
      <c r="SB25" s="14">
        <v>20.3</v>
      </c>
      <c r="SC25" s="14">
        <v>19.87</v>
      </c>
      <c r="SD25" s="14">
        <v>19.869240000000001</v>
      </c>
      <c r="SE25" s="14">
        <v>0.43075999999999998</v>
      </c>
      <c r="SF25" s="14">
        <v>3</v>
      </c>
      <c r="SG25" s="14">
        <v>2</v>
      </c>
      <c r="SH25" s="14">
        <v>2</v>
      </c>
      <c r="SI25" s="14">
        <v>1</v>
      </c>
      <c r="SJ25" s="14">
        <v>0.3</v>
      </c>
      <c r="SK25" s="14">
        <v>0.7</v>
      </c>
      <c r="SL25" s="14">
        <v>0.7</v>
      </c>
      <c r="SM25" s="14">
        <v>-0.4</v>
      </c>
      <c r="SN25" s="14">
        <v>19.8</v>
      </c>
      <c r="SO25" s="14">
        <v>19.22</v>
      </c>
      <c r="SP25" s="14">
        <v>19.21951</v>
      </c>
      <c r="SQ25" s="14">
        <v>0.58048999999999995</v>
      </c>
      <c r="SR25" s="14">
        <v>9.6</v>
      </c>
      <c r="SS25" s="14">
        <v>9.5</v>
      </c>
      <c r="ST25" s="14">
        <v>9.5</v>
      </c>
      <c r="SU25" s="14">
        <v>0.1</v>
      </c>
      <c r="SV25" s="14">
        <v>18.2</v>
      </c>
      <c r="SW25" s="14">
        <v>19.510000000000002</v>
      </c>
      <c r="SX25" s="14">
        <v>19.51219</v>
      </c>
      <c r="SY25" s="14">
        <v>-1.31219</v>
      </c>
      <c r="SZ25" s="14">
        <v>20.2</v>
      </c>
      <c r="TA25" s="14">
        <v>19.510000000000002</v>
      </c>
      <c r="TB25" s="14">
        <v>19.51219</v>
      </c>
      <c r="TC25" s="14">
        <v>0.68781000000000003</v>
      </c>
      <c r="TD25" s="14">
        <v>20</v>
      </c>
      <c r="TE25" s="14">
        <v>20</v>
      </c>
      <c r="TF25" s="14">
        <v>19.317070000000001</v>
      </c>
      <c r="TG25" s="14">
        <v>0.68293000000000004</v>
      </c>
      <c r="TH25" s="14">
        <v>16.100000000000001</v>
      </c>
      <c r="TI25" s="14">
        <v>19.36</v>
      </c>
      <c r="TJ25" s="14">
        <v>19.361999999999998</v>
      </c>
      <c r="TK25" s="14">
        <v>-3.262</v>
      </c>
      <c r="TL25" s="14">
        <v>7.8</v>
      </c>
      <c r="TM25" s="14">
        <v>15.4</v>
      </c>
      <c r="TN25" s="14">
        <v>15.38</v>
      </c>
      <c r="TO25" s="14">
        <v>-7.58</v>
      </c>
      <c r="TP25" s="14">
        <v>20.7</v>
      </c>
      <c r="TQ25" s="14">
        <v>23.59</v>
      </c>
      <c r="TR25" s="14">
        <v>23.588000000000001</v>
      </c>
      <c r="TS25" s="14">
        <v>-2.8879999999999999</v>
      </c>
      <c r="TT25" s="14">
        <v>3.7</v>
      </c>
      <c r="TU25" s="14">
        <v>12</v>
      </c>
      <c r="TV25" s="14">
        <v>4.2069999999999999</v>
      </c>
      <c r="TW25" s="14">
        <v>-0.50700000000000001</v>
      </c>
      <c r="TX25" s="14">
        <v>12.2</v>
      </c>
      <c r="TY25" s="14">
        <v>20.2</v>
      </c>
      <c r="TZ25" s="14">
        <v>10.523</v>
      </c>
      <c r="UA25" s="14">
        <v>1.677</v>
      </c>
      <c r="UB25" s="14">
        <v>0</v>
      </c>
      <c r="UC25" s="14">
        <v>0.16</v>
      </c>
      <c r="UD25" s="14">
        <v>0.161</v>
      </c>
      <c r="UE25" s="14">
        <v>-0.161</v>
      </c>
      <c r="UF25" s="14">
        <v>0</v>
      </c>
      <c r="UG25" s="14">
        <v>0.1</v>
      </c>
      <c r="UH25" s="14">
        <v>0.105</v>
      </c>
      <c r="UI25" s="14">
        <v>-0.105</v>
      </c>
      <c r="UJ25" s="14">
        <v>21</v>
      </c>
      <c r="UK25" s="14">
        <v>20.49</v>
      </c>
      <c r="UL25" s="14">
        <v>20.4878</v>
      </c>
      <c r="UM25" s="14">
        <v>0.51219999999999999</v>
      </c>
      <c r="UN25" s="14">
        <v>8.3000000000000007</v>
      </c>
      <c r="UO25" s="14">
        <v>8</v>
      </c>
      <c r="UP25" s="14">
        <v>8</v>
      </c>
      <c r="UQ25" s="14">
        <v>0.3</v>
      </c>
      <c r="UR25" s="14">
        <v>8.6999999999999993</v>
      </c>
      <c r="US25" s="14">
        <v>8.4</v>
      </c>
      <c r="UT25" s="14">
        <v>8.4</v>
      </c>
      <c r="UU25" s="14">
        <v>0.3</v>
      </c>
      <c r="UV25" s="14">
        <v>20.399999999999999</v>
      </c>
      <c r="UW25" s="14">
        <v>19.510000000000002</v>
      </c>
      <c r="UX25" s="14">
        <v>19.51219</v>
      </c>
      <c r="UY25" s="14">
        <v>0.88780999999999999</v>
      </c>
      <c r="UZ25" s="14">
        <v>20.399999999999999</v>
      </c>
      <c r="VA25" s="14">
        <v>19.510000000000002</v>
      </c>
      <c r="VB25" s="14">
        <v>19.51219</v>
      </c>
      <c r="VC25" s="14">
        <v>0.88780999999999999</v>
      </c>
      <c r="VD25" s="14">
        <v>20.2</v>
      </c>
      <c r="VE25" s="14">
        <v>19.510000000000002</v>
      </c>
      <c r="VF25" s="14">
        <v>19.51219</v>
      </c>
      <c r="VG25" s="14">
        <v>0.68781000000000003</v>
      </c>
      <c r="VH25" s="14">
        <v>9</v>
      </c>
      <c r="VI25" s="14">
        <v>9.14</v>
      </c>
      <c r="VJ25" s="14">
        <v>9.141</v>
      </c>
      <c r="VK25" s="14">
        <v>-0.14099999999999999</v>
      </c>
      <c r="VL25" s="14">
        <v>120.12</v>
      </c>
      <c r="VM25" s="14">
        <v>103.36</v>
      </c>
      <c r="VN25" s="14">
        <v>103.36125</v>
      </c>
      <c r="VO25" s="14">
        <v>16.758749999999999</v>
      </c>
      <c r="VP25" s="14">
        <v>4.9000000000000004</v>
      </c>
      <c r="VQ25" s="14">
        <v>10.92</v>
      </c>
      <c r="VR25" s="14">
        <v>10.917999999999999</v>
      </c>
      <c r="VS25" s="14">
        <v>-6.0179999999999998</v>
      </c>
      <c r="VT25" s="14">
        <v>120.9</v>
      </c>
      <c r="VU25" s="14">
        <v>100.09</v>
      </c>
      <c r="VV25" s="14">
        <v>100.089</v>
      </c>
      <c r="VW25" s="14">
        <v>20.811</v>
      </c>
      <c r="VX25" s="14">
        <v>0.6</v>
      </c>
      <c r="VY25" s="14">
        <v>0.6</v>
      </c>
      <c r="VZ25" s="14">
        <v>0.6</v>
      </c>
      <c r="WA25" s="14">
        <v>0</v>
      </c>
      <c r="WB25" s="14">
        <v>0</v>
      </c>
      <c r="WC25" s="14">
        <v>1.2</v>
      </c>
      <c r="WD25" s="14">
        <v>0.23100000000000001</v>
      </c>
      <c r="WE25" s="14">
        <v>-0.23100000000000001</v>
      </c>
      <c r="WF25" s="14">
        <v>0</v>
      </c>
      <c r="WG25" s="14">
        <v>8.0399999999999991</v>
      </c>
      <c r="WH25" s="14">
        <v>8.0380000000000003</v>
      </c>
      <c r="WI25" s="14">
        <v>-8.0380000000000003</v>
      </c>
      <c r="WJ25" s="14">
        <v>93</v>
      </c>
      <c r="WK25" s="14">
        <v>80.010000000000005</v>
      </c>
      <c r="WL25" s="14">
        <v>80.007000000000005</v>
      </c>
      <c r="WM25" s="14">
        <v>12.993</v>
      </c>
      <c r="WN25" s="14">
        <v>5.8</v>
      </c>
      <c r="WO25" s="14">
        <v>7.6</v>
      </c>
      <c r="WP25" s="14">
        <v>7.6029999999999998</v>
      </c>
      <c r="WQ25" s="14">
        <v>-1.8029999999999999</v>
      </c>
      <c r="WR25" s="14">
        <v>8.3000000000000007</v>
      </c>
      <c r="WS25" s="14">
        <v>8</v>
      </c>
      <c r="WT25" s="14">
        <v>8</v>
      </c>
      <c r="WU25" s="14">
        <v>0.3</v>
      </c>
      <c r="WV25" s="14">
        <v>20</v>
      </c>
      <c r="WW25" s="14">
        <v>20</v>
      </c>
      <c r="WX25" s="14">
        <v>19.317070000000001</v>
      </c>
      <c r="WY25" s="14">
        <v>0.68293000000000004</v>
      </c>
      <c r="WZ25" s="14"/>
      <c r="XA25" s="14"/>
      <c r="XB25" s="14"/>
      <c r="XC25" s="14">
        <v>0</v>
      </c>
      <c r="XD25" s="14">
        <v>37.700000000000003</v>
      </c>
      <c r="XE25" s="14">
        <v>38</v>
      </c>
      <c r="XF25" s="14">
        <v>42</v>
      </c>
      <c r="XG25" s="14">
        <v>-4.3</v>
      </c>
      <c r="XH25" s="14">
        <v>24.2</v>
      </c>
      <c r="XI25" s="14">
        <v>24</v>
      </c>
      <c r="XJ25" s="14"/>
      <c r="XK25" s="14">
        <v>24.2</v>
      </c>
      <c r="XL25" s="14">
        <v>28.8</v>
      </c>
      <c r="XM25" s="14">
        <v>28.32</v>
      </c>
      <c r="XN25" s="14">
        <v>29.184000000000001</v>
      </c>
      <c r="XO25" s="14">
        <v>-0.38400000000000001</v>
      </c>
      <c r="XP25" s="14">
        <v>3.3</v>
      </c>
      <c r="XQ25" s="14">
        <v>3.68</v>
      </c>
      <c r="XR25" s="14">
        <v>2.8159999999999998</v>
      </c>
      <c r="XS25" s="14">
        <v>0.48399999999999999</v>
      </c>
      <c r="XT25" s="14">
        <v>16</v>
      </c>
      <c r="XU25" s="14">
        <v>14</v>
      </c>
      <c r="XV25" s="14">
        <v>14</v>
      </c>
      <c r="XW25" s="14">
        <v>2</v>
      </c>
      <c r="XX25" s="14"/>
      <c r="XY25" s="14"/>
      <c r="XZ25" s="14"/>
      <c r="YA25" s="14">
        <v>0</v>
      </c>
      <c r="YB25" s="14"/>
      <c r="YC25" s="14"/>
      <c r="YD25" s="14"/>
      <c r="YE25" s="14">
        <v>0</v>
      </c>
    </row>
    <row r="26" spans="1:655" ht="24" customHeight="1">
      <c r="A26" s="1"/>
      <c r="B26" s="16" t="s">
        <v>61</v>
      </c>
      <c r="C26" s="16" t="s">
        <v>810</v>
      </c>
      <c r="D26" s="17"/>
      <c r="E26" s="17"/>
      <c r="F26" s="17"/>
      <c r="G26" s="17">
        <v>0</v>
      </c>
      <c r="H26" s="17"/>
      <c r="I26" s="17"/>
      <c r="J26" s="17"/>
      <c r="K26" s="17">
        <v>0</v>
      </c>
      <c r="L26" s="17">
        <v>645.1</v>
      </c>
      <c r="M26" s="17">
        <v>646.79999999999995</v>
      </c>
      <c r="N26" s="17">
        <v>646.79789000000005</v>
      </c>
      <c r="O26" s="17">
        <v>-1.6978899999999999</v>
      </c>
      <c r="P26" s="17">
        <v>145.9</v>
      </c>
      <c r="Q26" s="17">
        <v>147.37</v>
      </c>
      <c r="R26" s="17">
        <v>147.37251000000001</v>
      </c>
      <c r="S26" s="17">
        <v>-1.47251</v>
      </c>
      <c r="T26" s="17">
        <v>0</v>
      </c>
      <c r="U26" s="17">
        <v>0</v>
      </c>
      <c r="V26" s="17"/>
      <c r="W26" s="17">
        <v>0</v>
      </c>
      <c r="X26" s="17">
        <v>0</v>
      </c>
      <c r="Y26" s="17">
        <v>0</v>
      </c>
      <c r="Z26" s="17"/>
      <c r="AA26" s="17">
        <v>0</v>
      </c>
      <c r="AB26" s="17">
        <v>39.6</v>
      </c>
      <c r="AC26" s="17">
        <v>64.98</v>
      </c>
      <c r="AD26" s="17">
        <v>85.306309999999996</v>
      </c>
      <c r="AE26" s="17">
        <v>-45.706310000000002</v>
      </c>
      <c r="AF26" s="17">
        <v>226.3</v>
      </c>
      <c r="AG26" s="17">
        <v>235.98</v>
      </c>
      <c r="AH26" s="17">
        <v>235.97717</v>
      </c>
      <c r="AI26" s="17">
        <v>-9.6771700000000003</v>
      </c>
      <c r="AJ26" s="17">
        <v>0</v>
      </c>
      <c r="AK26" s="17">
        <v>0</v>
      </c>
      <c r="AL26" s="17"/>
      <c r="AM26" s="17">
        <v>0</v>
      </c>
      <c r="AN26" s="17"/>
      <c r="AO26" s="17"/>
      <c r="AP26" s="17"/>
      <c r="AQ26" s="17">
        <v>0</v>
      </c>
      <c r="AR26" s="17">
        <v>106.1</v>
      </c>
      <c r="AS26" s="17">
        <v>111.11111</v>
      </c>
      <c r="AT26" s="17">
        <v>111.11114000000001</v>
      </c>
      <c r="AU26" s="17">
        <v>-5.0111400000000001</v>
      </c>
      <c r="AV26" s="17">
        <v>106.3</v>
      </c>
      <c r="AW26" s="17">
        <v>111.11111</v>
      </c>
      <c r="AX26" s="17">
        <v>111.11114000000001</v>
      </c>
      <c r="AY26" s="17">
        <v>-4.81114</v>
      </c>
      <c r="AZ26" s="17">
        <v>106.3</v>
      </c>
      <c r="BA26" s="17">
        <v>111.11111</v>
      </c>
      <c r="BB26" s="17">
        <v>111.11114000000001</v>
      </c>
      <c r="BC26" s="17">
        <v>-4.81114</v>
      </c>
      <c r="BD26" s="17">
        <v>208.2</v>
      </c>
      <c r="BE26" s="17">
        <v>166.66667000000001</v>
      </c>
      <c r="BF26" s="17">
        <v>166.66670999999999</v>
      </c>
      <c r="BG26" s="17">
        <v>41.533290000000001</v>
      </c>
      <c r="BH26" s="17"/>
      <c r="BI26" s="17"/>
      <c r="BJ26" s="17"/>
      <c r="BK26" s="17">
        <v>0</v>
      </c>
      <c r="BL26" s="17"/>
      <c r="BM26" s="17"/>
      <c r="BN26" s="17"/>
      <c r="BO26" s="17">
        <v>0</v>
      </c>
      <c r="BP26" s="17">
        <v>558</v>
      </c>
      <c r="BQ26" s="17">
        <v>568.29999999999995</v>
      </c>
      <c r="BR26" s="17">
        <v>568.29853000000003</v>
      </c>
      <c r="BS26" s="17">
        <v>-10.29853</v>
      </c>
      <c r="BT26" s="17">
        <v>10.3</v>
      </c>
      <c r="BU26" s="17">
        <v>10.56</v>
      </c>
      <c r="BV26" s="17">
        <v>10.561999999999999</v>
      </c>
      <c r="BW26" s="17">
        <v>-0.26200000000000001</v>
      </c>
      <c r="BX26" s="17"/>
      <c r="BY26" s="17"/>
      <c r="BZ26" s="17"/>
      <c r="CA26" s="17">
        <v>0</v>
      </c>
      <c r="CB26" s="17"/>
      <c r="CC26" s="17"/>
      <c r="CD26" s="17"/>
      <c r="CE26" s="17">
        <v>0</v>
      </c>
      <c r="CF26" s="17"/>
      <c r="CG26" s="17"/>
      <c r="CH26" s="17"/>
      <c r="CI26" s="17">
        <v>0</v>
      </c>
      <c r="CJ26" s="17"/>
      <c r="CK26" s="17"/>
      <c r="CL26" s="17"/>
      <c r="CM26" s="17">
        <v>0</v>
      </c>
      <c r="CN26" s="17">
        <v>166.4</v>
      </c>
      <c r="CO26" s="17">
        <v>164.71</v>
      </c>
      <c r="CP26" s="17">
        <v>164.70731000000001</v>
      </c>
      <c r="CQ26" s="17">
        <v>1.69269</v>
      </c>
      <c r="CR26" s="17">
        <v>7.1</v>
      </c>
      <c r="CS26" s="17">
        <v>3.85</v>
      </c>
      <c r="CT26" s="17">
        <v>3.8486199999999999</v>
      </c>
      <c r="CU26" s="17">
        <v>3.2513800000000002</v>
      </c>
      <c r="CV26" s="17">
        <v>3.4</v>
      </c>
      <c r="CW26" s="17">
        <v>2.11</v>
      </c>
      <c r="CX26" s="17">
        <v>2.1125500000000001</v>
      </c>
      <c r="CY26" s="17">
        <v>1.28745</v>
      </c>
      <c r="CZ26" s="17">
        <v>22</v>
      </c>
      <c r="DA26" s="17">
        <v>17.809999999999999</v>
      </c>
      <c r="DB26" s="17">
        <v>17.814859999999999</v>
      </c>
      <c r="DC26" s="17">
        <v>4.1851399999999996</v>
      </c>
      <c r="DD26" s="17">
        <v>6.8</v>
      </c>
      <c r="DE26" s="17">
        <v>6.88</v>
      </c>
      <c r="DF26" s="17">
        <v>6.8787000000000003</v>
      </c>
      <c r="DG26" s="17">
        <v>-7.8700000000000006E-2</v>
      </c>
      <c r="DH26" s="17">
        <v>10.199999999999999</v>
      </c>
      <c r="DI26" s="17">
        <v>10</v>
      </c>
      <c r="DJ26" s="17">
        <v>9.9997900000000008</v>
      </c>
      <c r="DK26" s="17">
        <v>0.20021</v>
      </c>
      <c r="DL26" s="17">
        <v>142.4</v>
      </c>
      <c r="DM26" s="17">
        <v>142.56</v>
      </c>
      <c r="DN26" s="17">
        <v>142.99996999999999</v>
      </c>
      <c r="DO26" s="17">
        <v>-0.59997</v>
      </c>
      <c r="DP26" s="17">
        <v>7.6</v>
      </c>
      <c r="DQ26" s="17">
        <v>8.91</v>
      </c>
      <c r="DR26" s="17">
        <v>8.9130000000000003</v>
      </c>
      <c r="DS26" s="17">
        <v>-1.3129999999999999</v>
      </c>
      <c r="DT26" s="17"/>
      <c r="DU26" s="17"/>
      <c r="DV26" s="17"/>
      <c r="DW26" s="17">
        <v>0</v>
      </c>
      <c r="DX26" s="17"/>
      <c r="DY26" s="17"/>
      <c r="DZ26" s="17"/>
      <c r="EA26" s="17">
        <v>0</v>
      </c>
      <c r="EB26" s="17"/>
      <c r="EC26" s="17"/>
      <c r="ED26" s="17"/>
      <c r="EE26" s="17">
        <v>0</v>
      </c>
      <c r="EF26" s="17">
        <v>110.6</v>
      </c>
      <c r="EG26" s="17">
        <v>112.91</v>
      </c>
      <c r="EH26" s="17">
        <v>112.90536</v>
      </c>
      <c r="EI26" s="17">
        <v>-2.3053599999999999</v>
      </c>
      <c r="EJ26" s="17">
        <v>222.5</v>
      </c>
      <c r="EK26" s="17">
        <v>221.56</v>
      </c>
      <c r="EL26" s="17">
        <v>221.55625000000001</v>
      </c>
      <c r="EM26" s="17">
        <v>0.94374999999999998</v>
      </c>
      <c r="EN26" s="17">
        <v>0</v>
      </c>
      <c r="EO26" s="17">
        <v>0</v>
      </c>
      <c r="EP26" s="17"/>
      <c r="EQ26" s="17">
        <v>0</v>
      </c>
      <c r="ER26" s="17"/>
      <c r="ES26" s="17"/>
      <c r="ET26" s="17"/>
      <c r="EU26" s="17">
        <v>0</v>
      </c>
      <c r="EV26" s="17"/>
      <c r="EW26" s="17"/>
      <c r="EX26" s="17"/>
      <c r="EY26" s="17">
        <v>0</v>
      </c>
      <c r="EZ26" s="17">
        <v>6.5</v>
      </c>
      <c r="FA26" s="17">
        <v>6.39</v>
      </c>
      <c r="FB26" s="17">
        <v>6.39</v>
      </c>
      <c r="FC26" s="17">
        <v>0.11</v>
      </c>
      <c r="FD26" s="17">
        <v>308</v>
      </c>
      <c r="FE26" s="17">
        <v>323.89</v>
      </c>
      <c r="FF26" s="17">
        <v>310.24392</v>
      </c>
      <c r="FG26" s="17">
        <v>-2.2439200000000001</v>
      </c>
      <c r="FH26" s="17">
        <v>82</v>
      </c>
      <c r="FI26" s="17">
        <v>81.62</v>
      </c>
      <c r="FJ26" s="17">
        <v>79.38167</v>
      </c>
      <c r="FK26" s="17">
        <v>2.6183299999999998</v>
      </c>
      <c r="FL26" s="17">
        <v>134</v>
      </c>
      <c r="FM26" s="17">
        <v>148.63</v>
      </c>
      <c r="FN26" s="17">
        <v>148.62634</v>
      </c>
      <c r="FO26" s="17">
        <v>-14.626340000000001</v>
      </c>
      <c r="FP26" s="17">
        <v>42.2</v>
      </c>
      <c r="FQ26" s="17">
        <v>41.5</v>
      </c>
      <c r="FR26" s="17">
        <v>41.498959999999997</v>
      </c>
      <c r="FS26" s="17">
        <v>0.70104</v>
      </c>
      <c r="FT26" s="17">
        <v>18.54373</v>
      </c>
      <c r="FU26" s="17">
        <v>19.29</v>
      </c>
      <c r="FV26" s="17">
        <v>19.28585</v>
      </c>
      <c r="FW26" s="17">
        <v>-0.74212</v>
      </c>
      <c r="FX26" s="17">
        <v>19.7</v>
      </c>
      <c r="FY26" s="17">
        <v>19.32</v>
      </c>
      <c r="FZ26" s="17">
        <v>19.317070000000001</v>
      </c>
      <c r="GA26" s="17">
        <v>0.38292999999999999</v>
      </c>
      <c r="GB26" s="17">
        <v>87.6</v>
      </c>
      <c r="GC26" s="17">
        <v>87.66</v>
      </c>
      <c r="GD26" s="17">
        <v>87.657560000000004</v>
      </c>
      <c r="GE26" s="17">
        <v>-5.756E-2</v>
      </c>
      <c r="GF26" s="17"/>
      <c r="GG26" s="17"/>
      <c r="GH26" s="17"/>
      <c r="GI26" s="17">
        <v>0</v>
      </c>
      <c r="GJ26" s="17"/>
      <c r="GK26" s="17"/>
      <c r="GL26" s="17">
        <v>0</v>
      </c>
      <c r="GM26" s="17">
        <v>0</v>
      </c>
      <c r="GN26" s="17"/>
      <c r="GO26" s="17"/>
      <c r="GP26" s="17"/>
      <c r="GQ26" s="17">
        <v>0</v>
      </c>
      <c r="GR26" s="17">
        <v>108.6</v>
      </c>
      <c r="GS26" s="17">
        <v>110.91</v>
      </c>
      <c r="GT26" s="17">
        <v>110.91316999999999</v>
      </c>
      <c r="GU26" s="17">
        <v>-2.3131699999999999</v>
      </c>
      <c r="GV26" s="17">
        <v>7.4</v>
      </c>
      <c r="GW26" s="17">
        <v>0</v>
      </c>
      <c r="GX26" s="17">
        <v>8.4518799999999992</v>
      </c>
      <c r="GY26" s="17">
        <v>-1.0518799999999999</v>
      </c>
      <c r="GZ26" s="17">
        <v>5.9</v>
      </c>
      <c r="HA26" s="17">
        <v>4.97</v>
      </c>
      <c r="HB26" s="17">
        <v>8.8668099999999992</v>
      </c>
      <c r="HC26" s="17">
        <v>-2.9668100000000002</v>
      </c>
      <c r="HD26" s="17">
        <v>29.9</v>
      </c>
      <c r="HE26" s="17">
        <v>45</v>
      </c>
      <c r="HF26" s="17">
        <v>45</v>
      </c>
      <c r="HG26" s="17">
        <v>-15.1</v>
      </c>
      <c r="HH26" s="17">
        <v>22.1</v>
      </c>
      <c r="HI26" s="17">
        <v>21.86</v>
      </c>
      <c r="HJ26" s="17">
        <v>37.52214</v>
      </c>
      <c r="HK26" s="17">
        <v>-15.422140000000001</v>
      </c>
      <c r="HL26" s="17">
        <v>3.8</v>
      </c>
      <c r="HM26" s="17">
        <v>3.89</v>
      </c>
      <c r="HN26" s="17">
        <v>3.8872599999999999</v>
      </c>
      <c r="HO26" s="17">
        <v>-8.7260000000000004E-2</v>
      </c>
      <c r="HP26" s="17">
        <v>37.9</v>
      </c>
      <c r="HQ26" s="17">
        <v>34.42</v>
      </c>
      <c r="HR26" s="17">
        <v>34.419510000000002</v>
      </c>
      <c r="HS26" s="17">
        <v>3.4804900000000001</v>
      </c>
      <c r="HT26" s="17">
        <v>172.8</v>
      </c>
      <c r="HU26" s="17">
        <v>169.2</v>
      </c>
      <c r="HV26" s="17">
        <v>169</v>
      </c>
      <c r="HW26" s="17">
        <v>3.8</v>
      </c>
      <c r="HX26" s="17">
        <v>93.8</v>
      </c>
      <c r="HY26" s="17">
        <v>95.92</v>
      </c>
      <c r="HZ26" s="17">
        <v>95.918049999999994</v>
      </c>
      <c r="IA26" s="17">
        <v>-2.1180500000000002</v>
      </c>
      <c r="IB26" s="17"/>
      <c r="IC26" s="17"/>
      <c r="ID26" s="17">
        <v>89.357069999999993</v>
      </c>
      <c r="IE26" s="17">
        <v>-89.357069999999993</v>
      </c>
      <c r="IF26" s="17"/>
      <c r="IG26" s="17"/>
      <c r="IH26" s="17"/>
      <c r="II26" s="17">
        <v>0</v>
      </c>
      <c r="IJ26" s="17">
        <v>47.1</v>
      </c>
      <c r="IK26" s="17">
        <v>48.42</v>
      </c>
      <c r="IL26" s="17"/>
      <c r="IM26" s="17">
        <v>47.1</v>
      </c>
      <c r="IN26" s="17"/>
      <c r="IO26" s="17"/>
      <c r="IP26" s="17"/>
      <c r="IQ26" s="17">
        <v>0</v>
      </c>
      <c r="IR26" s="17"/>
      <c r="IS26" s="17"/>
      <c r="IT26" s="17"/>
      <c r="IU26" s="17">
        <v>0</v>
      </c>
      <c r="IV26" s="17"/>
      <c r="IW26" s="17"/>
      <c r="IX26" s="17"/>
      <c r="IY26" s="17">
        <v>0</v>
      </c>
      <c r="IZ26" s="17">
        <v>85.8</v>
      </c>
      <c r="JA26" s="17">
        <v>88.82</v>
      </c>
      <c r="JB26" s="17">
        <v>88.815600000000003</v>
      </c>
      <c r="JC26" s="17">
        <v>-3.0156000000000001</v>
      </c>
      <c r="JD26" s="17">
        <v>15.4</v>
      </c>
      <c r="JE26" s="17">
        <v>15</v>
      </c>
      <c r="JF26" s="17">
        <v>15</v>
      </c>
      <c r="JG26" s="17">
        <v>0.4</v>
      </c>
      <c r="JH26" s="17"/>
      <c r="JI26" s="17"/>
      <c r="JJ26" s="17"/>
      <c r="JK26" s="17">
        <v>0</v>
      </c>
      <c r="JL26" s="17"/>
      <c r="JM26" s="17"/>
      <c r="JN26" s="17">
        <v>0</v>
      </c>
      <c r="JO26" s="17">
        <v>0</v>
      </c>
      <c r="JP26" s="17">
        <v>0</v>
      </c>
      <c r="JQ26" s="17">
        <v>0</v>
      </c>
      <c r="JR26" s="17"/>
      <c r="JS26" s="17">
        <v>0</v>
      </c>
      <c r="JT26" s="17">
        <v>0</v>
      </c>
      <c r="JU26" s="17">
        <v>0</v>
      </c>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4.7</v>
      </c>
      <c r="LA26" s="17">
        <v>3.99</v>
      </c>
      <c r="LB26" s="17">
        <v>3.9931199999999998</v>
      </c>
      <c r="LC26" s="17">
        <v>0.70687999999999995</v>
      </c>
      <c r="LD26" s="17">
        <v>176.5</v>
      </c>
      <c r="LE26" s="17">
        <v>210.69</v>
      </c>
      <c r="LF26" s="17">
        <v>112.97284000000001</v>
      </c>
      <c r="LG26" s="17">
        <v>63.527160000000002</v>
      </c>
      <c r="LH26" s="17">
        <v>118.5</v>
      </c>
      <c r="LI26" s="17">
        <v>133.68</v>
      </c>
      <c r="LJ26" s="17">
        <v>133.67995999999999</v>
      </c>
      <c r="LK26" s="17">
        <v>-15.179959999999999</v>
      </c>
      <c r="LL26" s="17">
        <v>63.4</v>
      </c>
      <c r="LM26" s="17">
        <v>67.459999999999994</v>
      </c>
      <c r="LN26" s="17">
        <v>67.461460000000002</v>
      </c>
      <c r="LO26" s="17">
        <v>-4.0614600000000003</v>
      </c>
      <c r="LP26" s="17">
        <v>77.2</v>
      </c>
      <c r="LQ26" s="17">
        <v>78.569999999999993</v>
      </c>
      <c r="LR26" s="17">
        <v>78.567989999999995</v>
      </c>
      <c r="LS26" s="17">
        <v>-1.36799</v>
      </c>
      <c r="LT26" s="17">
        <v>30.8</v>
      </c>
      <c r="LU26" s="17">
        <v>30.1</v>
      </c>
      <c r="LV26" s="17">
        <v>30.097560000000001</v>
      </c>
      <c r="LW26" s="17">
        <v>0.70243999999999995</v>
      </c>
      <c r="LX26" s="17">
        <v>0</v>
      </c>
      <c r="LY26" s="17">
        <v>0</v>
      </c>
      <c r="LZ26" s="17"/>
      <c r="MA26" s="17">
        <v>0</v>
      </c>
      <c r="MB26" s="17">
        <v>0</v>
      </c>
      <c r="MC26" s="17">
        <v>0</v>
      </c>
      <c r="MD26" s="17"/>
      <c r="ME26" s="17">
        <v>0</v>
      </c>
      <c r="MF26" s="17"/>
      <c r="MG26" s="17"/>
      <c r="MH26" s="17"/>
      <c r="MI26" s="17">
        <v>0</v>
      </c>
      <c r="MJ26" s="17">
        <v>143.19999999999999</v>
      </c>
      <c r="MK26" s="17">
        <v>110</v>
      </c>
      <c r="ML26" s="17">
        <v>110.00006</v>
      </c>
      <c r="MM26" s="17">
        <v>33.199939999999998</v>
      </c>
      <c r="MN26" s="17">
        <v>146.1</v>
      </c>
      <c r="MO26" s="17">
        <v>110</v>
      </c>
      <c r="MP26" s="17">
        <v>110.00006</v>
      </c>
      <c r="MQ26" s="17">
        <v>36.099939999999997</v>
      </c>
      <c r="MR26" s="17">
        <v>140.6</v>
      </c>
      <c r="MS26" s="17">
        <v>110</v>
      </c>
      <c r="MT26" s="17">
        <v>110.00006</v>
      </c>
      <c r="MU26" s="17">
        <v>30.59994</v>
      </c>
      <c r="MV26" s="17">
        <v>0</v>
      </c>
      <c r="MW26" s="17">
        <v>0</v>
      </c>
      <c r="MX26" s="17">
        <v>0</v>
      </c>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v>0.6</v>
      </c>
      <c r="NY26" s="17">
        <v>0.67</v>
      </c>
      <c r="NZ26" s="17">
        <v>0.66600000000000004</v>
      </c>
      <c r="OA26" s="17">
        <v>-6.6000000000000003E-2</v>
      </c>
      <c r="OB26" s="17">
        <v>31.3</v>
      </c>
      <c r="OC26" s="17">
        <v>38.200000000000003</v>
      </c>
      <c r="OD26" s="17">
        <v>40.090000000000003</v>
      </c>
      <c r="OE26" s="17">
        <v>-8.7899999999999991</v>
      </c>
      <c r="OF26" s="17">
        <v>35.9</v>
      </c>
      <c r="OG26" s="17">
        <v>38.880000000000003</v>
      </c>
      <c r="OH26" s="17">
        <v>38.877000000000002</v>
      </c>
      <c r="OI26" s="17">
        <v>-2.9769999999999999</v>
      </c>
      <c r="OJ26" s="17">
        <v>12.9</v>
      </c>
      <c r="OK26" s="17">
        <v>13.24</v>
      </c>
      <c r="OL26" s="17">
        <v>13.237</v>
      </c>
      <c r="OM26" s="17">
        <v>-0.33700000000000002</v>
      </c>
      <c r="ON26" s="17">
        <v>10.18</v>
      </c>
      <c r="OO26" s="17">
        <v>30</v>
      </c>
      <c r="OP26" s="17">
        <v>30</v>
      </c>
      <c r="OQ26" s="17">
        <v>-19.82</v>
      </c>
      <c r="OR26" s="17">
        <v>0.1</v>
      </c>
      <c r="OS26" s="17">
        <v>0.2</v>
      </c>
      <c r="OT26" s="17">
        <v>0.2</v>
      </c>
      <c r="OU26" s="17">
        <v>-0.1</v>
      </c>
      <c r="OV26" s="17">
        <v>0</v>
      </c>
      <c r="OW26" s="17">
        <v>17.559999999999999</v>
      </c>
      <c r="OX26" s="17">
        <v>17.560970000000001</v>
      </c>
      <c r="OY26" s="17">
        <v>-17.560970000000001</v>
      </c>
      <c r="OZ26" s="17">
        <v>9.9</v>
      </c>
      <c r="PA26" s="17">
        <v>9.98</v>
      </c>
      <c r="PB26" s="17">
        <v>9.9830000000000005</v>
      </c>
      <c r="PC26" s="17">
        <v>-8.3000000000000004E-2</v>
      </c>
      <c r="PD26" s="17">
        <v>4.3</v>
      </c>
      <c r="PE26" s="17">
        <v>5.67</v>
      </c>
      <c r="PF26" s="17">
        <v>5.67</v>
      </c>
      <c r="PG26" s="17">
        <v>-1.37</v>
      </c>
      <c r="PH26" s="17">
        <v>1.3</v>
      </c>
      <c r="PI26" s="17">
        <v>1.23</v>
      </c>
      <c r="PJ26" s="17">
        <v>1.23</v>
      </c>
      <c r="PK26" s="17">
        <v>7.0000000000000007E-2</v>
      </c>
      <c r="PL26" s="17">
        <v>3.2</v>
      </c>
      <c r="PM26" s="17">
        <v>3.4</v>
      </c>
      <c r="PN26" s="17">
        <v>3.4</v>
      </c>
      <c r="PO26" s="17">
        <v>-0.2</v>
      </c>
      <c r="PP26" s="17">
        <v>4.8</v>
      </c>
      <c r="PQ26" s="17">
        <v>4.99</v>
      </c>
      <c r="PR26" s="17">
        <v>4.99</v>
      </c>
      <c r="PS26" s="17">
        <v>-0.19</v>
      </c>
      <c r="PT26" s="17">
        <v>20.2</v>
      </c>
      <c r="PU26" s="17">
        <v>19.510000000000002</v>
      </c>
      <c r="PV26" s="17">
        <v>19.51219</v>
      </c>
      <c r="PW26" s="17">
        <v>0.68781000000000003</v>
      </c>
      <c r="PX26" s="17">
        <v>20</v>
      </c>
      <c r="PY26" s="17">
        <v>19.510000000000002</v>
      </c>
      <c r="PZ26" s="17">
        <v>19.51219</v>
      </c>
      <c r="QA26" s="17">
        <v>0.48781000000000002</v>
      </c>
      <c r="QB26" s="17">
        <v>18.899999999999999</v>
      </c>
      <c r="QC26" s="17">
        <v>17.559999999999999</v>
      </c>
      <c r="QD26" s="17">
        <v>17.560970000000001</v>
      </c>
      <c r="QE26" s="17">
        <v>1.3390299999999999</v>
      </c>
      <c r="QF26" s="17">
        <v>3.6</v>
      </c>
      <c r="QG26" s="17">
        <v>3.5</v>
      </c>
      <c r="QH26" s="17">
        <v>3.5</v>
      </c>
      <c r="QI26" s="17">
        <v>0.1</v>
      </c>
      <c r="QJ26" s="17">
        <v>9.3000000000000007</v>
      </c>
      <c r="QK26" s="17">
        <v>9.1999999999999993</v>
      </c>
      <c r="QL26" s="17">
        <v>9.1999999999999993</v>
      </c>
      <c r="QM26" s="17">
        <v>0.1</v>
      </c>
      <c r="QN26" s="17">
        <v>13.3</v>
      </c>
      <c r="QO26" s="17">
        <v>9.5299999999999994</v>
      </c>
      <c r="QP26" s="17">
        <v>9.5340000000000007</v>
      </c>
      <c r="QQ26" s="17">
        <v>3.766</v>
      </c>
      <c r="QR26" s="17">
        <v>16.399999999999999</v>
      </c>
      <c r="QS26" s="17">
        <v>9.89</v>
      </c>
      <c r="QT26" s="17">
        <v>9.8930000000000007</v>
      </c>
      <c r="QU26" s="17">
        <v>6.5069999999999997</v>
      </c>
      <c r="QV26" s="17">
        <v>6.7</v>
      </c>
      <c r="QW26" s="17">
        <v>11.1</v>
      </c>
      <c r="QX26" s="17">
        <v>11.096</v>
      </c>
      <c r="QY26" s="17">
        <v>-4.3959999999999999</v>
      </c>
      <c r="QZ26" s="17">
        <v>21.2</v>
      </c>
      <c r="RA26" s="17">
        <v>31.3</v>
      </c>
      <c r="RB26" s="17">
        <v>26.952999999999999</v>
      </c>
      <c r="RC26" s="17">
        <v>-5.7530000000000001</v>
      </c>
      <c r="RD26" s="17">
        <v>4.4000000000000004</v>
      </c>
      <c r="RE26" s="17">
        <v>4.2</v>
      </c>
      <c r="RF26" s="17">
        <v>4.2</v>
      </c>
      <c r="RG26" s="17">
        <v>0.2</v>
      </c>
      <c r="RH26" s="17">
        <v>2.4</v>
      </c>
      <c r="RI26" s="17">
        <v>2.4</v>
      </c>
      <c r="RJ26" s="17">
        <v>2.4</v>
      </c>
      <c r="RK26" s="17">
        <v>0</v>
      </c>
      <c r="RL26" s="17">
        <v>2.4</v>
      </c>
      <c r="RM26" s="17">
        <v>2.4</v>
      </c>
      <c r="RN26" s="17">
        <v>2.4</v>
      </c>
      <c r="RO26" s="17">
        <v>0</v>
      </c>
      <c r="RP26" s="17"/>
      <c r="RQ26" s="17"/>
      <c r="RR26" s="17"/>
      <c r="RS26" s="17">
        <v>0</v>
      </c>
      <c r="RT26" s="17">
        <v>16.3</v>
      </c>
      <c r="RU26" s="17">
        <v>12.27</v>
      </c>
      <c r="RV26" s="17">
        <v>12.272</v>
      </c>
      <c r="RW26" s="17">
        <v>4.0279999999999996</v>
      </c>
      <c r="RX26" s="17">
        <v>3.3</v>
      </c>
      <c r="RY26" s="17">
        <v>3.3</v>
      </c>
      <c r="RZ26" s="17">
        <v>3.3</v>
      </c>
      <c r="SA26" s="17">
        <v>0</v>
      </c>
      <c r="SB26" s="17">
        <v>20.3</v>
      </c>
      <c r="SC26" s="17">
        <v>19.87</v>
      </c>
      <c r="SD26" s="17">
        <v>19.869240000000001</v>
      </c>
      <c r="SE26" s="17">
        <v>0.43075999999999998</v>
      </c>
      <c r="SF26" s="17">
        <v>3</v>
      </c>
      <c r="SG26" s="17">
        <v>2</v>
      </c>
      <c r="SH26" s="17">
        <v>2</v>
      </c>
      <c r="SI26" s="17">
        <v>1</v>
      </c>
      <c r="SJ26" s="17">
        <v>0.3</v>
      </c>
      <c r="SK26" s="17">
        <v>0.7</v>
      </c>
      <c r="SL26" s="17">
        <v>0.7</v>
      </c>
      <c r="SM26" s="17">
        <v>-0.4</v>
      </c>
      <c r="SN26" s="17">
        <v>19.8</v>
      </c>
      <c r="SO26" s="17">
        <v>19.22</v>
      </c>
      <c r="SP26" s="17">
        <v>19.21951</v>
      </c>
      <c r="SQ26" s="17">
        <v>0.58048999999999995</v>
      </c>
      <c r="SR26" s="17">
        <v>9.6</v>
      </c>
      <c r="SS26" s="17">
        <v>9.5</v>
      </c>
      <c r="ST26" s="17">
        <v>9.5</v>
      </c>
      <c r="SU26" s="17">
        <v>0.1</v>
      </c>
      <c r="SV26" s="17">
        <v>18.3</v>
      </c>
      <c r="SW26" s="17">
        <v>19.510000000000002</v>
      </c>
      <c r="SX26" s="17">
        <v>19.51219</v>
      </c>
      <c r="SY26" s="17">
        <v>-1.2121900000000001</v>
      </c>
      <c r="SZ26" s="17">
        <v>20.2</v>
      </c>
      <c r="TA26" s="17">
        <v>19.510000000000002</v>
      </c>
      <c r="TB26" s="17">
        <v>19.51219</v>
      </c>
      <c r="TC26" s="17">
        <v>0.68781000000000003</v>
      </c>
      <c r="TD26" s="17">
        <v>20</v>
      </c>
      <c r="TE26" s="17">
        <v>20</v>
      </c>
      <c r="TF26" s="17">
        <v>19.317070000000001</v>
      </c>
      <c r="TG26" s="17">
        <v>0.68293000000000004</v>
      </c>
      <c r="TH26" s="17">
        <v>17.600000000000001</v>
      </c>
      <c r="TI26" s="17">
        <v>18.829999999999998</v>
      </c>
      <c r="TJ26" s="17">
        <v>18.834</v>
      </c>
      <c r="TK26" s="17">
        <v>-1.234</v>
      </c>
      <c r="TL26" s="17">
        <v>7.5</v>
      </c>
      <c r="TM26" s="17">
        <v>15.7</v>
      </c>
      <c r="TN26" s="17">
        <v>15.653</v>
      </c>
      <c r="TO26" s="17">
        <v>-8.1530000000000005</v>
      </c>
      <c r="TP26" s="17">
        <v>20.3</v>
      </c>
      <c r="TQ26" s="17">
        <v>25.57</v>
      </c>
      <c r="TR26" s="17">
        <v>25.571999999999999</v>
      </c>
      <c r="TS26" s="17">
        <v>-5.2720000000000002</v>
      </c>
      <c r="TT26" s="17">
        <v>9.3000000000000007</v>
      </c>
      <c r="TU26" s="17">
        <v>14.3</v>
      </c>
      <c r="TV26" s="17">
        <v>3.1360000000000001</v>
      </c>
      <c r="TW26" s="17">
        <v>6.1639999999999997</v>
      </c>
      <c r="TX26" s="17">
        <v>20.2</v>
      </c>
      <c r="TY26" s="17">
        <v>22.5</v>
      </c>
      <c r="TZ26" s="17">
        <v>7.9139999999999997</v>
      </c>
      <c r="UA26" s="17">
        <v>12.286</v>
      </c>
      <c r="UB26" s="17">
        <v>0</v>
      </c>
      <c r="UC26" s="17">
        <v>0.37</v>
      </c>
      <c r="UD26" s="17">
        <v>0.375</v>
      </c>
      <c r="UE26" s="17">
        <v>-0.375</v>
      </c>
      <c r="UF26" s="17">
        <v>0</v>
      </c>
      <c r="UG26" s="17">
        <v>0.22</v>
      </c>
      <c r="UH26" s="17">
        <v>0.223</v>
      </c>
      <c r="UI26" s="17">
        <v>-0.223</v>
      </c>
      <c r="UJ26" s="17">
        <v>21</v>
      </c>
      <c r="UK26" s="17">
        <v>20.49</v>
      </c>
      <c r="UL26" s="17">
        <v>20.4878</v>
      </c>
      <c r="UM26" s="17">
        <v>0.51219999999999999</v>
      </c>
      <c r="UN26" s="17">
        <v>8.3000000000000007</v>
      </c>
      <c r="UO26" s="17">
        <v>8</v>
      </c>
      <c r="UP26" s="17">
        <v>8</v>
      </c>
      <c r="UQ26" s="17">
        <v>0.3</v>
      </c>
      <c r="UR26" s="17">
        <v>8.9</v>
      </c>
      <c r="US26" s="17">
        <v>8.4</v>
      </c>
      <c r="UT26" s="17">
        <v>8.4</v>
      </c>
      <c r="UU26" s="17">
        <v>0.5</v>
      </c>
      <c r="UV26" s="17">
        <v>20.399999999999999</v>
      </c>
      <c r="UW26" s="17">
        <v>19.510000000000002</v>
      </c>
      <c r="UX26" s="17">
        <v>19.51219</v>
      </c>
      <c r="UY26" s="17">
        <v>0.88780999999999999</v>
      </c>
      <c r="UZ26" s="17">
        <v>20.399999999999999</v>
      </c>
      <c r="VA26" s="17">
        <v>19.510000000000002</v>
      </c>
      <c r="VB26" s="17">
        <v>19.51219</v>
      </c>
      <c r="VC26" s="17">
        <v>0.88780999999999999</v>
      </c>
      <c r="VD26" s="17">
        <v>20.2</v>
      </c>
      <c r="VE26" s="17">
        <v>19.510000000000002</v>
      </c>
      <c r="VF26" s="17">
        <v>19.51219</v>
      </c>
      <c r="VG26" s="17">
        <v>0.68781000000000003</v>
      </c>
      <c r="VH26" s="17">
        <v>8.5</v>
      </c>
      <c r="VI26" s="17">
        <v>9.67</v>
      </c>
      <c r="VJ26" s="17">
        <v>9.6739999999999995</v>
      </c>
      <c r="VK26" s="17">
        <v>-1.1739999999999999</v>
      </c>
      <c r="VL26" s="17">
        <v>164.48</v>
      </c>
      <c r="VM26" s="17">
        <v>131.63</v>
      </c>
      <c r="VN26" s="17">
        <v>131.63156000000001</v>
      </c>
      <c r="VO26" s="17">
        <v>32.848439999999997</v>
      </c>
      <c r="VP26" s="17">
        <v>6.4</v>
      </c>
      <c r="VQ26" s="17">
        <v>11.91</v>
      </c>
      <c r="VR26" s="17">
        <v>11.909000000000001</v>
      </c>
      <c r="VS26" s="17">
        <v>-5.5090000000000003</v>
      </c>
      <c r="VT26" s="17">
        <v>125.8</v>
      </c>
      <c r="VU26" s="17">
        <v>111.05</v>
      </c>
      <c r="VV26" s="17">
        <v>111.048</v>
      </c>
      <c r="VW26" s="17">
        <v>14.752000000000001</v>
      </c>
      <c r="VX26" s="17">
        <v>0.6</v>
      </c>
      <c r="VY26" s="17">
        <v>0.6</v>
      </c>
      <c r="VZ26" s="17">
        <v>0.6</v>
      </c>
      <c r="WA26" s="17">
        <v>0</v>
      </c>
      <c r="WB26" s="17">
        <v>0</v>
      </c>
      <c r="WC26" s="17">
        <v>1.5</v>
      </c>
      <c r="WD26" s="17">
        <v>0.24399999999999999</v>
      </c>
      <c r="WE26" s="17">
        <v>-0.24399999999999999</v>
      </c>
      <c r="WF26" s="17">
        <v>0</v>
      </c>
      <c r="WG26" s="17">
        <v>6.02</v>
      </c>
      <c r="WH26" s="17">
        <v>6.0220000000000002</v>
      </c>
      <c r="WI26" s="17">
        <v>-6.0220000000000002</v>
      </c>
      <c r="WJ26" s="17">
        <v>94.1</v>
      </c>
      <c r="WK26" s="17">
        <v>85.62</v>
      </c>
      <c r="WL26" s="17">
        <v>85.614999999999995</v>
      </c>
      <c r="WM26" s="17">
        <v>8.4849999999999994</v>
      </c>
      <c r="WN26" s="17">
        <v>6.3</v>
      </c>
      <c r="WO26" s="17">
        <v>9.92</v>
      </c>
      <c r="WP26" s="17">
        <v>9.9190000000000005</v>
      </c>
      <c r="WQ26" s="17">
        <v>-3.6190000000000002</v>
      </c>
      <c r="WR26" s="17">
        <v>8.4</v>
      </c>
      <c r="WS26" s="17">
        <v>8</v>
      </c>
      <c r="WT26" s="17">
        <v>8</v>
      </c>
      <c r="WU26" s="17">
        <v>0.4</v>
      </c>
      <c r="WV26" s="17">
        <v>20</v>
      </c>
      <c r="WW26" s="17">
        <v>20</v>
      </c>
      <c r="WX26" s="17">
        <v>19.317070000000001</v>
      </c>
      <c r="WY26" s="17">
        <v>0.68293000000000004</v>
      </c>
      <c r="WZ26" s="17"/>
      <c r="XA26" s="17"/>
      <c r="XB26" s="17"/>
      <c r="XC26" s="17">
        <v>0</v>
      </c>
      <c r="XD26" s="17">
        <v>37.6</v>
      </c>
      <c r="XE26" s="17">
        <v>38</v>
      </c>
      <c r="XF26" s="17">
        <v>42</v>
      </c>
      <c r="XG26" s="17">
        <v>-4.4000000000000004</v>
      </c>
      <c r="XH26" s="17">
        <v>24</v>
      </c>
      <c r="XI26" s="17">
        <v>24</v>
      </c>
      <c r="XJ26" s="17"/>
      <c r="XK26" s="17">
        <v>24</v>
      </c>
      <c r="XL26" s="17">
        <v>28.7</v>
      </c>
      <c r="XM26" s="17">
        <v>28.32</v>
      </c>
      <c r="XN26" s="17">
        <v>29.184000000000001</v>
      </c>
      <c r="XO26" s="17">
        <v>-0.48399999999999999</v>
      </c>
      <c r="XP26" s="17">
        <v>3.3</v>
      </c>
      <c r="XQ26" s="17">
        <v>3.68</v>
      </c>
      <c r="XR26" s="17">
        <v>2.8159999999999998</v>
      </c>
      <c r="XS26" s="17">
        <v>0.48399999999999999</v>
      </c>
      <c r="XT26" s="17">
        <v>15</v>
      </c>
      <c r="XU26" s="17">
        <v>14</v>
      </c>
      <c r="XV26" s="17">
        <v>14</v>
      </c>
      <c r="XW26" s="17">
        <v>1</v>
      </c>
      <c r="XX26" s="17"/>
      <c r="XY26" s="17"/>
      <c r="XZ26" s="17"/>
      <c r="YA26" s="17">
        <v>0</v>
      </c>
      <c r="YB26" s="17"/>
      <c r="YC26" s="17"/>
      <c r="YD26" s="17"/>
      <c r="YE26" s="17">
        <v>0</v>
      </c>
    </row>
    <row r="27" spans="1:655" ht="24" customHeight="1">
      <c r="A27" s="1"/>
      <c r="B27" s="16" t="s">
        <v>61</v>
      </c>
      <c r="C27" s="16" t="s">
        <v>811</v>
      </c>
      <c r="D27" s="17"/>
      <c r="E27" s="17"/>
      <c r="F27" s="17"/>
      <c r="G27" s="17">
        <v>0</v>
      </c>
      <c r="H27" s="17"/>
      <c r="I27" s="17"/>
      <c r="J27" s="17"/>
      <c r="K27" s="17">
        <v>0</v>
      </c>
      <c r="L27" s="17">
        <v>649.6</v>
      </c>
      <c r="M27" s="17">
        <v>646.79999999999995</v>
      </c>
      <c r="N27" s="17">
        <v>646.79789000000005</v>
      </c>
      <c r="O27" s="17">
        <v>2.8021099999999999</v>
      </c>
      <c r="P27" s="17">
        <v>145.4</v>
      </c>
      <c r="Q27" s="17">
        <v>147.37</v>
      </c>
      <c r="R27" s="17">
        <v>147.37251000000001</v>
      </c>
      <c r="S27" s="17">
        <v>-1.97251</v>
      </c>
      <c r="T27" s="17">
        <v>0</v>
      </c>
      <c r="U27" s="17">
        <v>0</v>
      </c>
      <c r="V27" s="17"/>
      <c r="W27" s="17">
        <v>0</v>
      </c>
      <c r="X27" s="17">
        <v>0</v>
      </c>
      <c r="Y27" s="17">
        <v>0</v>
      </c>
      <c r="Z27" s="17"/>
      <c r="AA27" s="17">
        <v>0</v>
      </c>
      <c r="AB27" s="17">
        <v>41.5</v>
      </c>
      <c r="AC27" s="17">
        <v>56.5</v>
      </c>
      <c r="AD27" s="17">
        <v>80.287909999999997</v>
      </c>
      <c r="AE27" s="17">
        <v>-38.787909999999997</v>
      </c>
      <c r="AF27" s="17">
        <v>228.1</v>
      </c>
      <c r="AG27" s="17">
        <v>235.98</v>
      </c>
      <c r="AH27" s="17">
        <v>235.97717</v>
      </c>
      <c r="AI27" s="17">
        <v>-7.8771699999999996</v>
      </c>
      <c r="AJ27" s="17">
        <v>0</v>
      </c>
      <c r="AK27" s="17">
        <v>0</v>
      </c>
      <c r="AL27" s="17"/>
      <c r="AM27" s="17">
        <v>0</v>
      </c>
      <c r="AN27" s="17"/>
      <c r="AO27" s="17"/>
      <c r="AP27" s="17"/>
      <c r="AQ27" s="17">
        <v>0</v>
      </c>
      <c r="AR27" s="17">
        <v>106.8</v>
      </c>
      <c r="AS27" s="17">
        <v>116.66667</v>
      </c>
      <c r="AT27" s="17">
        <v>111.11114000000001</v>
      </c>
      <c r="AU27" s="17">
        <v>-4.31114</v>
      </c>
      <c r="AV27" s="17">
        <v>104.9</v>
      </c>
      <c r="AW27" s="17">
        <v>116.66667</v>
      </c>
      <c r="AX27" s="17">
        <v>111.11114000000001</v>
      </c>
      <c r="AY27" s="17">
        <v>-6.2111400000000003</v>
      </c>
      <c r="AZ27" s="17">
        <v>105.3</v>
      </c>
      <c r="BA27" s="17">
        <v>116.66667</v>
      </c>
      <c r="BB27" s="17">
        <v>111.11114000000001</v>
      </c>
      <c r="BC27" s="17">
        <v>-5.81114</v>
      </c>
      <c r="BD27" s="17">
        <v>205.4</v>
      </c>
      <c r="BE27" s="17">
        <v>175</v>
      </c>
      <c r="BF27" s="17">
        <v>166.66670999999999</v>
      </c>
      <c r="BG27" s="17">
        <v>38.733289999999997</v>
      </c>
      <c r="BH27" s="17"/>
      <c r="BI27" s="17"/>
      <c r="BJ27" s="17"/>
      <c r="BK27" s="17">
        <v>0</v>
      </c>
      <c r="BL27" s="17"/>
      <c r="BM27" s="17"/>
      <c r="BN27" s="17"/>
      <c r="BO27" s="17">
        <v>0</v>
      </c>
      <c r="BP27" s="17">
        <v>563.79999999999995</v>
      </c>
      <c r="BQ27" s="17">
        <v>568.29999999999995</v>
      </c>
      <c r="BR27" s="17">
        <v>568.29853000000003</v>
      </c>
      <c r="BS27" s="17">
        <v>-4.4985299999999997</v>
      </c>
      <c r="BT27" s="17">
        <v>10.7</v>
      </c>
      <c r="BU27" s="17">
        <v>10.56</v>
      </c>
      <c r="BV27" s="17">
        <v>10.561999999999999</v>
      </c>
      <c r="BW27" s="17">
        <v>0.13800000000000001</v>
      </c>
      <c r="BX27" s="17"/>
      <c r="BY27" s="17"/>
      <c r="BZ27" s="17"/>
      <c r="CA27" s="17">
        <v>0</v>
      </c>
      <c r="CB27" s="17"/>
      <c r="CC27" s="17"/>
      <c r="CD27" s="17"/>
      <c r="CE27" s="17">
        <v>0</v>
      </c>
      <c r="CF27" s="17"/>
      <c r="CG27" s="17"/>
      <c r="CH27" s="17"/>
      <c r="CI27" s="17">
        <v>0</v>
      </c>
      <c r="CJ27" s="17"/>
      <c r="CK27" s="17"/>
      <c r="CL27" s="17"/>
      <c r="CM27" s="17">
        <v>0</v>
      </c>
      <c r="CN27" s="17">
        <v>165.9</v>
      </c>
      <c r="CO27" s="17">
        <v>164.71</v>
      </c>
      <c r="CP27" s="17">
        <v>164.70731000000001</v>
      </c>
      <c r="CQ27" s="17">
        <v>1.19269</v>
      </c>
      <c r="CR27" s="17">
        <v>7.6</v>
      </c>
      <c r="CS27" s="17">
        <v>3.85</v>
      </c>
      <c r="CT27" s="17">
        <v>3.8486199999999999</v>
      </c>
      <c r="CU27" s="17">
        <v>3.7513800000000002</v>
      </c>
      <c r="CV27" s="17">
        <v>3.7</v>
      </c>
      <c r="CW27" s="17">
        <v>2.11</v>
      </c>
      <c r="CX27" s="17">
        <v>2.1125500000000001</v>
      </c>
      <c r="CY27" s="17">
        <v>1.58745</v>
      </c>
      <c r="CZ27" s="17">
        <v>22.2</v>
      </c>
      <c r="DA27" s="17">
        <v>18.61</v>
      </c>
      <c r="DB27" s="17">
        <v>18.612860000000001</v>
      </c>
      <c r="DC27" s="17">
        <v>3.5871400000000002</v>
      </c>
      <c r="DD27" s="17">
        <v>6.7</v>
      </c>
      <c r="DE27" s="17">
        <v>6.88</v>
      </c>
      <c r="DF27" s="17">
        <v>6.8787000000000003</v>
      </c>
      <c r="DG27" s="17">
        <v>-0.1787</v>
      </c>
      <c r="DH27" s="17">
        <v>10.1</v>
      </c>
      <c r="DI27" s="17">
        <v>10</v>
      </c>
      <c r="DJ27" s="17">
        <v>9.9997900000000008</v>
      </c>
      <c r="DK27" s="17">
        <v>0.10020999999999999</v>
      </c>
      <c r="DL27" s="17">
        <v>143.5</v>
      </c>
      <c r="DM27" s="17">
        <v>143</v>
      </c>
      <c r="DN27" s="17">
        <v>142.99996999999999</v>
      </c>
      <c r="DO27" s="17">
        <v>0.50002999999999997</v>
      </c>
      <c r="DP27" s="17">
        <v>7.6</v>
      </c>
      <c r="DQ27" s="17">
        <v>8.91</v>
      </c>
      <c r="DR27" s="17">
        <v>8.9130000000000003</v>
      </c>
      <c r="DS27" s="17">
        <v>-1.3129999999999999</v>
      </c>
      <c r="DT27" s="17"/>
      <c r="DU27" s="17"/>
      <c r="DV27" s="17"/>
      <c r="DW27" s="17">
        <v>0</v>
      </c>
      <c r="DX27" s="17"/>
      <c r="DY27" s="17"/>
      <c r="DZ27" s="17"/>
      <c r="EA27" s="17">
        <v>0</v>
      </c>
      <c r="EB27" s="17"/>
      <c r="EC27" s="17"/>
      <c r="ED27" s="17"/>
      <c r="EE27" s="17">
        <v>0</v>
      </c>
      <c r="EF27" s="17">
        <v>110.9</v>
      </c>
      <c r="EG27" s="17">
        <v>112.91</v>
      </c>
      <c r="EH27" s="17">
        <v>112.90536</v>
      </c>
      <c r="EI27" s="17">
        <v>-2.00536</v>
      </c>
      <c r="EJ27" s="17">
        <v>223.3</v>
      </c>
      <c r="EK27" s="17">
        <v>221.56</v>
      </c>
      <c r="EL27" s="17">
        <v>221.55625000000001</v>
      </c>
      <c r="EM27" s="17">
        <v>1.7437499999999999</v>
      </c>
      <c r="EN27" s="17">
        <v>0</v>
      </c>
      <c r="EO27" s="17">
        <v>0</v>
      </c>
      <c r="EP27" s="17"/>
      <c r="EQ27" s="17">
        <v>0</v>
      </c>
      <c r="ER27" s="17"/>
      <c r="ES27" s="17"/>
      <c r="ET27" s="17"/>
      <c r="EU27" s="17">
        <v>0</v>
      </c>
      <c r="EV27" s="17"/>
      <c r="EW27" s="17"/>
      <c r="EX27" s="17"/>
      <c r="EY27" s="17">
        <v>0</v>
      </c>
      <c r="EZ27" s="17">
        <v>6.5</v>
      </c>
      <c r="FA27" s="17">
        <v>6.39</v>
      </c>
      <c r="FB27" s="17">
        <v>6.39</v>
      </c>
      <c r="FC27" s="17">
        <v>0.11</v>
      </c>
      <c r="FD27" s="17">
        <v>329.6</v>
      </c>
      <c r="FE27" s="17">
        <v>329.74</v>
      </c>
      <c r="FF27" s="17">
        <v>315.26231999999999</v>
      </c>
      <c r="FG27" s="17">
        <v>14.337680000000001</v>
      </c>
      <c r="FH27" s="17">
        <v>82</v>
      </c>
      <c r="FI27" s="17">
        <v>81.62</v>
      </c>
      <c r="FJ27" s="17">
        <v>79.38167</v>
      </c>
      <c r="FK27" s="17">
        <v>2.6183299999999998</v>
      </c>
      <c r="FL27" s="17">
        <v>150.30000000000001</v>
      </c>
      <c r="FM27" s="17">
        <v>148.63</v>
      </c>
      <c r="FN27" s="17">
        <v>148.62634</v>
      </c>
      <c r="FO27" s="17">
        <v>1.6736599999999999</v>
      </c>
      <c r="FP27" s="17">
        <v>42.1</v>
      </c>
      <c r="FQ27" s="17">
        <v>41.5</v>
      </c>
      <c r="FR27" s="17">
        <v>41.498959999999997</v>
      </c>
      <c r="FS27" s="17">
        <v>0.60104000000000002</v>
      </c>
      <c r="FT27" s="17">
        <v>18.577470000000002</v>
      </c>
      <c r="FU27" s="17">
        <v>19.29</v>
      </c>
      <c r="FV27" s="17">
        <v>19.28585</v>
      </c>
      <c r="FW27" s="17">
        <v>-0.70838000000000001</v>
      </c>
      <c r="FX27" s="17">
        <v>19.7</v>
      </c>
      <c r="FY27" s="17">
        <v>19.32</v>
      </c>
      <c r="FZ27" s="17">
        <v>19.317070000000001</v>
      </c>
      <c r="GA27" s="17">
        <v>0.38292999999999999</v>
      </c>
      <c r="GB27" s="17">
        <v>87.4</v>
      </c>
      <c r="GC27" s="17">
        <v>87.66</v>
      </c>
      <c r="GD27" s="17">
        <v>87.657560000000004</v>
      </c>
      <c r="GE27" s="17">
        <v>-0.25756000000000001</v>
      </c>
      <c r="GF27" s="17"/>
      <c r="GG27" s="17"/>
      <c r="GH27" s="17"/>
      <c r="GI27" s="17">
        <v>0</v>
      </c>
      <c r="GJ27" s="17"/>
      <c r="GK27" s="17"/>
      <c r="GL27" s="17">
        <v>0</v>
      </c>
      <c r="GM27" s="17">
        <v>0</v>
      </c>
      <c r="GN27" s="17"/>
      <c r="GO27" s="17"/>
      <c r="GP27" s="17"/>
      <c r="GQ27" s="17">
        <v>0</v>
      </c>
      <c r="GR27" s="17">
        <v>107.6</v>
      </c>
      <c r="GS27" s="17">
        <v>110.91</v>
      </c>
      <c r="GT27" s="17">
        <v>110.91316999999999</v>
      </c>
      <c r="GU27" s="17">
        <v>-3.3131699999999999</v>
      </c>
      <c r="GV27" s="17">
        <v>5</v>
      </c>
      <c r="GW27" s="17">
        <v>0</v>
      </c>
      <c r="GX27" s="17">
        <v>8.4518799999999992</v>
      </c>
      <c r="GY27" s="17">
        <v>-3.4518800000000001</v>
      </c>
      <c r="GZ27" s="17">
        <v>5.9</v>
      </c>
      <c r="HA27" s="17">
        <v>4.97</v>
      </c>
      <c r="HB27" s="17">
        <v>8.8668099999999992</v>
      </c>
      <c r="HC27" s="17">
        <v>-2.9668100000000002</v>
      </c>
      <c r="HD27" s="17">
        <v>39.9</v>
      </c>
      <c r="HE27" s="17">
        <v>45</v>
      </c>
      <c r="HF27" s="17">
        <v>45</v>
      </c>
      <c r="HG27" s="17">
        <v>-5.0999999999999996</v>
      </c>
      <c r="HH27" s="17">
        <v>21.9</v>
      </c>
      <c r="HI27" s="17">
        <v>21.86</v>
      </c>
      <c r="HJ27" s="17">
        <v>37.52214</v>
      </c>
      <c r="HK27" s="17">
        <v>-15.62214</v>
      </c>
      <c r="HL27" s="17">
        <v>3.8</v>
      </c>
      <c r="HM27" s="17">
        <v>3.89</v>
      </c>
      <c r="HN27" s="17">
        <v>3.8872599999999999</v>
      </c>
      <c r="HO27" s="17">
        <v>-8.7260000000000004E-2</v>
      </c>
      <c r="HP27" s="17">
        <v>38.4</v>
      </c>
      <c r="HQ27" s="17">
        <v>34.42</v>
      </c>
      <c r="HR27" s="17">
        <v>34.419510000000002</v>
      </c>
      <c r="HS27" s="17">
        <v>3.9804900000000001</v>
      </c>
      <c r="HT27" s="17">
        <v>173.9</v>
      </c>
      <c r="HU27" s="17">
        <v>169.2</v>
      </c>
      <c r="HV27" s="17">
        <v>169</v>
      </c>
      <c r="HW27" s="17">
        <v>4.9000000000000004</v>
      </c>
      <c r="HX27" s="17">
        <v>94</v>
      </c>
      <c r="HY27" s="17">
        <v>95.92</v>
      </c>
      <c r="HZ27" s="17">
        <v>95.918049999999994</v>
      </c>
      <c r="IA27" s="17">
        <v>-1.91805</v>
      </c>
      <c r="IB27" s="17"/>
      <c r="IC27" s="17"/>
      <c r="ID27" s="17">
        <v>89.357089999999999</v>
      </c>
      <c r="IE27" s="17">
        <v>-89.357089999999999</v>
      </c>
      <c r="IF27" s="17"/>
      <c r="IG27" s="17"/>
      <c r="IH27" s="17"/>
      <c r="II27" s="17">
        <v>0</v>
      </c>
      <c r="IJ27" s="17">
        <v>48.6</v>
      </c>
      <c r="IK27" s="17">
        <v>48.42</v>
      </c>
      <c r="IL27" s="17"/>
      <c r="IM27" s="17">
        <v>48.6</v>
      </c>
      <c r="IN27" s="17"/>
      <c r="IO27" s="17"/>
      <c r="IP27" s="17"/>
      <c r="IQ27" s="17">
        <v>0</v>
      </c>
      <c r="IR27" s="17"/>
      <c r="IS27" s="17"/>
      <c r="IT27" s="17"/>
      <c r="IU27" s="17">
        <v>0</v>
      </c>
      <c r="IV27" s="17"/>
      <c r="IW27" s="17"/>
      <c r="IX27" s="17"/>
      <c r="IY27" s="17">
        <v>0</v>
      </c>
      <c r="IZ27" s="17">
        <v>87.7</v>
      </c>
      <c r="JA27" s="17">
        <v>88.82</v>
      </c>
      <c r="JB27" s="17">
        <v>88.815600000000003</v>
      </c>
      <c r="JC27" s="17">
        <v>-1.1155999999999999</v>
      </c>
      <c r="JD27" s="17">
        <v>13.2</v>
      </c>
      <c r="JE27" s="17">
        <v>15</v>
      </c>
      <c r="JF27" s="17">
        <v>15</v>
      </c>
      <c r="JG27" s="17">
        <v>-1.8</v>
      </c>
      <c r="JH27" s="17"/>
      <c r="JI27" s="17"/>
      <c r="JJ27" s="17"/>
      <c r="JK27" s="17">
        <v>0</v>
      </c>
      <c r="JL27" s="17"/>
      <c r="JM27" s="17"/>
      <c r="JN27" s="17">
        <v>0</v>
      </c>
      <c r="JO27" s="17">
        <v>0</v>
      </c>
      <c r="JP27" s="17">
        <v>0</v>
      </c>
      <c r="JQ27" s="17">
        <v>0</v>
      </c>
      <c r="JR27" s="17"/>
      <c r="JS27" s="17">
        <v>0</v>
      </c>
      <c r="JT27" s="17">
        <v>0</v>
      </c>
      <c r="JU27" s="17">
        <v>0</v>
      </c>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4.7</v>
      </c>
      <c r="LA27" s="17">
        <v>3.99</v>
      </c>
      <c r="LB27" s="17">
        <v>3.9931199999999998</v>
      </c>
      <c r="LC27" s="17">
        <v>0.70687999999999995</v>
      </c>
      <c r="LD27" s="17">
        <v>218.9</v>
      </c>
      <c r="LE27" s="17">
        <v>226.87</v>
      </c>
      <c r="LF27" s="17">
        <v>160.77512999999999</v>
      </c>
      <c r="LG27" s="17">
        <v>58.124870000000001</v>
      </c>
      <c r="LH27" s="17">
        <v>130</v>
      </c>
      <c r="LI27" s="17">
        <v>133.68</v>
      </c>
      <c r="LJ27" s="17">
        <v>133.67995999999999</v>
      </c>
      <c r="LK27" s="17">
        <v>-3.6799599999999999</v>
      </c>
      <c r="LL27" s="17">
        <v>64.599999999999994</v>
      </c>
      <c r="LM27" s="17">
        <v>67.459999999999994</v>
      </c>
      <c r="LN27" s="17">
        <v>67.461460000000002</v>
      </c>
      <c r="LO27" s="17">
        <v>-2.8614600000000001</v>
      </c>
      <c r="LP27" s="17">
        <v>77.8</v>
      </c>
      <c r="LQ27" s="17">
        <v>78.569999999999993</v>
      </c>
      <c r="LR27" s="17">
        <v>78.567989999999995</v>
      </c>
      <c r="LS27" s="17">
        <v>-0.76798999999999995</v>
      </c>
      <c r="LT27" s="17">
        <v>30.8</v>
      </c>
      <c r="LU27" s="17">
        <v>30.1</v>
      </c>
      <c r="LV27" s="17">
        <v>30.097560000000001</v>
      </c>
      <c r="LW27" s="17">
        <v>0.70243999999999995</v>
      </c>
      <c r="LX27" s="17">
        <v>0</v>
      </c>
      <c r="LY27" s="17">
        <v>0</v>
      </c>
      <c r="LZ27" s="17"/>
      <c r="MA27" s="17">
        <v>0</v>
      </c>
      <c r="MB27" s="17">
        <v>0</v>
      </c>
      <c r="MC27" s="17">
        <v>0</v>
      </c>
      <c r="MD27" s="17"/>
      <c r="ME27" s="17">
        <v>0</v>
      </c>
      <c r="MF27" s="17"/>
      <c r="MG27" s="17"/>
      <c r="MH27" s="17"/>
      <c r="MI27" s="17">
        <v>0</v>
      </c>
      <c r="MJ27" s="17">
        <v>141.9</v>
      </c>
      <c r="MK27" s="17">
        <v>110.22</v>
      </c>
      <c r="ML27" s="17">
        <v>110.00008</v>
      </c>
      <c r="MM27" s="17">
        <v>31.899920000000002</v>
      </c>
      <c r="MN27" s="17">
        <v>143.6</v>
      </c>
      <c r="MO27" s="17">
        <v>110.22</v>
      </c>
      <c r="MP27" s="17">
        <v>110.00008</v>
      </c>
      <c r="MQ27" s="17">
        <v>33.599919999999997</v>
      </c>
      <c r="MR27" s="17">
        <v>145.6</v>
      </c>
      <c r="MS27" s="17">
        <v>110.22</v>
      </c>
      <c r="MT27" s="17">
        <v>110.00008</v>
      </c>
      <c r="MU27" s="17">
        <v>35.599919999999997</v>
      </c>
      <c r="MV27" s="17">
        <v>0</v>
      </c>
      <c r="MW27" s="17">
        <v>0</v>
      </c>
      <c r="MX27" s="17">
        <v>0</v>
      </c>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v>0.6</v>
      </c>
      <c r="NY27" s="17">
        <v>0.83</v>
      </c>
      <c r="NZ27" s="17">
        <v>0.82599999999999996</v>
      </c>
      <c r="OA27" s="17">
        <v>-0.22600000000000001</v>
      </c>
      <c r="OB27" s="17">
        <v>33</v>
      </c>
      <c r="OC27" s="17">
        <v>43.7</v>
      </c>
      <c r="OD27" s="17">
        <v>42.97</v>
      </c>
      <c r="OE27" s="17">
        <v>-9.9700000000000006</v>
      </c>
      <c r="OF27" s="17">
        <v>67.7</v>
      </c>
      <c r="OG27" s="17">
        <v>45.69</v>
      </c>
      <c r="OH27" s="17">
        <v>45.688000000000002</v>
      </c>
      <c r="OI27" s="17">
        <v>22.012</v>
      </c>
      <c r="OJ27" s="17">
        <v>8.9</v>
      </c>
      <c r="OK27" s="17">
        <v>13.64</v>
      </c>
      <c r="OL27" s="17">
        <v>13.645</v>
      </c>
      <c r="OM27" s="17">
        <v>-4.7450000000000001</v>
      </c>
      <c r="ON27" s="17">
        <v>52.624000000000002</v>
      </c>
      <c r="OO27" s="17">
        <v>50</v>
      </c>
      <c r="OP27" s="17">
        <v>50</v>
      </c>
      <c r="OQ27" s="17">
        <v>2.6240000000000001</v>
      </c>
      <c r="OR27" s="17">
        <v>0</v>
      </c>
      <c r="OS27" s="17">
        <v>0.2</v>
      </c>
      <c r="OT27" s="17">
        <v>0.2</v>
      </c>
      <c r="OU27" s="17">
        <v>-0.2</v>
      </c>
      <c r="OV27" s="17">
        <v>0</v>
      </c>
      <c r="OW27" s="17">
        <v>17.559999999999999</v>
      </c>
      <c r="OX27" s="17">
        <v>17.560970000000001</v>
      </c>
      <c r="OY27" s="17">
        <v>-17.560970000000001</v>
      </c>
      <c r="OZ27" s="17">
        <v>10</v>
      </c>
      <c r="PA27" s="17">
        <v>9.98</v>
      </c>
      <c r="PB27" s="17">
        <v>9.9830000000000005</v>
      </c>
      <c r="PC27" s="17">
        <v>1.7000000000000001E-2</v>
      </c>
      <c r="PD27" s="17">
        <v>3.2</v>
      </c>
      <c r="PE27" s="17">
        <v>5.67</v>
      </c>
      <c r="PF27" s="17">
        <v>5.67</v>
      </c>
      <c r="PG27" s="17">
        <v>-2.4700000000000002</v>
      </c>
      <c r="PH27" s="17">
        <v>1.2</v>
      </c>
      <c r="PI27" s="17">
        <v>1.23</v>
      </c>
      <c r="PJ27" s="17">
        <v>1.23</v>
      </c>
      <c r="PK27" s="17">
        <v>-0.03</v>
      </c>
      <c r="PL27" s="17">
        <v>3.2</v>
      </c>
      <c r="PM27" s="17">
        <v>3.4</v>
      </c>
      <c r="PN27" s="17">
        <v>3.4</v>
      </c>
      <c r="PO27" s="17">
        <v>-0.2</v>
      </c>
      <c r="PP27" s="17">
        <v>4.8</v>
      </c>
      <c r="PQ27" s="17">
        <v>4.99</v>
      </c>
      <c r="PR27" s="17">
        <v>4.99</v>
      </c>
      <c r="PS27" s="17">
        <v>-0.19</v>
      </c>
      <c r="PT27" s="17">
        <v>19.899999999999999</v>
      </c>
      <c r="PU27" s="17">
        <v>19.510000000000002</v>
      </c>
      <c r="PV27" s="17">
        <v>19.51219</v>
      </c>
      <c r="PW27" s="17">
        <v>0.38780999999999999</v>
      </c>
      <c r="PX27" s="17">
        <v>20</v>
      </c>
      <c r="PY27" s="17">
        <v>19.510000000000002</v>
      </c>
      <c r="PZ27" s="17">
        <v>19.51219</v>
      </c>
      <c r="QA27" s="17">
        <v>0.48781000000000002</v>
      </c>
      <c r="QB27" s="17">
        <v>18.899999999999999</v>
      </c>
      <c r="QC27" s="17">
        <v>17.559999999999999</v>
      </c>
      <c r="QD27" s="17">
        <v>17.560970000000001</v>
      </c>
      <c r="QE27" s="17">
        <v>1.3390299999999999</v>
      </c>
      <c r="QF27" s="17">
        <v>3.6</v>
      </c>
      <c r="QG27" s="17">
        <v>3.5</v>
      </c>
      <c r="QH27" s="17">
        <v>3.5</v>
      </c>
      <c r="QI27" s="17">
        <v>0.1</v>
      </c>
      <c r="QJ27" s="17">
        <v>9.3000000000000007</v>
      </c>
      <c r="QK27" s="17">
        <v>9.1999999999999993</v>
      </c>
      <c r="QL27" s="17">
        <v>9.1999999999999993</v>
      </c>
      <c r="QM27" s="17">
        <v>0.1</v>
      </c>
      <c r="QN27" s="17">
        <v>13.3</v>
      </c>
      <c r="QO27" s="17">
        <v>10.51</v>
      </c>
      <c r="QP27" s="17">
        <v>10.507</v>
      </c>
      <c r="QQ27" s="17">
        <v>2.7930000000000001</v>
      </c>
      <c r="QR27" s="17">
        <v>16.399999999999999</v>
      </c>
      <c r="QS27" s="17">
        <v>12.33</v>
      </c>
      <c r="QT27" s="17">
        <v>12.33</v>
      </c>
      <c r="QU27" s="17">
        <v>4.07</v>
      </c>
      <c r="QV27" s="17">
        <v>6.8</v>
      </c>
      <c r="QW27" s="17">
        <v>12.07</v>
      </c>
      <c r="QX27" s="17">
        <v>12.066000000000001</v>
      </c>
      <c r="QY27" s="17">
        <v>-5.266</v>
      </c>
      <c r="QZ27" s="17">
        <v>25.6</v>
      </c>
      <c r="RA27" s="17">
        <v>36.4</v>
      </c>
      <c r="RB27" s="17">
        <v>31.135000000000002</v>
      </c>
      <c r="RC27" s="17">
        <v>-5.5350000000000001</v>
      </c>
      <c r="RD27" s="17">
        <v>4.4000000000000004</v>
      </c>
      <c r="RE27" s="17">
        <v>4.2</v>
      </c>
      <c r="RF27" s="17">
        <v>4.2</v>
      </c>
      <c r="RG27" s="17">
        <v>0.2</v>
      </c>
      <c r="RH27" s="17">
        <v>2.4</v>
      </c>
      <c r="RI27" s="17">
        <v>2.4</v>
      </c>
      <c r="RJ27" s="17">
        <v>2.4</v>
      </c>
      <c r="RK27" s="17">
        <v>0</v>
      </c>
      <c r="RL27" s="17">
        <v>2.4</v>
      </c>
      <c r="RM27" s="17">
        <v>2.4</v>
      </c>
      <c r="RN27" s="17">
        <v>2.4</v>
      </c>
      <c r="RO27" s="17">
        <v>0</v>
      </c>
      <c r="RP27" s="17"/>
      <c r="RQ27" s="17"/>
      <c r="RR27" s="17"/>
      <c r="RS27" s="17">
        <v>0</v>
      </c>
      <c r="RT27" s="17">
        <v>16.8</v>
      </c>
      <c r="RU27" s="17">
        <v>14.4</v>
      </c>
      <c r="RV27" s="17">
        <v>14.397</v>
      </c>
      <c r="RW27" s="17">
        <v>2.403</v>
      </c>
      <c r="RX27" s="17">
        <v>3.3</v>
      </c>
      <c r="RY27" s="17">
        <v>3.3</v>
      </c>
      <c r="RZ27" s="17">
        <v>3.3</v>
      </c>
      <c r="SA27" s="17">
        <v>0</v>
      </c>
      <c r="SB27" s="17">
        <v>20.3</v>
      </c>
      <c r="SC27" s="17">
        <v>19.87</v>
      </c>
      <c r="SD27" s="17">
        <v>19.869240000000001</v>
      </c>
      <c r="SE27" s="17">
        <v>0.43075999999999998</v>
      </c>
      <c r="SF27" s="17">
        <v>3</v>
      </c>
      <c r="SG27" s="17">
        <v>2</v>
      </c>
      <c r="SH27" s="17">
        <v>2</v>
      </c>
      <c r="SI27" s="17">
        <v>1</v>
      </c>
      <c r="SJ27" s="17">
        <v>0.3</v>
      </c>
      <c r="SK27" s="17">
        <v>0.7</v>
      </c>
      <c r="SL27" s="17">
        <v>0.7</v>
      </c>
      <c r="SM27" s="17">
        <v>-0.4</v>
      </c>
      <c r="SN27" s="17">
        <v>19.8</v>
      </c>
      <c r="SO27" s="17">
        <v>19.22</v>
      </c>
      <c r="SP27" s="17">
        <v>19.21951</v>
      </c>
      <c r="SQ27" s="17">
        <v>0.58048999999999995</v>
      </c>
      <c r="SR27" s="17">
        <v>9.6</v>
      </c>
      <c r="SS27" s="17">
        <v>9.5</v>
      </c>
      <c r="ST27" s="17">
        <v>9.5</v>
      </c>
      <c r="SU27" s="17">
        <v>0.1</v>
      </c>
      <c r="SV27" s="17">
        <v>18.399999999999999</v>
      </c>
      <c r="SW27" s="17">
        <v>19.510000000000002</v>
      </c>
      <c r="SX27" s="17">
        <v>19.51219</v>
      </c>
      <c r="SY27" s="17">
        <v>-1.11219</v>
      </c>
      <c r="SZ27" s="17">
        <v>20.3</v>
      </c>
      <c r="TA27" s="17">
        <v>19.510000000000002</v>
      </c>
      <c r="TB27" s="17">
        <v>19.51219</v>
      </c>
      <c r="TC27" s="17">
        <v>0.78781000000000001</v>
      </c>
      <c r="TD27" s="17">
        <v>20</v>
      </c>
      <c r="TE27" s="17">
        <v>20</v>
      </c>
      <c r="TF27" s="17">
        <v>19.317070000000001</v>
      </c>
      <c r="TG27" s="17">
        <v>0.68293000000000004</v>
      </c>
      <c r="TH27" s="17">
        <v>11.4</v>
      </c>
      <c r="TI27" s="17">
        <v>18.350000000000001</v>
      </c>
      <c r="TJ27" s="17">
        <v>18.350000000000001</v>
      </c>
      <c r="TK27" s="17">
        <v>-6.95</v>
      </c>
      <c r="TL27" s="17">
        <v>12.1</v>
      </c>
      <c r="TM27" s="17">
        <v>17.2</v>
      </c>
      <c r="TN27" s="17">
        <v>17.216999999999999</v>
      </c>
      <c r="TO27" s="17">
        <v>-5.117</v>
      </c>
      <c r="TP27" s="17">
        <v>32.6</v>
      </c>
      <c r="TQ27" s="17">
        <v>27.2</v>
      </c>
      <c r="TR27" s="17">
        <v>27.2</v>
      </c>
      <c r="TS27" s="17">
        <v>5.4</v>
      </c>
      <c r="TT27" s="17">
        <v>11.6</v>
      </c>
      <c r="TU27" s="17">
        <v>16.100000000000001</v>
      </c>
      <c r="TV27" s="17">
        <v>2.673</v>
      </c>
      <c r="TW27" s="17">
        <v>8.9269999999999996</v>
      </c>
      <c r="TX27" s="17">
        <v>23.7</v>
      </c>
      <c r="TY27" s="17">
        <v>23.9</v>
      </c>
      <c r="TZ27" s="17">
        <v>5.7679999999999998</v>
      </c>
      <c r="UA27" s="17">
        <v>17.931999999999999</v>
      </c>
      <c r="UB27" s="17">
        <v>0</v>
      </c>
      <c r="UC27" s="17">
        <v>0.59</v>
      </c>
      <c r="UD27" s="17">
        <v>0.58899999999999997</v>
      </c>
      <c r="UE27" s="17">
        <v>-0.58899999999999997</v>
      </c>
      <c r="UF27" s="17">
        <v>0</v>
      </c>
      <c r="UG27" s="17">
        <v>0.32</v>
      </c>
      <c r="UH27" s="17">
        <v>0.32100000000000001</v>
      </c>
      <c r="UI27" s="17">
        <v>-0.32100000000000001</v>
      </c>
      <c r="UJ27" s="17">
        <v>21</v>
      </c>
      <c r="UK27" s="17">
        <v>20.49</v>
      </c>
      <c r="UL27" s="17">
        <v>20.4878</v>
      </c>
      <c r="UM27" s="17">
        <v>0.51219999999999999</v>
      </c>
      <c r="UN27" s="17">
        <v>8.3000000000000007</v>
      </c>
      <c r="UO27" s="17">
        <v>8</v>
      </c>
      <c r="UP27" s="17">
        <v>8</v>
      </c>
      <c r="UQ27" s="17">
        <v>0.3</v>
      </c>
      <c r="UR27" s="17">
        <v>8.9</v>
      </c>
      <c r="US27" s="17">
        <v>8.4</v>
      </c>
      <c r="UT27" s="17">
        <v>8.4</v>
      </c>
      <c r="UU27" s="17">
        <v>0.5</v>
      </c>
      <c r="UV27" s="17">
        <v>20.399999999999999</v>
      </c>
      <c r="UW27" s="17">
        <v>19.510000000000002</v>
      </c>
      <c r="UX27" s="17">
        <v>19.51219</v>
      </c>
      <c r="UY27" s="17">
        <v>0.88780999999999999</v>
      </c>
      <c r="UZ27" s="17">
        <v>20.399999999999999</v>
      </c>
      <c r="VA27" s="17">
        <v>19.510000000000002</v>
      </c>
      <c r="VB27" s="17">
        <v>19.51219</v>
      </c>
      <c r="VC27" s="17">
        <v>0.88780999999999999</v>
      </c>
      <c r="VD27" s="17">
        <v>20.2</v>
      </c>
      <c r="VE27" s="17">
        <v>19.510000000000002</v>
      </c>
      <c r="VF27" s="17">
        <v>19.51219</v>
      </c>
      <c r="VG27" s="17">
        <v>0.68781000000000003</v>
      </c>
      <c r="VH27" s="17">
        <v>6.8</v>
      </c>
      <c r="VI27" s="17">
        <v>10.27</v>
      </c>
      <c r="VJ27" s="17">
        <v>10.266999999999999</v>
      </c>
      <c r="VK27" s="17">
        <v>-3.4670000000000001</v>
      </c>
      <c r="VL27" s="17">
        <v>223.83</v>
      </c>
      <c r="VM27" s="17">
        <v>155.93</v>
      </c>
      <c r="VN27" s="17">
        <v>155.92594</v>
      </c>
      <c r="VO27" s="17">
        <v>67.904060000000001</v>
      </c>
      <c r="VP27" s="17">
        <v>10.9</v>
      </c>
      <c r="VQ27" s="17">
        <v>12.62</v>
      </c>
      <c r="VR27" s="17">
        <v>12.625</v>
      </c>
      <c r="VS27" s="17">
        <v>-1.7250000000000001</v>
      </c>
      <c r="VT27" s="17">
        <v>122.9</v>
      </c>
      <c r="VU27" s="17">
        <v>119.63</v>
      </c>
      <c r="VV27" s="17">
        <v>119.634</v>
      </c>
      <c r="VW27" s="17">
        <v>3.266</v>
      </c>
      <c r="VX27" s="17">
        <v>0.6</v>
      </c>
      <c r="VY27" s="17">
        <v>0.6</v>
      </c>
      <c r="VZ27" s="17">
        <v>0.6</v>
      </c>
      <c r="WA27" s="17">
        <v>0</v>
      </c>
      <c r="WB27" s="17">
        <v>0</v>
      </c>
      <c r="WC27" s="17">
        <v>1.8</v>
      </c>
      <c r="WD27" s="17">
        <v>0.254</v>
      </c>
      <c r="WE27" s="17">
        <v>-0.254</v>
      </c>
      <c r="WF27" s="17">
        <v>0</v>
      </c>
      <c r="WG27" s="17">
        <v>5.09</v>
      </c>
      <c r="WH27" s="17">
        <v>5.09</v>
      </c>
      <c r="WI27" s="17">
        <v>-5.09</v>
      </c>
      <c r="WJ27" s="17">
        <v>86.6</v>
      </c>
      <c r="WK27" s="17">
        <v>89.81</v>
      </c>
      <c r="WL27" s="17">
        <v>89.808000000000007</v>
      </c>
      <c r="WM27" s="17">
        <v>-3.2080000000000002</v>
      </c>
      <c r="WN27" s="17">
        <v>14</v>
      </c>
      <c r="WO27" s="17">
        <v>11.74</v>
      </c>
      <c r="WP27" s="17">
        <v>11.74</v>
      </c>
      <c r="WQ27" s="17">
        <v>2.2599999999999998</v>
      </c>
      <c r="WR27" s="17">
        <v>8.3000000000000007</v>
      </c>
      <c r="WS27" s="17">
        <v>8</v>
      </c>
      <c r="WT27" s="17">
        <v>8</v>
      </c>
      <c r="WU27" s="17">
        <v>0.3</v>
      </c>
      <c r="WV27" s="17">
        <v>20</v>
      </c>
      <c r="WW27" s="17">
        <v>20</v>
      </c>
      <c r="WX27" s="17">
        <v>19.317070000000001</v>
      </c>
      <c r="WY27" s="17">
        <v>0.68293000000000004</v>
      </c>
      <c r="WZ27" s="17"/>
      <c r="XA27" s="17"/>
      <c r="XB27" s="17"/>
      <c r="XC27" s="17">
        <v>0</v>
      </c>
      <c r="XD27" s="17">
        <v>37.799999999999997</v>
      </c>
      <c r="XE27" s="17">
        <v>38</v>
      </c>
      <c r="XF27" s="17">
        <v>42</v>
      </c>
      <c r="XG27" s="17">
        <v>-4.2</v>
      </c>
      <c r="XH27" s="17">
        <v>24.4</v>
      </c>
      <c r="XI27" s="17">
        <v>24</v>
      </c>
      <c r="XJ27" s="17"/>
      <c r="XK27" s="17">
        <v>24.4</v>
      </c>
      <c r="XL27" s="17">
        <v>28.5</v>
      </c>
      <c r="XM27" s="17">
        <v>28.32</v>
      </c>
      <c r="XN27" s="17">
        <v>29.184000000000001</v>
      </c>
      <c r="XO27" s="17">
        <v>-0.68400000000000005</v>
      </c>
      <c r="XP27" s="17">
        <v>3.3</v>
      </c>
      <c r="XQ27" s="17">
        <v>3.68</v>
      </c>
      <c r="XR27" s="17">
        <v>2.8159999999999998</v>
      </c>
      <c r="XS27" s="17">
        <v>0.48399999999999999</v>
      </c>
      <c r="XT27" s="17">
        <v>15.5</v>
      </c>
      <c r="XU27" s="17">
        <v>14</v>
      </c>
      <c r="XV27" s="17">
        <v>14</v>
      </c>
      <c r="XW27" s="17">
        <v>1.5</v>
      </c>
      <c r="XX27" s="17"/>
      <c r="XY27" s="17"/>
      <c r="XZ27" s="17"/>
      <c r="YA27" s="17">
        <v>0</v>
      </c>
      <c r="YB27" s="17"/>
      <c r="YC27" s="17"/>
      <c r="YD27" s="17"/>
      <c r="YE27" s="17">
        <v>0</v>
      </c>
    </row>
    <row r="28" spans="1:655" ht="24" customHeight="1">
      <c r="A28" s="1"/>
      <c r="B28" s="16" t="s">
        <v>61</v>
      </c>
      <c r="C28" s="16" t="s">
        <v>812</v>
      </c>
      <c r="D28" s="17"/>
      <c r="E28" s="17"/>
      <c r="F28" s="17"/>
      <c r="G28" s="17">
        <v>0</v>
      </c>
      <c r="H28" s="17"/>
      <c r="I28" s="17"/>
      <c r="J28" s="17"/>
      <c r="K28" s="17">
        <v>0</v>
      </c>
      <c r="L28" s="17">
        <v>645.9</v>
      </c>
      <c r="M28" s="17">
        <v>646.79999999999995</v>
      </c>
      <c r="N28" s="17">
        <v>646.79789000000005</v>
      </c>
      <c r="O28" s="17">
        <v>-0.89788999999999997</v>
      </c>
      <c r="P28" s="17">
        <v>145.6</v>
      </c>
      <c r="Q28" s="17">
        <v>147.37</v>
      </c>
      <c r="R28" s="17">
        <v>147.37251000000001</v>
      </c>
      <c r="S28" s="17">
        <v>-1.77251</v>
      </c>
      <c r="T28" s="17">
        <v>0</v>
      </c>
      <c r="U28" s="17">
        <v>0</v>
      </c>
      <c r="V28" s="17"/>
      <c r="W28" s="17">
        <v>0</v>
      </c>
      <c r="X28" s="17">
        <v>0</v>
      </c>
      <c r="Y28" s="17">
        <v>0</v>
      </c>
      <c r="Z28" s="17"/>
      <c r="AA28" s="17">
        <v>0</v>
      </c>
      <c r="AB28" s="17">
        <v>44.7</v>
      </c>
      <c r="AC28" s="17">
        <v>50.3</v>
      </c>
      <c r="AD28" s="17">
        <v>71.968239999999994</v>
      </c>
      <c r="AE28" s="17">
        <v>-27.268239999999999</v>
      </c>
      <c r="AF28" s="17">
        <v>228.6</v>
      </c>
      <c r="AG28" s="17">
        <v>235.98</v>
      </c>
      <c r="AH28" s="17">
        <v>235.97717</v>
      </c>
      <c r="AI28" s="17">
        <v>-7.3771699999999996</v>
      </c>
      <c r="AJ28" s="17">
        <v>0</v>
      </c>
      <c r="AK28" s="17">
        <v>0</v>
      </c>
      <c r="AL28" s="17"/>
      <c r="AM28" s="17">
        <v>0</v>
      </c>
      <c r="AN28" s="17"/>
      <c r="AO28" s="17"/>
      <c r="AP28" s="17"/>
      <c r="AQ28" s="17">
        <v>0</v>
      </c>
      <c r="AR28" s="17">
        <v>106.2</v>
      </c>
      <c r="AS28" s="17">
        <v>116.66667</v>
      </c>
      <c r="AT28" s="17">
        <v>111.11114000000001</v>
      </c>
      <c r="AU28" s="17">
        <v>-4.9111399999999996</v>
      </c>
      <c r="AV28" s="17">
        <v>105.7</v>
      </c>
      <c r="AW28" s="17">
        <v>116.66667</v>
      </c>
      <c r="AX28" s="17">
        <v>111.11114000000001</v>
      </c>
      <c r="AY28" s="17">
        <v>-5.4111399999999996</v>
      </c>
      <c r="AZ28" s="17">
        <v>107.1</v>
      </c>
      <c r="BA28" s="17">
        <v>116.66667</v>
      </c>
      <c r="BB28" s="17">
        <v>111.11114000000001</v>
      </c>
      <c r="BC28" s="17">
        <v>-4.0111400000000001</v>
      </c>
      <c r="BD28" s="17">
        <v>205.8</v>
      </c>
      <c r="BE28" s="17">
        <v>175</v>
      </c>
      <c r="BF28" s="17">
        <v>166.66672</v>
      </c>
      <c r="BG28" s="17">
        <v>39.133279999999999</v>
      </c>
      <c r="BH28" s="17"/>
      <c r="BI28" s="17"/>
      <c r="BJ28" s="17"/>
      <c r="BK28" s="17">
        <v>0</v>
      </c>
      <c r="BL28" s="17"/>
      <c r="BM28" s="17"/>
      <c r="BN28" s="17"/>
      <c r="BO28" s="17">
        <v>0</v>
      </c>
      <c r="BP28" s="17">
        <v>561.9</v>
      </c>
      <c r="BQ28" s="17">
        <v>568.29999999999995</v>
      </c>
      <c r="BR28" s="17">
        <v>568.29853000000003</v>
      </c>
      <c r="BS28" s="17">
        <v>-6.3985300000000001</v>
      </c>
      <c r="BT28" s="17">
        <v>10.3</v>
      </c>
      <c r="BU28" s="17">
        <v>10.56</v>
      </c>
      <c r="BV28" s="17">
        <v>10.561999999999999</v>
      </c>
      <c r="BW28" s="17">
        <v>-0.26200000000000001</v>
      </c>
      <c r="BX28" s="17"/>
      <c r="BY28" s="17"/>
      <c r="BZ28" s="17"/>
      <c r="CA28" s="17">
        <v>0</v>
      </c>
      <c r="CB28" s="17"/>
      <c r="CC28" s="17"/>
      <c r="CD28" s="17"/>
      <c r="CE28" s="17">
        <v>0</v>
      </c>
      <c r="CF28" s="17"/>
      <c r="CG28" s="17"/>
      <c r="CH28" s="17"/>
      <c r="CI28" s="17">
        <v>0</v>
      </c>
      <c r="CJ28" s="17"/>
      <c r="CK28" s="17"/>
      <c r="CL28" s="17"/>
      <c r="CM28" s="17">
        <v>0</v>
      </c>
      <c r="CN28" s="17">
        <v>166.6</v>
      </c>
      <c r="CO28" s="17">
        <v>164.71</v>
      </c>
      <c r="CP28" s="17">
        <v>164.70731000000001</v>
      </c>
      <c r="CQ28" s="17">
        <v>1.89269</v>
      </c>
      <c r="CR28" s="17">
        <v>7.4</v>
      </c>
      <c r="CS28" s="17">
        <v>3.85</v>
      </c>
      <c r="CT28" s="17">
        <v>3.8486199999999999</v>
      </c>
      <c r="CU28" s="17">
        <v>3.55138</v>
      </c>
      <c r="CV28" s="17">
        <v>3.5</v>
      </c>
      <c r="CW28" s="17">
        <v>2.11</v>
      </c>
      <c r="CX28" s="17">
        <v>2.1125500000000001</v>
      </c>
      <c r="CY28" s="17">
        <v>1.3874500000000001</v>
      </c>
      <c r="CZ28" s="17">
        <v>22.1</v>
      </c>
      <c r="DA28" s="17">
        <v>20.56</v>
      </c>
      <c r="DB28" s="17">
        <v>20.557860000000002</v>
      </c>
      <c r="DC28" s="17">
        <v>1.5421400000000001</v>
      </c>
      <c r="DD28" s="17">
        <v>6.8</v>
      </c>
      <c r="DE28" s="17">
        <v>6.88</v>
      </c>
      <c r="DF28" s="17">
        <v>6.8787000000000003</v>
      </c>
      <c r="DG28" s="17">
        <v>-7.8700000000000006E-2</v>
      </c>
      <c r="DH28" s="17">
        <v>10.199999999999999</v>
      </c>
      <c r="DI28" s="17">
        <v>10</v>
      </c>
      <c r="DJ28" s="17">
        <v>9.9997900000000008</v>
      </c>
      <c r="DK28" s="17">
        <v>0.20021</v>
      </c>
      <c r="DL28" s="17">
        <v>143.30000000000001</v>
      </c>
      <c r="DM28" s="17">
        <v>143</v>
      </c>
      <c r="DN28" s="17">
        <v>142.99996999999999</v>
      </c>
      <c r="DO28" s="17">
        <v>0.30003000000000002</v>
      </c>
      <c r="DP28" s="17">
        <v>7.6</v>
      </c>
      <c r="DQ28" s="17">
        <v>8.91</v>
      </c>
      <c r="DR28" s="17">
        <v>8.9130000000000003</v>
      </c>
      <c r="DS28" s="17">
        <v>-1.3129999999999999</v>
      </c>
      <c r="DT28" s="17"/>
      <c r="DU28" s="17"/>
      <c r="DV28" s="17"/>
      <c r="DW28" s="17">
        <v>0</v>
      </c>
      <c r="DX28" s="17"/>
      <c r="DY28" s="17"/>
      <c r="DZ28" s="17"/>
      <c r="EA28" s="17">
        <v>0</v>
      </c>
      <c r="EB28" s="17"/>
      <c r="EC28" s="17"/>
      <c r="ED28" s="17"/>
      <c r="EE28" s="17">
        <v>0</v>
      </c>
      <c r="EF28" s="17">
        <v>110.8</v>
      </c>
      <c r="EG28" s="17">
        <v>112.91</v>
      </c>
      <c r="EH28" s="17">
        <v>112.90536</v>
      </c>
      <c r="EI28" s="17">
        <v>-2.1053600000000001</v>
      </c>
      <c r="EJ28" s="17">
        <v>223.4</v>
      </c>
      <c r="EK28" s="17">
        <v>221.56</v>
      </c>
      <c r="EL28" s="17">
        <v>221.55625000000001</v>
      </c>
      <c r="EM28" s="17">
        <v>1.84375</v>
      </c>
      <c r="EN28" s="17">
        <v>0</v>
      </c>
      <c r="EO28" s="17">
        <v>0</v>
      </c>
      <c r="EP28" s="17"/>
      <c r="EQ28" s="17">
        <v>0</v>
      </c>
      <c r="ER28" s="17"/>
      <c r="ES28" s="17"/>
      <c r="ET28" s="17"/>
      <c r="EU28" s="17">
        <v>0</v>
      </c>
      <c r="EV28" s="17"/>
      <c r="EW28" s="17"/>
      <c r="EX28" s="17"/>
      <c r="EY28" s="17">
        <v>0</v>
      </c>
      <c r="EZ28" s="17">
        <v>6.5</v>
      </c>
      <c r="FA28" s="17">
        <v>6.39</v>
      </c>
      <c r="FB28" s="17">
        <v>6.39</v>
      </c>
      <c r="FC28" s="17">
        <v>0.11</v>
      </c>
      <c r="FD28" s="17">
        <v>425.6</v>
      </c>
      <c r="FE28" s="17">
        <v>329.74</v>
      </c>
      <c r="FF28" s="17">
        <v>323.58197999999999</v>
      </c>
      <c r="FG28" s="17">
        <v>102.01802000000001</v>
      </c>
      <c r="FH28" s="17">
        <v>82</v>
      </c>
      <c r="FI28" s="17">
        <v>81.62</v>
      </c>
      <c r="FJ28" s="17">
        <v>79.38167</v>
      </c>
      <c r="FK28" s="17">
        <v>2.6183299999999998</v>
      </c>
      <c r="FL28" s="17">
        <v>149.30000000000001</v>
      </c>
      <c r="FM28" s="17">
        <v>148.63</v>
      </c>
      <c r="FN28" s="17">
        <v>148.62634</v>
      </c>
      <c r="FO28" s="17">
        <v>0.67366000000000004</v>
      </c>
      <c r="FP28" s="17">
        <v>42</v>
      </c>
      <c r="FQ28" s="17">
        <v>41.5</v>
      </c>
      <c r="FR28" s="17">
        <v>41.498959999999997</v>
      </c>
      <c r="FS28" s="17">
        <v>0.50104000000000004</v>
      </c>
      <c r="FT28" s="17">
        <v>18.60332</v>
      </c>
      <c r="FU28" s="17">
        <v>19.29</v>
      </c>
      <c r="FV28" s="17">
        <v>19.28585</v>
      </c>
      <c r="FW28" s="17">
        <v>-0.68252999999999997</v>
      </c>
      <c r="FX28" s="17">
        <v>19.7</v>
      </c>
      <c r="FY28" s="17">
        <v>19.32</v>
      </c>
      <c r="FZ28" s="17">
        <v>19.317070000000001</v>
      </c>
      <c r="GA28" s="17">
        <v>0.38292999999999999</v>
      </c>
      <c r="GB28" s="17">
        <v>91.4</v>
      </c>
      <c r="GC28" s="17">
        <v>87.66</v>
      </c>
      <c r="GD28" s="17">
        <v>87.657560000000004</v>
      </c>
      <c r="GE28" s="17">
        <v>3.7424400000000002</v>
      </c>
      <c r="GF28" s="17"/>
      <c r="GG28" s="17"/>
      <c r="GH28" s="17"/>
      <c r="GI28" s="17">
        <v>0</v>
      </c>
      <c r="GJ28" s="17"/>
      <c r="GK28" s="17"/>
      <c r="GL28" s="17">
        <v>0</v>
      </c>
      <c r="GM28" s="17">
        <v>0</v>
      </c>
      <c r="GN28" s="17"/>
      <c r="GO28" s="17"/>
      <c r="GP28" s="17"/>
      <c r="GQ28" s="17">
        <v>0</v>
      </c>
      <c r="GR28" s="17">
        <v>109.9</v>
      </c>
      <c r="GS28" s="17">
        <v>110.91</v>
      </c>
      <c r="GT28" s="17">
        <v>110.91316999999999</v>
      </c>
      <c r="GU28" s="17">
        <v>-1.0131699999999999</v>
      </c>
      <c r="GV28" s="17">
        <v>5</v>
      </c>
      <c r="GW28" s="17">
        <v>0</v>
      </c>
      <c r="GX28" s="17">
        <v>8.4518799999999992</v>
      </c>
      <c r="GY28" s="17">
        <v>-3.4518800000000001</v>
      </c>
      <c r="GZ28" s="17">
        <v>5.8</v>
      </c>
      <c r="HA28" s="17">
        <v>4.97</v>
      </c>
      <c r="HB28" s="17">
        <v>8.8668099999999992</v>
      </c>
      <c r="HC28" s="17">
        <v>-3.0668099999999998</v>
      </c>
      <c r="HD28" s="17">
        <v>44.7</v>
      </c>
      <c r="HE28" s="17">
        <v>45</v>
      </c>
      <c r="HF28" s="17">
        <v>45</v>
      </c>
      <c r="HG28" s="17">
        <v>-0.3</v>
      </c>
      <c r="HH28" s="17">
        <v>21.9</v>
      </c>
      <c r="HI28" s="17">
        <v>21.86</v>
      </c>
      <c r="HJ28" s="17">
        <v>37.52214</v>
      </c>
      <c r="HK28" s="17">
        <v>-15.62214</v>
      </c>
      <c r="HL28" s="17">
        <v>3.8</v>
      </c>
      <c r="HM28" s="17">
        <v>3.89</v>
      </c>
      <c r="HN28" s="17">
        <v>3.8872599999999999</v>
      </c>
      <c r="HO28" s="17">
        <v>-8.7260000000000004E-2</v>
      </c>
      <c r="HP28" s="17">
        <v>38.200000000000003</v>
      </c>
      <c r="HQ28" s="17">
        <v>34.42</v>
      </c>
      <c r="HR28" s="17">
        <v>34.419510000000002</v>
      </c>
      <c r="HS28" s="17">
        <v>3.7804899999999999</v>
      </c>
      <c r="HT28" s="17">
        <v>174.1</v>
      </c>
      <c r="HU28" s="17">
        <v>169.2</v>
      </c>
      <c r="HV28" s="17">
        <v>169</v>
      </c>
      <c r="HW28" s="17">
        <v>5.0999999999999996</v>
      </c>
      <c r="HX28" s="17">
        <v>93.5</v>
      </c>
      <c r="HY28" s="17">
        <v>95.92</v>
      </c>
      <c r="HZ28" s="17">
        <v>95.918049999999994</v>
      </c>
      <c r="IA28" s="17">
        <v>-2.41805</v>
      </c>
      <c r="IB28" s="17"/>
      <c r="IC28" s="17"/>
      <c r="ID28" s="17">
        <v>89.357079999999996</v>
      </c>
      <c r="IE28" s="17">
        <v>-89.357079999999996</v>
      </c>
      <c r="IF28" s="17"/>
      <c r="IG28" s="17"/>
      <c r="IH28" s="17"/>
      <c r="II28" s="17">
        <v>0</v>
      </c>
      <c r="IJ28" s="17">
        <v>48.5</v>
      </c>
      <c r="IK28" s="17">
        <v>48.42</v>
      </c>
      <c r="IL28" s="17"/>
      <c r="IM28" s="17">
        <v>48.5</v>
      </c>
      <c r="IN28" s="17"/>
      <c r="IO28" s="17"/>
      <c r="IP28" s="17"/>
      <c r="IQ28" s="17">
        <v>0</v>
      </c>
      <c r="IR28" s="17"/>
      <c r="IS28" s="17"/>
      <c r="IT28" s="17"/>
      <c r="IU28" s="17">
        <v>0</v>
      </c>
      <c r="IV28" s="17"/>
      <c r="IW28" s="17"/>
      <c r="IX28" s="17"/>
      <c r="IY28" s="17">
        <v>0</v>
      </c>
      <c r="IZ28" s="17">
        <v>86.4</v>
      </c>
      <c r="JA28" s="17">
        <v>88.82</v>
      </c>
      <c r="JB28" s="17">
        <v>88.815600000000003</v>
      </c>
      <c r="JC28" s="17">
        <v>-2.4156</v>
      </c>
      <c r="JD28" s="17">
        <v>11.5</v>
      </c>
      <c r="JE28" s="17">
        <v>15</v>
      </c>
      <c r="JF28" s="17">
        <v>15</v>
      </c>
      <c r="JG28" s="17">
        <v>-3.5</v>
      </c>
      <c r="JH28" s="17"/>
      <c r="JI28" s="17"/>
      <c r="JJ28" s="17"/>
      <c r="JK28" s="17">
        <v>0</v>
      </c>
      <c r="JL28" s="17"/>
      <c r="JM28" s="17"/>
      <c r="JN28" s="17">
        <v>0</v>
      </c>
      <c r="JO28" s="17">
        <v>0</v>
      </c>
      <c r="JP28" s="17">
        <v>0</v>
      </c>
      <c r="JQ28" s="17">
        <v>0</v>
      </c>
      <c r="JR28" s="17"/>
      <c r="JS28" s="17">
        <v>0</v>
      </c>
      <c r="JT28" s="17">
        <v>0</v>
      </c>
      <c r="JU28" s="17">
        <v>0</v>
      </c>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4.7</v>
      </c>
      <c r="LA28" s="17">
        <v>3.99</v>
      </c>
      <c r="LB28" s="17">
        <v>3.9931199999999998</v>
      </c>
      <c r="LC28" s="17">
        <v>0.70687999999999995</v>
      </c>
      <c r="LD28" s="17">
        <v>257.8</v>
      </c>
      <c r="LE28" s="17">
        <v>226.87</v>
      </c>
      <c r="LF28" s="17">
        <v>176.50445999999999</v>
      </c>
      <c r="LG28" s="17">
        <v>81.295540000000003</v>
      </c>
      <c r="LH28" s="17">
        <v>132.69999999999999</v>
      </c>
      <c r="LI28" s="17">
        <v>133.68</v>
      </c>
      <c r="LJ28" s="17">
        <v>133.67995999999999</v>
      </c>
      <c r="LK28" s="17">
        <v>-0.97996000000000005</v>
      </c>
      <c r="LL28" s="17">
        <v>64.2</v>
      </c>
      <c r="LM28" s="17">
        <v>67.459999999999994</v>
      </c>
      <c r="LN28" s="17">
        <v>67.461460000000002</v>
      </c>
      <c r="LO28" s="17">
        <v>-3.26146</v>
      </c>
      <c r="LP28" s="17">
        <v>77.2</v>
      </c>
      <c r="LQ28" s="17">
        <v>78.569999999999993</v>
      </c>
      <c r="LR28" s="17">
        <v>78.567989999999995</v>
      </c>
      <c r="LS28" s="17">
        <v>-1.36799</v>
      </c>
      <c r="LT28" s="17">
        <v>31</v>
      </c>
      <c r="LU28" s="17">
        <v>30.1</v>
      </c>
      <c r="LV28" s="17">
        <v>30.097560000000001</v>
      </c>
      <c r="LW28" s="17">
        <v>0.90244000000000002</v>
      </c>
      <c r="LX28" s="17">
        <v>0</v>
      </c>
      <c r="LY28" s="17">
        <v>0</v>
      </c>
      <c r="LZ28" s="17"/>
      <c r="MA28" s="17">
        <v>0</v>
      </c>
      <c r="MB28" s="17">
        <v>0</v>
      </c>
      <c r="MC28" s="17">
        <v>0</v>
      </c>
      <c r="MD28" s="17"/>
      <c r="ME28" s="17">
        <v>0</v>
      </c>
      <c r="MF28" s="17"/>
      <c r="MG28" s="17"/>
      <c r="MH28" s="17"/>
      <c r="MI28" s="17">
        <v>0</v>
      </c>
      <c r="MJ28" s="17">
        <v>142.80000000000001</v>
      </c>
      <c r="MK28" s="17">
        <v>112.24</v>
      </c>
      <c r="ML28" s="17">
        <v>110.00008</v>
      </c>
      <c r="MM28" s="17">
        <v>32.79992</v>
      </c>
      <c r="MN28" s="17">
        <v>144.69999999999999</v>
      </c>
      <c r="MO28" s="17">
        <v>112.24</v>
      </c>
      <c r="MP28" s="17">
        <v>110.00008</v>
      </c>
      <c r="MQ28" s="17">
        <v>34.699919999999999</v>
      </c>
      <c r="MR28" s="17">
        <v>146.5</v>
      </c>
      <c r="MS28" s="17">
        <v>112.24</v>
      </c>
      <c r="MT28" s="17">
        <v>110.00008</v>
      </c>
      <c r="MU28" s="17">
        <v>36.499920000000003</v>
      </c>
      <c r="MV28" s="17">
        <v>0</v>
      </c>
      <c r="MW28" s="17">
        <v>0</v>
      </c>
      <c r="MX28" s="17">
        <v>0</v>
      </c>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v>1.1000000000000001</v>
      </c>
      <c r="NY28" s="17">
        <v>0.92</v>
      </c>
      <c r="NZ28" s="17">
        <v>0.92500000000000004</v>
      </c>
      <c r="OA28" s="17">
        <v>0.17499999999999999</v>
      </c>
      <c r="OB28" s="17">
        <v>54.4</v>
      </c>
      <c r="OC28" s="17">
        <v>49.8</v>
      </c>
      <c r="OD28" s="17">
        <v>45.34</v>
      </c>
      <c r="OE28" s="17">
        <v>9.06</v>
      </c>
      <c r="OF28" s="17">
        <v>47</v>
      </c>
      <c r="OG28" s="17">
        <v>50.35</v>
      </c>
      <c r="OH28" s="17">
        <v>50.353999999999999</v>
      </c>
      <c r="OI28" s="17">
        <v>-3.3540000000000001</v>
      </c>
      <c r="OJ28" s="17">
        <v>12</v>
      </c>
      <c r="OK28" s="17">
        <v>13.96</v>
      </c>
      <c r="OL28" s="17">
        <v>13.959</v>
      </c>
      <c r="OM28" s="17">
        <v>-1.9590000000000001</v>
      </c>
      <c r="ON28" s="17">
        <v>0</v>
      </c>
      <c r="OO28" s="17">
        <v>50</v>
      </c>
      <c r="OP28" s="17">
        <v>50</v>
      </c>
      <c r="OQ28" s="17">
        <v>-50</v>
      </c>
      <c r="OR28" s="17">
        <v>0</v>
      </c>
      <c r="OS28" s="17">
        <v>0.3</v>
      </c>
      <c r="OT28" s="17">
        <v>0.3</v>
      </c>
      <c r="OU28" s="17">
        <v>-0.3</v>
      </c>
      <c r="OV28" s="17">
        <v>0.8</v>
      </c>
      <c r="OW28" s="17">
        <v>17.559999999999999</v>
      </c>
      <c r="OX28" s="17">
        <v>17.560970000000001</v>
      </c>
      <c r="OY28" s="17">
        <v>-16.76097</v>
      </c>
      <c r="OZ28" s="17">
        <v>9.8000000000000007</v>
      </c>
      <c r="PA28" s="17">
        <v>9.98</v>
      </c>
      <c r="PB28" s="17">
        <v>9.9830000000000005</v>
      </c>
      <c r="PC28" s="17">
        <v>-0.183</v>
      </c>
      <c r="PD28" s="17">
        <v>2.7</v>
      </c>
      <c r="PE28" s="17">
        <v>5.67</v>
      </c>
      <c r="PF28" s="17">
        <v>5.67</v>
      </c>
      <c r="PG28" s="17">
        <v>-2.97</v>
      </c>
      <c r="PH28" s="17">
        <v>1.2</v>
      </c>
      <c r="PI28" s="17">
        <v>1.23</v>
      </c>
      <c r="PJ28" s="17">
        <v>1.23</v>
      </c>
      <c r="PK28" s="17">
        <v>-0.03</v>
      </c>
      <c r="PL28" s="17">
        <v>3.2</v>
      </c>
      <c r="PM28" s="17">
        <v>3.4</v>
      </c>
      <c r="PN28" s="17">
        <v>3.4</v>
      </c>
      <c r="PO28" s="17">
        <v>-0.2</v>
      </c>
      <c r="PP28" s="17">
        <v>4.8</v>
      </c>
      <c r="PQ28" s="17">
        <v>4.99</v>
      </c>
      <c r="PR28" s="17">
        <v>4.99</v>
      </c>
      <c r="PS28" s="17">
        <v>-0.19</v>
      </c>
      <c r="PT28" s="17">
        <v>20.3</v>
      </c>
      <c r="PU28" s="17">
        <v>19.510000000000002</v>
      </c>
      <c r="PV28" s="17">
        <v>19.51219</v>
      </c>
      <c r="PW28" s="17">
        <v>0.78781000000000001</v>
      </c>
      <c r="PX28" s="17">
        <v>20</v>
      </c>
      <c r="PY28" s="17">
        <v>19.510000000000002</v>
      </c>
      <c r="PZ28" s="17">
        <v>19.51219</v>
      </c>
      <c r="QA28" s="17">
        <v>0.48781000000000002</v>
      </c>
      <c r="QB28" s="17">
        <v>18.899999999999999</v>
      </c>
      <c r="QC28" s="17">
        <v>17.559999999999999</v>
      </c>
      <c r="QD28" s="17">
        <v>17.560970000000001</v>
      </c>
      <c r="QE28" s="17">
        <v>1.3390299999999999</v>
      </c>
      <c r="QF28" s="17">
        <v>3.6</v>
      </c>
      <c r="QG28" s="17">
        <v>3.5</v>
      </c>
      <c r="QH28" s="17">
        <v>3.5</v>
      </c>
      <c r="QI28" s="17">
        <v>0.1</v>
      </c>
      <c r="QJ28" s="17">
        <v>9.3000000000000007</v>
      </c>
      <c r="QK28" s="17">
        <v>9.1999999999999993</v>
      </c>
      <c r="QL28" s="17">
        <v>9.1999999999999993</v>
      </c>
      <c r="QM28" s="17">
        <v>0.1</v>
      </c>
      <c r="QN28" s="17">
        <v>13.2</v>
      </c>
      <c r="QO28" s="17">
        <v>11.28</v>
      </c>
      <c r="QP28" s="17">
        <v>11.285</v>
      </c>
      <c r="QQ28" s="17">
        <v>1.915</v>
      </c>
      <c r="QR28" s="17">
        <v>16</v>
      </c>
      <c r="QS28" s="17">
        <v>13.77</v>
      </c>
      <c r="QT28" s="17">
        <v>13.775</v>
      </c>
      <c r="QU28" s="17">
        <v>2.2250000000000001</v>
      </c>
      <c r="QV28" s="17">
        <v>9.6</v>
      </c>
      <c r="QW28" s="17">
        <v>12.73</v>
      </c>
      <c r="QX28" s="17">
        <v>12.734999999999999</v>
      </c>
      <c r="QY28" s="17">
        <v>-3.1349999999999998</v>
      </c>
      <c r="QZ28" s="17">
        <v>24.7</v>
      </c>
      <c r="RA28" s="17">
        <v>41.2</v>
      </c>
      <c r="RB28" s="17">
        <v>33.722999999999999</v>
      </c>
      <c r="RC28" s="17">
        <v>-9.0229999999999997</v>
      </c>
      <c r="RD28" s="17">
        <v>4.2</v>
      </c>
      <c r="RE28" s="17">
        <v>4.2</v>
      </c>
      <c r="RF28" s="17">
        <v>4.2</v>
      </c>
      <c r="RG28" s="17">
        <v>0</v>
      </c>
      <c r="RH28" s="17">
        <v>2.4</v>
      </c>
      <c r="RI28" s="17">
        <v>2.4</v>
      </c>
      <c r="RJ28" s="17">
        <v>2.4</v>
      </c>
      <c r="RK28" s="17">
        <v>0</v>
      </c>
      <c r="RL28" s="17">
        <v>2.4</v>
      </c>
      <c r="RM28" s="17">
        <v>2.4</v>
      </c>
      <c r="RN28" s="17">
        <v>2.4</v>
      </c>
      <c r="RO28" s="17">
        <v>0</v>
      </c>
      <c r="RP28" s="17"/>
      <c r="RQ28" s="17"/>
      <c r="RR28" s="17"/>
      <c r="RS28" s="17">
        <v>0</v>
      </c>
      <c r="RT28" s="17">
        <v>15.6</v>
      </c>
      <c r="RU28" s="17">
        <v>15.42</v>
      </c>
      <c r="RV28" s="17">
        <v>15.419</v>
      </c>
      <c r="RW28" s="17">
        <v>0.18099999999999999</v>
      </c>
      <c r="RX28" s="17">
        <v>3.3</v>
      </c>
      <c r="RY28" s="17">
        <v>3.3</v>
      </c>
      <c r="RZ28" s="17">
        <v>3.3</v>
      </c>
      <c r="SA28" s="17">
        <v>0</v>
      </c>
      <c r="SB28" s="17">
        <v>20.3</v>
      </c>
      <c r="SC28" s="17">
        <v>19.87</v>
      </c>
      <c r="SD28" s="17">
        <v>19.869240000000001</v>
      </c>
      <c r="SE28" s="17">
        <v>0.43075999999999998</v>
      </c>
      <c r="SF28" s="17">
        <v>3</v>
      </c>
      <c r="SG28" s="17">
        <v>2</v>
      </c>
      <c r="SH28" s="17">
        <v>2</v>
      </c>
      <c r="SI28" s="17">
        <v>1</v>
      </c>
      <c r="SJ28" s="17">
        <v>0.3</v>
      </c>
      <c r="SK28" s="17">
        <v>0.7</v>
      </c>
      <c r="SL28" s="17">
        <v>0.7</v>
      </c>
      <c r="SM28" s="17">
        <v>-0.4</v>
      </c>
      <c r="SN28" s="17">
        <v>19.8</v>
      </c>
      <c r="SO28" s="17">
        <v>19.22</v>
      </c>
      <c r="SP28" s="17">
        <v>19.21951</v>
      </c>
      <c r="SQ28" s="17">
        <v>0.58048999999999995</v>
      </c>
      <c r="SR28" s="17">
        <v>9.6999999999999993</v>
      </c>
      <c r="SS28" s="17">
        <v>9.5</v>
      </c>
      <c r="ST28" s="17">
        <v>9.5</v>
      </c>
      <c r="SU28" s="17">
        <v>0.2</v>
      </c>
      <c r="SV28" s="17">
        <v>18.399999999999999</v>
      </c>
      <c r="SW28" s="17">
        <v>19.510000000000002</v>
      </c>
      <c r="SX28" s="17">
        <v>19.51219</v>
      </c>
      <c r="SY28" s="17">
        <v>-1.11219</v>
      </c>
      <c r="SZ28" s="17">
        <v>20.2</v>
      </c>
      <c r="TA28" s="17">
        <v>19.510000000000002</v>
      </c>
      <c r="TB28" s="17">
        <v>19.51219</v>
      </c>
      <c r="TC28" s="17">
        <v>0.68781000000000003</v>
      </c>
      <c r="TD28" s="17">
        <v>20</v>
      </c>
      <c r="TE28" s="17">
        <v>20</v>
      </c>
      <c r="TF28" s="17">
        <v>19.317070000000001</v>
      </c>
      <c r="TG28" s="17">
        <v>0.68293000000000004</v>
      </c>
      <c r="TH28" s="17">
        <v>8.4</v>
      </c>
      <c r="TI28" s="17">
        <v>18</v>
      </c>
      <c r="TJ28" s="17">
        <v>17.997</v>
      </c>
      <c r="TK28" s="17">
        <v>-9.5969999999999995</v>
      </c>
      <c r="TL28" s="17">
        <v>10.6</v>
      </c>
      <c r="TM28" s="17">
        <v>22.7</v>
      </c>
      <c r="TN28" s="17">
        <v>22.652000000000001</v>
      </c>
      <c r="TO28" s="17">
        <v>-12.052</v>
      </c>
      <c r="TP28" s="17">
        <v>34.5</v>
      </c>
      <c r="TQ28" s="17">
        <v>28.71</v>
      </c>
      <c r="TR28" s="17">
        <v>28.710999999999999</v>
      </c>
      <c r="TS28" s="17">
        <v>5.7889999999999997</v>
      </c>
      <c r="TT28" s="17">
        <v>17.7</v>
      </c>
      <c r="TU28" s="17">
        <v>17.5</v>
      </c>
      <c r="TV28" s="17">
        <v>4.0339999999999998</v>
      </c>
      <c r="TW28" s="17">
        <v>13.666</v>
      </c>
      <c r="TX28" s="17">
        <v>33.5</v>
      </c>
      <c r="TY28" s="17">
        <v>26.5</v>
      </c>
      <c r="TZ28" s="17">
        <v>5.0149999999999997</v>
      </c>
      <c r="UA28" s="17">
        <v>28.484999999999999</v>
      </c>
      <c r="UB28" s="17">
        <v>0.2</v>
      </c>
      <c r="UC28" s="17">
        <v>0.8</v>
      </c>
      <c r="UD28" s="17">
        <v>0.80500000000000005</v>
      </c>
      <c r="UE28" s="17">
        <v>-0.60499999999999998</v>
      </c>
      <c r="UF28" s="17">
        <v>0</v>
      </c>
      <c r="UG28" s="17">
        <v>0.36</v>
      </c>
      <c r="UH28" s="17">
        <v>0.36399999999999999</v>
      </c>
      <c r="UI28" s="17">
        <v>-0.36399999999999999</v>
      </c>
      <c r="UJ28" s="17">
        <v>21</v>
      </c>
      <c r="UK28" s="17">
        <v>20.49</v>
      </c>
      <c r="UL28" s="17">
        <v>20.4878</v>
      </c>
      <c r="UM28" s="17">
        <v>0.51219999999999999</v>
      </c>
      <c r="UN28" s="17">
        <v>8.1999999999999993</v>
      </c>
      <c r="UO28" s="17">
        <v>8</v>
      </c>
      <c r="UP28" s="17">
        <v>8</v>
      </c>
      <c r="UQ28" s="17">
        <v>0.2</v>
      </c>
      <c r="UR28" s="17">
        <v>8.9</v>
      </c>
      <c r="US28" s="17">
        <v>8.4</v>
      </c>
      <c r="UT28" s="17">
        <v>8.4</v>
      </c>
      <c r="UU28" s="17">
        <v>0.5</v>
      </c>
      <c r="UV28" s="17">
        <v>20.399999999999999</v>
      </c>
      <c r="UW28" s="17">
        <v>19.510000000000002</v>
      </c>
      <c r="UX28" s="17">
        <v>19.51219</v>
      </c>
      <c r="UY28" s="17">
        <v>0.88780999999999999</v>
      </c>
      <c r="UZ28" s="17">
        <v>20.399999999999999</v>
      </c>
      <c r="VA28" s="17">
        <v>19.510000000000002</v>
      </c>
      <c r="VB28" s="17">
        <v>19.51219</v>
      </c>
      <c r="VC28" s="17">
        <v>0.88780999999999999</v>
      </c>
      <c r="VD28" s="17">
        <v>20.2</v>
      </c>
      <c r="VE28" s="17">
        <v>19.510000000000002</v>
      </c>
      <c r="VF28" s="17">
        <v>19.51219</v>
      </c>
      <c r="VG28" s="17">
        <v>0.68781000000000003</v>
      </c>
      <c r="VH28" s="17">
        <v>7.1</v>
      </c>
      <c r="VI28" s="17">
        <v>11.03</v>
      </c>
      <c r="VJ28" s="17">
        <v>11.034000000000001</v>
      </c>
      <c r="VK28" s="17">
        <v>-3.9340000000000002</v>
      </c>
      <c r="VL28" s="17">
        <v>188.1</v>
      </c>
      <c r="VM28" s="17">
        <v>176</v>
      </c>
      <c r="VN28" s="17">
        <v>175.99780999999999</v>
      </c>
      <c r="VO28" s="17">
        <v>12.10219</v>
      </c>
      <c r="VP28" s="17">
        <v>12.5</v>
      </c>
      <c r="VQ28" s="17">
        <v>13.27</v>
      </c>
      <c r="VR28" s="17">
        <v>13.273</v>
      </c>
      <c r="VS28" s="17">
        <v>-0.77300000000000002</v>
      </c>
      <c r="VT28" s="17">
        <v>129.5</v>
      </c>
      <c r="VU28" s="17">
        <v>123.81</v>
      </c>
      <c r="VV28" s="17">
        <v>123.807</v>
      </c>
      <c r="VW28" s="17">
        <v>5.6929999999999996</v>
      </c>
      <c r="VX28" s="17">
        <v>0.6</v>
      </c>
      <c r="VY28" s="17">
        <v>0.6</v>
      </c>
      <c r="VZ28" s="17">
        <v>0.6</v>
      </c>
      <c r="WA28" s="17">
        <v>0</v>
      </c>
      <c r="WB28" s="17">
        <v>0</v>
      </c>
      <c r="WC28" s="17">
        <v>4.3</v>
      </c>
      <c r="WD28" s="17">
        <v>0.255</v>
      </c>
      <c r="WE28" s="17">
        <v>-0.255</v>
      </c>
      <c r="WF28" s="17">
        <v>0</v>
      </c>
      <c r="WG28" s="17">
        <v>7.42</v>
      </c>
      <c r="WH28" s="17">
        <v>7.4160000000000004</v>
      </c>
      <c r="WI28" s="17">
        <v>-7.4160000000000004</v>
      </c>
      <c r="WJ28" s="17">
        <v>94.9</v>
      </c>
      <c r="WK28" s="17">
        <v>92.58</v>
      </c>
      <c r="WL28" s="17">
        <v>92.578000000000003</v>
      </c>
      <c r="WM28" s="17">
        <v>2.3220000000000001</v>
      </c>
      <c r="WN28" s="17">
        <v>14.4</v>
      </c>
      <c r="WO28" s="17">
        <v>13.24</v>
      </c>
      <c r="WP28" s="17">
        <v>13.242000000000001</v>
      </c>
      <c r="WQ28" s="17">
        <v>1.1579999999999999</v>
      </c>
      <c r="WR28" s="17">
        <v>8.4</v>
      </c>
      <c r="WS28" s="17">
        <v>8</v>
      </c>
      <c r="WT28" s="17">
        <v>8</v>
      </c>
      <c r="WU28" s="17">
        <v>0.4</v>
      </c>
      <c r="WV28" s="17">
        <v>20</v>
      </c>
      <c r="WW28" s="17">
        <v>20</v>
      </c>
      <c r="WX28" s="17">
        <v>19.317070000000001</v>
      </c>
      <c r="WY28" s="17">
        <v>0.68293000000000004</v>
      </c>
      <c r="WZ28" s="17"/>
      <c r="XA28" s="17"/>
      <c r="XB28" s="17"/>
      <c r="XC28" s="17">
        <v>0</v>
      </c>
      <c r="XD28" s="17">
        <v>37.700000000000003</v>
      </c>
      <c r="XE28" s="17">
        <v>38</v>
      </c>
      <c r="XF28" s="17">
        <v>42</v>
      </c>
      <c r="XG28" s="17">
        <v>-4.3</v>
      </c>
      <c r="XH28" s="17">
        <v>24.3</v>
      </c>
      <c r="XI28" s="17">
        <v>24</v>
      </c>
      <c r="XJ28" s="17"/>
      <c r="XK28" s="17">
        <v>24.3</v>
      </c>
      <c r="XL28" s="17">
        <v>28.5</v>
      </c>
      <c r="XM28" s="17">
        <v>28.32</v>
      </c>
      <c r="XN28" s="17">
        <v>29.184000000000001</v>
      </c>
      <c r="XO28" s="17">
        <v>-0.68400000000000005</v>
      </c>
      <c r="XP28" s="17">
        <v>3.3</v>
      </c>
      <c r="XQ28" s="17">
        <v>3.68</v>
      </c>
      <c r="XR28" s="17">
        <v>2.8159999999999998</v>
      </c>
      <c r="XS28" s="17">
        <v>0.48399999999999999</v>
      </c>
      <c r="XT28" s="17">
        <v>16</v>
      </c>
      <c r="XU28" s="17">
        <v>14</v>
      </c>
      <c r="XV28" s="17">
        <v>14</v>
      </c>
      <c r="XW28" s="17">
        <v>2</v>
      </c>
      <c r="XX28" s="17"/>
      <c r="XY28" s="17"/>
      <c r="XZ28" s="17"/>
      <c r="YA28" s="17">
        <v>0</v>
      </c>
      <c r="YB28" s="17"/>
      <c r="YC28" s="17"/>
      <c r="YD28" s="17"/>
      <c r="YE28" s="17">
        <v>0</v>
      </c>
    </row>
    <row r="29" spans="1:655" ht="24" customHeight="1">
      <c r="A29" s="1"/>
      <c r="B29" s="16" t="s">
        <v>61</v>
      </c>
      <c r="C29" s="16" t="s">
        <v>813</v>
      </c>
      <c r="D29" s="17"/>
      <c r="E29" s="17"/>
      <c r="F29" s="17"/>
      <c r="G29" s="17">
        <v>0</v>
      </c>
      <c r="H29" s="17"/>
      <c r="I29" s="17"/>
      <c r="J29" s="17"/>
      <c r="K29" s="17">
        <v>0</v>
      </c>
      <c r="L29" s="17">
        <v>637.70000000000005</v>
      </c>
      <c r="M29" s="17">
        <v>646.79999999999995</v>
      </c>
      <c r="N29" s="17">
        <v>646.79789000000005</v>
      </c>
      <c r="O29" s="17">
        <v>-9.0978899999999996</v>
      </c>
      <c r="P29" s="17">
        <v>205.8</v>
      </c>
      <c r="Q29" s="17">
        <v>147.37</v>
      </c>
      <c r="R29" s="17">
        <v>147.37251000000001</v>
      </c>
      <c r="S29" s="17">
        <v>58.427489999999999</v>
      </c>
      <c r="T29" s="17">
        <v>0</v>
      </c>
      <c r="U29" s="17">
        <v>0</v>
      </c>
      <c r="V29" s="17"/>
      <c r="W29" s="17">
        <v>0</v>
      </c>
      <c r="X29" s="17">
        <v>0</v>
      </c>
      <c r="Y29" s="17">
        <v>0</v>
      </c>
      <c r="Z29" s="17"/>
      <c r="AA29" s="17">
        <v>0</v>
      </c>
      <c r="AB29" s="17">
        <v>29.8</v>
      </c>
      <c r="AC29" s="17">
        <v>26.16</v>
      </c>
      <c r="AD29" s="17">
        <v>46.953980000000001</v>
      </c>
      <c r="AE29" s="17">
        <v>-17.153980000000001</v>
      </c>
      <c r="AF29" s="17">
        <v>224.4</v>
      </c>
      <c r="AG29" s="17">
        <v>235.98</v>
      </c>
      <c r="AH29" s="17">
        <v>235.97717</v>
      </c>
      <c r="AI29" s="17">
        <v>-11.577170000000001</v>
      </c>
      <c r="AJ29" s="17">
        <v>0</v>
      </c>
      <c r="AK29" s="17">
        <v>0</v>
      </c>
      <c r="AL29" s="17"/>
      <c r="AM29" s="17">
        <v>0</v>
      </c>
      <c r="AN29" s="17"/>
      <c r="AO29" s="17"/>
      <c r="AP29" s="17"/>
      <c r="AQ29" s="17">
        <v>0</v>
      </c>
      <c r="AR29" s="17">
        <v>132.30000000000001</v>
      </c>
      <c r="AS29" s="17">
        <v>118</v>
      </c>
      <c r="AT29" s="17">
        <v>116.66670000000001</v>
      </c>
      <c r="AU29" s="17">
        <v>15.6333</v>
      </c>
      <c r="AV29" s="17">
        <v>132.30000000000001</v>
      </c>
      <c r="AW29" s="17">
        <v>118</v>
      </c>
      <c r="AX29" s="17">
        <v>116.66670000000001</v>
      </c>
      <c r="AY29" s="17">
        <v>15.6333</v>
      </c>
      <c r="AZ29" s="17">
        <v>132.5</v>
      </c>
      <c r="BA29" s="17">
        <v>118</v>
      </c>
      <c r="BB29" s="17">
        <v>116.66670000000001</v>
      </c>
      <c r="BC29" s="17">
        <v>15.833299999999999</v>
      </c>
      <c r="BD29" s="17">
        <v>229.9</v>
      </c>
      <c r="BE29" s="17">
        <v>177</v>
      </c>
      <c r="BF29" s="17">
        <v>175.00004999999999</v>
      </c>
      <c r="BG29" s="17">
        <v>54.899949999999997</v>
      </c>
      <c r="BH29" s="17"/>
      <c r="BI29" s="17"/>
      <c r="BJ29" s="17"/>
      <c r="BK29" s="17">
        <v>0</v>
      </c>
      <c r="BL29" s="17"/>
      <c r="BM29" s="17"/>
      <c r="BN29" s="17"/>
      <c r="BO29" s="17">
        <v>0</v>
      </c>
      <c r="BP29" s="17">
        <v>543.79999999999995</v>
      </c>
      <c r="BQ29" s="17">
        <v>568.29999999999995</v>
      </c>
      <c r="BR29" s="17">
        <v>568.29853000000003</v>
      </c>
      <c r="BS29" s="17">
        <v>-24.498529999999999</v>
      </c>
      <c r="BT29" s="17">
        <v>10.199999999999999</v>
      </c>
      <c r="BU29" s="17">
        <v>10.56</v>
      </c>
      <c r="BV29" s="17">
        <v>10.561999999999999</v>
      </c>
      <c r="BW29" s="17">
        <v>-0.36199999999999999</v>
      </c>
      <c r="BX29" s="17"/>
      <c r="BY29" s="17"/>
      <c r="BZ29" s="17"/>
      <c r="CA29" s="17">
        <v>0</v>
      </c>
      <c r="CB29" s="17"/>
      <c r="CC29" s="17"/>
      <c r="CD29" s="17"/>
      <c r="CE29" s="17">
        <v>0</v>
      </c>
      <c r="CF29" s="17"/>
      <c r="CG29" s="17"/>
      <c r="CH29" s="17"/>
      <c r="CI29" s="17">
        <v>0</v>
      </c>
      <c r="CJ29" s="17"/>
      <c r="CK29" s="17"/>
      <c r="CL29" s="17"/>
      <c r="CM29" s="17">
        <v>0</v>
      </c>
      <c r="CN29" s="17">
        <v>161</v>
      </c>
      <c r="CO29" s="17">
        <v>164.71</v>
      </c>
      <c r="CP29" s="17">
        <v>164.70731000000001</v>
      </c>
      <c r="CQ29" s="17">
        <v>-3.7073100000000001</v>
      </c>
      <c r="CR29" s="17">
        <v>6.6</v>
      </c>
      <c r="CS29" s="17">
        <v>3.85</v>
      </c>
      <c r="CT29" s="17">
        <v>3.8486199999999999</v>
      </c>
      <c r="CU29" s="17">
        <v>2.7513800000000002</v>
      </c>
      <c r="CV29" s="17">
        <v>3.3</v>
      </c>
      <c r="CW29" s="17">
        <v>2.11</v>
      </c>
      <c r="CX29" s="17">
        <v>2.1125500000000001</v>
      </c>
      <c r="CY29" s="17">
        <v>1.1874499999999999</v>
      </c>
      <c r="CZ29" s="17">
        <v>22.1</v>
      </c>
      <c r="DA29" s="17">
        <v>18.600000000000001</v>
      </c>
      <c r="DB29" s="17">
        <v>18.595859999999998</v>
      </c>
      <c r="DC29" s="17">
        <v>3.50414</v>
      </c>
      <c r="DD29" s="17">
        <v>6.8</v>
      </c>
      <c r="DE29" s="17">
        <v>6.88</v>
      </c>
      <c r="DF29" s="17">
        <v>6.8787000000000003</v>
      </c>
      <c r="DG29" s="17">
        <v>-7.8700000000000006E-2</v>
      </c>
      <c r="DH29" s="17">
        <v>10.199999999999999</v>
      </c>
      <c r="DI29" s="17">
        <v>10</v>
      </c>
      <c r="DJ29" s="17">
        <v>9.9997900000000008</v>
      </c>
      <c r="DK29" s="17">
        <v>0.20021</v>
      </c>
      <c r="DL29" s="17">
        <v>141.69999999999999</v>
      </c>
      <c r="DM29" s="17">
        <v>142.85</v>
      </c>
      <c r="DN29" s="17">
        <v>142.99996999999999</v>
      </c>
      <c r="DO29" s="17">
        <v>-1.2999700000000001</v>
      </c>
      <c r="DP29" s="17">
        <v>7.5</v>
      </c>
      <c r="DQ29" s="17">
        <v>8.91</v>
      </c>
      <c r="DR29" s="17">
        <v>8.9130000000000003</v>
      </c>
      <c r="DS29" s="17">
        <v>-1.413</v>
      </c>
      <c r="DT29" s="17"/>
      <c r="DU29" s="17"/>
      <c r="DV29" s="17"/>
      <c r="DW29" s="17">
        <v>0</v>
      </c>
      <c r="DX29" s="17"/>
      <c r="DY29" s="17"/>
      <c r="DZ29" s="17"/>
      <c r="EA29" s="17">
        <v>0</v>
      </c>
      <c r="EB29" s="17"/>
      <c r="EC29" s="17"/>
      <c r="ED29" s="17"/>
      <c r="EE29" s="17">
        <v>0</v>
      </c>
      <c r="EF29" s="17">
        <v>109</v>
      </c>
      <c r="EG29" s="17">
        <v>112.91</v>
      </c>
      <c r="EH29" s="17">
        <v>112.90536</v>
      </c>
      <c r="EI29" s="17">
        <v>-3.9053599999999999</v>
      </c>
      <c r="EJ29" s="17">
        <v>222.1</v>
      </c>
      <c r="EK29" s="17">
        <v>221.56</v>
      </c>
      <c r="EL29" s="17">
        <v>221.55625000000001</v>
      </c>
      <c r="EM29" s="17">
        <v>0.54374999999999996</v>
      </c>
      <c r="EN29" s="17">
        <v>0</v>
      </c>
      <c r="EO29" s="17">
        <v>0</v>
      </c>
      <c r="EP29" s="17"/>
      <c r="EQ29" s="17">
        <v>0</v>
      </c>
      <c r="ER29" s="17"/>
      <c r="ES29" s="17"/>
      <c r="ET29" s="17"/>
      <c r="EU29" s="17">
        <v>0</v>
      </c>
      <c r="EV29" s="17"/>
      <c r="EW29" s="17"/>
      <c r="EX29" s="17"/>
      <c r="EY29" s="17">
        <v>0</v>
      </c>
      <c r="EZ29" s="17">
        <v>6.4</v>
      </c>
      <c r="FA29" s="17">
        <v>6.39</v>
      </c>
      <c r="FB29" s="17">
        <v>6.39</v>
      </c>
      <c r="FC29" s="17">
        <v>0.01</v>
      </c>
      <c r="FD29" s="17">
        <v>285.8</v>
      </c>
      <c r="FE29" s="17">
        <v>326.49</v>
      </c>
      <c r="FF29" s="17">
        <v>329.74358000000001</v>
      </c>
      <c r="FG29" s="17">
        <v>-43.943579999999997</v>
      </c>
      <c r="FH29" s="17">
        <v>82</v>
      </c>
      <c r="FI29" s="17">
        <v>81.62</v>
      </c>
      <c r="FJ29" s="17">
        <v>79.38167</v>
      </c>
      <c r="FK29" s="17">
        <v>2.6183299999999998</v>
      </c>
      <c r="FL29" s="17">
        <v>119.6</v>
      </c>
      <c r="FM29" s="17">
        <v>148.63</v>
      </c>
      <c r="FN29" s="17">
        <v>148.62634</v>
      </c>
      <c r="FO29" s="17">
        <v>-29.026340000000001</v>
      </c>
      <c r="FP29" s="17">
        <v>42.2</v>
      </c>
      <c r="FQ29" s="17">
        <v>41.5</v>
      </c>
      <c r="FR29" s="17">
        <v>41.498959999999997</v>
      </c>
      <c r="FS29" s="17">
        <v>0.70104</v>
      </c>
      <c r="FT29" s="17">
        <v>18.508749999999999</v>
      </c>
      <c r="FU29" s="17">
        <v>19.29</v>
      </c>
      <c r="FV29" s="17">
        <v>19.28585</v>
      </c>
      <c r="FW29" s="17">
        <v>-0.77710000000000001</v>
      </c>
      <c r="FX29" s="17">
        <v>19.7</v>
      </c>
      <c r="FY29" s="17">
        <v>19.32</v>
      </c>
      <c r="FZ29" s="17">
        <v>19.317070000000001</v>
      </c>
      <c r="GA29" s="17">
        <v>0.38292999999999999</v>
      </c>
      <c r="GB29" s="17">
        <v>88.4</v>
      </c>
      <c r="GC29" s="17">
        <v>87.66</v>
      </c>
      <c r="GD29" s="17">
        <v>87.657560000000004</v>
      </c>
      <c r="GE29" s="17">
        <v>0.74243999999999999</v>
      </c>
      <c r="GF29" s="17"/>
      <c r="GG29" s="17"/>
      <c r="GH29" s="17"/>
      <c r="GI29" s="17">
        <v>0</v>
      </c>
      <c r="GJ29" s="17"/>
      <c r="GK29" s="17"/>
      <c r="GL29" s="17">
        <v>0</v>
      </c>
      <c r="GM29" s="17">
        <v>0</v>
      </c>
      <c r="GN29" s="17"/>
      <c r="GO29" s="17"/>
      <c r="GP29" s="17"/>
      <c r="GQ29" s="17">
        <v>0</v>
      </c>
      <c r="GR29" s="17">
        <v>107.5</v>
      </c>
      <c r="GS29" s="17">
        <v>110.91</v>
      </c>
      <c r="GT29" s="17">
        <v>110.91316999999999</v>
      </c>
      <c r="GU29" s="17">
        <v>-3.41317</v>
      </c>
      <c r="GV29" s="17">
        <v>5</v>
      </c>
      <c r="GW29" s="17">
        <v>0</v>
      </c>
      <c r="GX29" s="17">
        <v>8.4518799999999992</v>
      </c>
      <c r="GY29" s="17">
        <v>-3.4518800000000001</v>
      </c>
      <c r="GZ29" s="17">
        <v>5.9</v>
      </c>
      <c r="HA29" s="17">
        <v>4.97</v>
      </c>
      <c r="HB29" s="17">
        <v>8.8668099999999992</v>
      </c>
      <c r="HC29" s="17">
        <v>-2.9668100000000002</v>
      </c>
      <c r="HD29" s="17">
        <v>17.8</v>
      </c>
      <c r="HE29" s="17">
        <v>45</v>
      </c>
      <c r="HF29" s="17">
        <v>45</v>
      </c>
      <c r="HG29" s="17">
        <v>-27.2</v>
      </c>
      <c r="HH29" s="17">
        <v>22</v>
      </c>
      <c r="HI29" s="17">
        <v>21.86</v>
      </c>
      <c r="HJ29" s="17">
        <v>37.52214</v>
      </c>
      <c r="HK29" s="17">
        <v>-15.52214</v>
      </c>
      <c r="HL29" s="17">
        <v>3.8</v>
      </c>
      <c r="HM29" s="17">
        <v>3.89</v>
      </c>
      <c r="HN29" s="17">
        <v>3.8872599999999999</v>
      </c>
      <c r="HO29" s="17">
        <v>-8.7260000000000004E-2</v>
      </c>
      <c r="HP29" s="17">
        <v>37.5</v>
      </c>
      <c r="HQ29" s="17">
        <v>34.42</v>
      </c>
      <c r="HR29" s="17">
        <v>34.419510000000002</v>
      </c>
      <c r="HS29" s="17">
        <v>3.0804900000000002</v>
      </c>
      <c r="HT29" s="17">
        <v>169.9</v>
      </c>
      <c r="HU29" s="17">
        <v>171.74</v>
      </c>
      <c r="HV29" s="17">
        <v>169</v>
      </c>
      <c r="HW29" s="17">
        <v>0.9</v>
      </c>
      <c r="HX29" s="17">
        <v>92.6</v>
      </c>
      <c r="HY29" s="17">
        <v>94.86</v>
      </c>
      <c r="HZ29" s="17">
        <v>95.918049999999994</v>
      </c>
      <c r="IA29" s="17">
        <v>-3.3180499999999999</v>
      </c>
      <c r="IB29" s="17"/>
      <c r="IC29" s="17"/>
      <c r="ID29" s="17">
        <v>89.357089999999999</v>
      </c>
      <c r="IE29" s="17">
        <v>-89.357089999999999</v>
      </c>
      <c r="IF29" s="17"/>
      <c r="IG29" s="17"/>
      <c r="IH29" s="17"/>
      <c r="II29" s="17">
        <v>0</v>
      </c>
      <c r="IJ29" s="17">
        <v>48.5</v>
      </c>
      <c r="IK29" s="17">
        <v>48.42</v>
      </c>
      <c r="IL29" s="17"/>
      <c r="IM29" s="17">
        <v>48.5</v>
      </c>
      <c r="IN29" s="17"/>
      <c r="IO29" s="17"/>
      <c r="IP29" s="17"/>
      <c r="IQ29" s="17">
        <v>0</v>
      </c>
      <c r="IR29" s="17"/>
      <c r="IS29" s="17"/>
      <c r="IT29" s="17"/>
      <c r="IU29" s="17">
        <v>0</v>
      </c>
      <c r="IV29" s="17"/>
      <c r="IW29" s="17"/>
      <c r="IX29" s="17"/>
      <c r="IY29" s="17">
        <v>0</v>
      </c>
      <c r="IZ29" s="17">
        <v>85</v>
      </c>
      <c r="JA29" s="17">
        <v>88.82</v>
      </c>
      <c r="JB29" s="17">
        <v>88.815600000000003</v>
      </c>
      <c r="JC29" s="17">
        <v>-3.8155999999999999</v>
      </c>
      <c r="JD29" s="17">
        <v>12.7</v>
      </c>
      <c r="JE29" s="17">
        <v>15</v>
      </c>
      <c r="JF29" s="17">
        <v>15</v>
      </c>
      <c r="JG29" s="17">
        <v>-2.2999999999999998</v>
      </c>
      <c r="JH29" s="17"/>
      <c r="JI29" s="17"/>
      <c r="JJ29" s="17"/>
      <c r="JK29" s="17">
        <v>0</v>
      </c>
      <c r="JL29" s="17"/>
      <c r="JM29" s="17"/>
      <c r="JN29" s="17">
        <v>0</v>
      </c>
      <c r="JO29" s="17">
        <v>0</v>
      </c>
      <c r="JP29" s="17">
        <v>0</v>
      </c>
      <c r="JQ29" s="17">
        <v>0</v>
      </c>
      <c r="JR29" s="17"/>
      <c r="JS29" s="17">
        <v>0</v>
      </c>
      <c r="JT29" s="17">
        <v>0</v>
      </c>
      <c r="JU29" s="17">
        <v>0</v>
      </c>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4.7</v>
      </c>
      <c r="LA29" s="17">
        <v>3.99</v>
      </c>
      <c r="LB29" s="17">
        <v>3.9931199999999998</v>
      </c>
      <c r="LC29" s="17">
        <v>0.70687999999999995</v>
      </c>
      <c r="LD29" s="17">
        <v>162.5</v>
      </c>
      <c r="LE29" s="17">
        <v>230.13</v>
      </c>
      <c r="LF29" s="17">
        <v>226.88140999999999</v>
      </c>
      <c r="LG29" s="17">
        <v>-64.381410000000002</v>
      </c>
      <c r="LH29" s="17">
        <v>105</v>
      </c>
      <c r="LI29" s="17">
        <v>133.68</v>
      </c>
      <c r="LJ29" s="17">
        <v>133.67995999999999</v>
      </c>
      <c r="LK29" s="17">
        <v>-28.679960000000001</v>
      </c>
      <c r="LL29" s="17">
        <v>60.2</v>
      </c>
      <c r="LM29" s="17">
        <v>67.459999999999994</v>
      </c>
      <c r="LN29" s="17">
        <v>67.461460000000002</v>
      </c>
      <c r="LO29" s="17">
        <v>-7.2614599999999996</v>
      </c>
      <c r="LP29" s="17">
        <v>76.400000000000006</v>
      </c>
      <c r="LQ29" s="17">
        <v>78.569999999999993</v>
      </c>
      <c r="LR29" s="17">
        <v>78.567989999999995</v>
      </c>
      <c r="LS29" s="17">
        <v>-2.1679900000000001</v>
      </c>
      <c r="LT29" s="17">
        <v>30.2</v>
      </c>
      <c r="LU29" s="17">
        <v>30.1</v>
      </c>
      <c r="LV29" s="17">
        <v>30.097560000000001</v>
      </c>
      <c r="LW29" s="17">
        <v>0.10244</v>
      </c>
      <c r="LX29" s="17">
        <v>0</v>
      </c>
      <c r="LY29" s="17">
        <v>0</v>
      </c>
      <c r="LZ29" s="17"/>
      <c r="MA29" s="17">
        <v>0</v>
      </c>
      <c r="MB29" s="17">
        <v>0</v>
      </c>
      <c r="MC29" s="17">
        <v>0</v>
      </c>
      <c r="MD29" s="17"/>
      <c r="ME29" s="17">
        <v>0</v>
      </c>
      <c r="MF29" s="17"/>
      <c r="MG29" s="17"/>
      <c r="MH29" s="17"/>
      <c r="MI29" s="17">
        <v>0</v>
      </c>
      <c r="MJ29" s="17">
        <v>143.30000000000001</v>
      </c>
      <c r="MK29" s="17">
        <v>137.96</v>
      </c>
      <c r="ML29" s="17">
        <v>111.33622</v>
      </c>
      <c r="MM29" s="17">
        <v>31.96378</v>
      </c>
      <c r="MN29" s="17">
        <v>145.69999999999999</v>
      </c>
      <c r="MO29" s="17">
        <v>137.96</v>
      </c>
      <c r="MP29" s="17">
        <v>111.33622</v>
      </c>
      <c r="MQ29" s="17">
        <v>34.363779999999998</v>
      </c>
      <c r="MR29" s="17">
        <v>148.19999999999999</v>
      </c>
      <c r="MS29" s="17">
        <v>137.96</v>
      </c>
      <c r="MT29" s="17">
        <v>111.33622</v>
      </c>
      <c r="MU29" s="17">
        <v>36.863779999999998</v>
      </c>
      <c r="MV29" s="17">
        <v>0</v>
      </c>
      <c r="MW29" s="17">
        <v>0</v>
      </c>
      <c r="MX29" s="17">
        <v>0</v>
      </c>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v>1.2</v>
      </c>
      <c r="NY29" s="17">
        <v>1.01</v>
      </c>
      <c r="NZ29" s="17">
        <v>1.0069999999999999</v>
      </c>
      <c r="OA29" s="17">
        <v>0.193</v>
      </c>
      <c r="OB29" s="17">
        <v>75</v>
      </c>
      <c r="OC29" s="17">
        <v>56.1</v>
      </c>
      <c r="OD29" s="17">
        <v>47.85</v>
      </c>
      <c r="OE29" s="17">
        <v>27.15</v>
      </c>
      <c r="OF29" s="17">
        <v>76.5</v>
      </c>
      <c r="OG29" s="17">
        <v>52.68</v>
      </c>
      <c r="OH29" s="17">
        <v>52.682000000000002</v>
      </c>
      <c r="OI29" s="17">
        <v>23.818000000000001</v>
      </c>
      <c r="OJ29" s="17">
        <v>10.199999999999999</v>
      </c>
      <c r="OK29" s="17">
        <v>14.24</v>
      </c>
      <c r="OL29" s="17">
        <v>14.242900000000001</v>
      </c>
      <c r="OM29" s="17">
        <v>-4.0429000000000004</v>
      </c>
      <c r="ON29" s="17">
        <v>82.956999999999994</v>
      </c>
      <c r="OO29" s="17">
        <v>80</v>
      </c>
      <c r="OP29" s="17">
        <v>80</v>
      </c>
      <c r="OQ29" s="17">
        <v>2.9569999999999999</v>
      </c>
      <c r="OR29" s="17">
        <v>0</v>
      </c>
      <c r="OS29" s="17">
        <v>0.3</v>
      </c>
      <c r="OT29" s="17">
        <v>0.2999</v>
      </c>
      <c r="OU29" s="17">
        <v>-0.2999</v>
      </c>
      <c r="OV29" s="17">
        <v>3.4</v>
      </c>
      <c r="OW29" s="17">
        <v>17.559999999999999</v>
      </c>
      <c r="OX29" s="17">
        <v>17.560970000000001</v>
      </c>
      <c r="OY29" s="17">
        <v>-14.160970000000001</v>
      </c>
      <c r="OZ29" s="17">
        <v>9.9</v>
      </c>
      <c r="PA29" s="17">
        <v>9.98</v>
      </c>
      <c r="PB29" s="17">
        <v>9.9829000000000008</v>
      </c>
      <c r="PC29" s="17">
        <v>-8.2900000000000001E-2</v>
      </c>
      <c r="PD29" s="17">
        <v>2.6</v>
      </c>
      <c r="PE29" s="17">
        <v>5.67</v>
      </c>
      <c r="PF29" s="17">
        <v>5.6699000000000002</v>
      </c>
      <c r="PG29" s="17">
        <v>-3.0699000000000001</v>
      </c>
      <c r="PH29" s="17">
        <v>1.2</v>
      </c>
      <c r="PI29" s="17">
        <v>1.23</v>
      </c>
      <c r="PJ29" s="17">
        <v>1.23</v>
      </c>
      <c r="PK29" s="17">
        <v>-0.03</v>
      </c>
      <c r="PL29" s="17">
        <v>3.2</v>
      </c>
      <c r="PM29" s="17">
        <v>3.4</v>
      </c>
      <c r="PN29" s="17">
        <v>3.4</v>
      </c>
      <c r="PO29" s="17">
        <v>-0.2</v>
      </c>
      <c r="PP29" s="17">
        <v>4.7</v>
      </c>
      <c r="PQ29" s="17">
        <v>4.99</v>
      </c>
      <c r="PR29" s="17">
        <v>4.99</v>
      </c>
      <c r="PS29" s="17">
        <v>-0.28999999999999998</v>
      </c>
      <c r="PT29" s="17">
        <v>19.8</v>
      </c>
      <c r="PU29" s="17">
        <v>19.510000000000002</v>
      </c>
      <c r="PV29" s="17">
        <v>19.51219</v>
      </c>
      <c r="PW29" s="17">
        <v>0.28781000000000001</v>
      </c>
      <c r="PX29" s="17">
        <v>20</v>
      </c>
      <c r="PY29" s="17">
        <v>19.510000000000002</v>
      </c>
      <c r="PZ29" s="17">
        <v>19.51219</v>
      </c>
      <c r="QA29" s="17">
        <v>0.48781000000000002</v>
      </c>
      <c r="QB29" s="17">
        <v>19</v>
      </c>
      <c r="QC29" s="17">
        <v>17.559999999999999</v>
      </c>
      <c r="QD29" s="17">
        <v>17.560880000000001</v>
      </c>
      <c r="QE29" s="17">
        <v>1.43912</v>
      </c>
      <c r="QF29" s="17">
        <v>3.6</v>
      </c>
      <c r="QG29" s="17">
        <v>3.5</v>
      </c>
      <c r="QH29" s="17">
        <v>3.5</v>
      </c>
      <c r="QI29" s="17">
        <v>0.1</v>
      </c>
      <c r="QJ29" s="17">
        <v>9.3000000000000007</v>
      </c>
      <c r="QK29" s="17">
        <v>9.1999999999999993</v>
      </c>
      <c r="QL29" s="17">
        <v>9.1999999999999993</v>
      </c>
      <c r="QM29" s="17">
        <v>0.1</v>
      </c>
      <c r="QN29" s="17">
        <v>12.9</v>
      </c>
      <c r="QO29" s="17">
        <v>11.92</v>
      </c>
      <c r="QP29" s="17">
        <v>11.923</v>
      </c>
      <c r="QQ29" s="17">
        <v>0.97699999999999998</v>
      </c>
      <c r="QR29" s="17">
        <v>15.6</v>
      </c>
      <c r="QS29" s="17">
        <v>14.74</v>
      </c>
      <c r="QT29" s="17">
        <v>14.738</v>
      </c>
      <c r="QU29" s="17">
        <v>0.86199999999999999</v>
      </c>
      <c r="QV29" s="17">
        <v>10.8</v>
      </c>
      <c r="QW29" s="17">
        <v>13.29</v>
      </c>
      <c r="QX29" s="17">
        <v>13.29</v>
      </c>
      <c r="QY29" s="17">
        <v>-2.4900000000000002</v>
      </c>
      <c r="QZ29" s="17">
        <v>35.200000000000003</v>
      </c>
      <c r="RA29" s="17">
        <v>45.9</v>
      </c>
      <c r="RB29" s="17">
        <v>36.381999999999998</v>
      </c>
      <c r="RC29" s="17">
        <v>-1.1819999999999999</v>
      </c>
      <c r="RD29" s="17">
        <v>4.2</v>
      </c>
      <c r="RE29" s="17">
        <v>4.2</v>
      </c>
      <c r="RF29" s="17">
        <v>4.2</v>
      </c>
      <c r="RG29" s="17">
        <v>0</v>
      </c>
      <c r="RH29" s="17">
        <v>2.4</v>
      </c>
      <c r="RI29" s="17">
        <v>2.4</v>
      </c>
      <c r="RJ29" s="17">
        <v>2.4</v>
      </c>
      <c r="RK29" s="17">
        <v>0</v>
      </c>
      <c r="RL29" s="17">
        <v>2.4</v>
      </c>
      <c r="RM29" s="17">
        <v>2.4</v>
      </c>
      <c r="RN29" s="17">
        <v>2.4</v>
      </c>
      <c r="RO29" s="17">
        <v>0</v>
      </c>
      <c r="RP29" s="17"/>
      <c r="RQ29" s="17"/>
      <c r="RR29" s="17"/>
      <c r="RS29" s="17">
        <v>0</v>
      </c>
      <c r="RT29" s="17">
        <v>14.7</v>
      </c>
      <c r="RU29" s="17">
        <v>15.77</v>
      </c>
      <c r="RV29" s="17">
        <v>15.775</v>
      </c>
      <c r="RW29" s="17">
        <v>-1.075</v>
      </c>
      <c r="RX29" s="17">
        <v>3.3</v>
      </c>
      <c r="RY29" s="17">
        <v>3.3</v>
      </c>
      <c r="RZ29" s="17">
        <v>3.3</v>
      </c>
      <c r="SA29" s="17">
        <v>0</v>
      </c>
      <c r="SB29" s="17">
        <v>20.3</v>
      </c>
      <c r="SC29" s="17">
        <v>19.87</v>
      </c>
      <c r="SD29" s="17">
        <v>19.869240000000001</v>
      </c>
      <c r="SE29" s="17">
        <v>0.43075999999999998</v>
      </c>
      <c r="SF29" s="17">
        <v>3</v>
      </c>
      <c r="SG29" s="17">
        <v>2</v>
      </c>
      <c r="SH29" s="17">
        <v>2</v>
      </c>
      <c r="SI29" s="17">
        <v>1</v>
      </c>
      <c r="SJ29" s="17">
        <v>0.2</v>
      </c>
      <c r="SK29" s="17">
        <v>0.7</v>
      </c>
      <c r="SL29" s="17">
        <v>0.7</v>
      </c>
      <c r="SM29" s="17">
        <v>-0.5</v>
      </c>
      <c r="SN29" s="17">
        <v>19.8</v>
      </c>
      <c r="SO29" s="17">
        <v>19.22</v>
      </c>
      <c r="SP29" s="17">
        <v>19.21951</v>
      </c>
      <c r="SQ29" s="17">
        <v>0.58048999999999995</v>
      </c>
      <c r="SR29" s="17">
        <v>9.6999999999999993</v>
      </c>
      <c r="SS29" s="17">
        <v>9.5</v>
      </c>
      <c r="ST29" s="17">
        <v>9.5</v>
      </c>
      <c r="SU29" s="17">
        <v>0.2</v>
      </c>
      <c r="SV29" s="17">
        <v>18.2</v>
      </c>
      <c r="SW29" s="17">
        <v>19.510000000000002</v>
      </c>
      <c r="SX29" s="17">
        <v>19.51219</v>
      </c>
      <c r="SY29" s="17">
        <v>-1.31219</v>
      </c>
      <c r="SZ29" s="17">
        <v>20.2</v>
      </c>
      <c r="TA29" s="17">
        <v>19.510000000000002</v>
      </c>
      <c r="TB29" s="17">
        <v>19.51219</v>
      </c>
      <c r="TC29" s="17">
        <v>0.68781000000000003</v>
      </c>
      <c r="TD29" s="17">
        <v>20</v>
      </c>
      <c r="TE29" s="17">
        <v>20</v>
      </c>
      <c r="TF29" s="17">
        <v>19.317070000000001</v>
      </c>
      <c r="TG29" s="17">
        <v>0.68293000000000004</v>
      </c>
      <c r="TH29" s="17">
        <v>15.3</v>
      </c>
      <c r="TI29" s="17">
        <v>17.47</v>
      </c>
      <c r="TJ29" s="17">
        <v>17.471</v>
      </c>
      <c r="TK29" s="17">
        <v>-2.1709999999999998</v>
      </c>
      <c r="TL29" s="17">
        <v>16.2</v>
      </c>
      <c r="TM29" s="17">
        <v>28.3</v>
      </c>
      <c r="TN29" s="17">
        <v>28.3</v>
      </c>
      <c r="TO29" s="17">
        <v>-12.1</v>
      </c>
      <c r="TP29" s="17">
        <v>36.6</v>
      </c>
      <c r="TQ29" s="17">
        <v>29.95</v>
      </c>
      <c r="TR29" s="17">
        <v>29.954999999999998</v>
      </c>
      <c r="TS29" s="17">
        <v>6.6449999999999996</v>
      </c>
      <c r="TT29" s="17">
        <v>23.4</v>
      </c>
      <c r="TU29" s="17">
        <v>18.8</v>
      </c>
      <c r="TV29" s="17">
        <v>5.423</v>
      </c>
      <c r="TW29" s="17">
        <v>17.977</v>
      </c>
      <c r="TX29" s="17">
        <v>43.4</v>
      </c>
      <c r="TY29" s="17">
        <v>29.6</v>
      </c>
      <c r="TZ29" s="17">
        <v>5.3849999999999998</v>
      </c>
      <c r="UA29" s="17">
        <v>38.015000000000001</v>
      </c>
      <c r="UB29" s="17">
        <v>4</v>
      </c>
      <c r="UC29" s="17">
        <v>1.0900000000000001</v>
      </c>
      <c r="UD29" s="17">
        <v>1.095</v>
      </c>
      <c r="UE29" s="17">
        <v>2.9049999999999998</v>
      </c>
      <c r="UF29" s="17">
        <v>1</v>
      </c>
      <c r="UG29" s="17">
        <v>0.5</v>
      </c>
      <c r="UH29" s="17">
        <v>0.496</v>
      </c>
      <c r="UI29" s="17">
        <v>0.504</v>
      </c>
      <c r="UJ29" s="17">
        <v>21</v>
      </c>
      <c r="UK29" s="17">
        <v>20.49</v>
      </c>
      <c r="UL29" s="17">
        <v>20.4878</v>
      </c>
      <c r="UM29" s="17">
        <v>0.51219999999999999</v>
      </c>
      <c r="UN29" s="17">
        <v>8.1</v>
      </c>
      <c r="UO29" s="17">
        <v>8</v>
      </c>
      <c r="UP29" s="17">
        <v>8</v>
      </c>
      <c r="UQ29" s="17">
        <v>0.1</v>
      </c>
      <c r="UR29" s="17">
        <v>8.9</v>
      </c>
      <c r="US29" s="17">
        <v>8.4</v>
      </c>
      <c r="UT29" s="17">
        <v>8.4</v>
      </c>
      <c r="UU29" s="17">
        <v>0.5</v>
      </c>
      <c r="UV29" s="17">
        <v>20.399999999999999</v>
      </c>
      <c r="UW29" s="17">
        <v>19.510000000000002</v>
      </c>
      <c r="UX29" s="17">
        <v>19.51219</v>
      </c>
      <c r="UY29" s="17">
        <v>0.88780999999999999</v>
      </c>
      <c r="UZ29" s="17">
        <v>20.399999999999999</v>
      </c>
      <c r="VA29" s="17">
        <v>19.510000000000002</v>
      </c>
      <c r="VB29" s="17">
        <v>19.51219</v>
      </c>
      <c r="VC29" s="17">
        <v>0.88780999999999999</v>
      </c>
      <c r="VD29" s="17">
        <v>20.2</v>
      </c>
      <c r="VE29" s="17">
        <v>19.510000000000002</v>
      </c>
      <c r="VF29" s="17">
        <v>19.51219</v>
      </c>
      <c r="VG29" s="17">
        <v>0.68781000000000003</v>
      </c>
      <c r="VH29" s="17">
        <v>8.1999999999999993</v>
      </c>
      <c r="VI29" s="17">
        <v>11.68</v>
      </c>
      <c r="VJ29" s="17">
        <v>11.6759</v>
      </c>
      <c r="VK29" s="17">
        <v>-3.4759000000000002</v>
      </c>
      <c r="VL29" s="17">
        <v>232.43</v>
      </c>
      <c r="VM29" s="17">
        <v>191.9</v>
      </c>
      <c r="VN29" s="17">
        <v>191.9025</v>
      </c>
      <c r="VO29" s="17">
        <v>40.527500000000003</v>
      </c>
      <c r="VP29" s="17">
        <v>15.9</v>
      </c>
      <c r="VQ29" s="17">
        <v>13.84</v>
      </c>
      <c r="VR29" s="17">
        <v>13.845000000000001</v>
      </c>
      <c r="VS29" s="17">
        <v>2.0550000000000002</v>
      </c>
      <c r="VT29" s="17">
        <v>108.6</v>
      </c>
      <c r="VU29" s="17">
        <v>125.5</v>
      </c>
      <c r="VV29" s="17">
        <v>125.501</v>
      </c>
      <c r="VW29" s="17">
        <v>-16.901</v>
      </c>
      <c r="VX29" s="17">
        <v>0.6</v>
      </c>
      <c r="VY29" s="17">
        <v>0.6</v>
      </c>
      <c r="VZ29" s="17">
        <v>0.6</v>
      </c>
      <c r="WA29" s="17">
        <v>0</v>
      </c>
      <c r="WB29" s="17">
        <v>0</v>
      </c>
      <c r="WC29" s="17">
        <v>7.5</v>
      </c>
      <c r="WD29" s="17">
        <v>1.127</v>
      </c>
      <c r="WE29" s="17">
        <v>-1.127</v>
      </c>
      <c r="WF29" s="17">
        <v>0</v>
      </c>
      <c r="WG29" s="17">
        <v>11.07</v>
      </c>
      <c r="WH29" s="17">
        <v>11.074999999999999</v>
      </c>
      <c r="WI29" s="17">
        <v>-11.074999999999999</v>
      </c>
      <c r="WJ29" s="17">
        <v>81.099999999999994</v>
      </c>
      <c r="WK29" s="17">
        <v>93.2</v>
      </c>
      <c r="WL29" s="17">
        <v>93.198999999999998</v>
      </c>
      <c r="WM29" s="17">
        <v>-12.099</v>
      </c>
      <c r="WN29" s="17">
        <v>12.2</v>
      </c>
      <c r="WO29" s="17">
        <v>14.37</v>
      </c>
      <c r="WP29" s="17">
        <v>14.368</v>
      </c>
      <c r="WQ29" s="17">
        <v>-2.1680000000000001</v>
      </c>
      <c r="WR29" s="17">
        <v>8.4</v>
      </c>
      <c r="WS29" s="17">
        <v>8</v>
      </c>
      <c r="WT29" s="17">
        <v>8</v>
      </c>
      <c r="WU29" s="17">
        <v>0.4</v>
      </c>
      <c r="WV29" s="17">
        <v>20.100000000000001</v>
      </c>
      <c r="WW29" s="17">
        <v>20</v>
      </c>
      <c r="WX29" s="17">
        <v>19.317070000000001</v>
      </c>
      <c r="WY29" s="17">
        <v>0.78293000000000001</v>
      </c>
      <c r="WZ29" s="17"/>
      <c r="XA29" s="17"/>
      <c r="XB29" s="17"/>
      <c r="XC29" s="17">
        <v>0</v>
      </c>
      <c r="XD29" s="17">
        <v>37.799999999999997</v>
      </c>
      <c r="XE29" s="17">
        <v>38</v>
      </c>
      <c r="XF29" s="17">
        <v>42</v>
      </c>
      <c r="XG29" s="17">
        <v>-4.2</v>
      </c>
      <c r="XH29" s="17">
        <v>24.5</v>
      </c>
      <c r="XI29" s="17">
        <v>24</v>
      </c>
      <c r="XJ29" s="17"/>
      <c r="XK29" s="17">
        <v>24.5</v>
      </c>
      <c r="XL29" s="17">
        <v>28.5</v>
      </c>
      <c r="XM29" s="17">
        <v>28.32</v>
      </c>
      <c r="XN29" s="17">
        <v>29.184000000000001</v>
      </c>
      <c r="XO29" s="17">
        <v>-0.68400000000000005</v>
      </c>
      <c r="XP29" s="17">
        <v>3.1</v>
      </c>
      <c r="XQ29" s="17">
        <v>3.68</v>
      </c>
      <c r="XR29" s="17">
        <v>2.8159999999999998</v>
      </c>
      <c r="XS29" s="17">
        <v>0.28399999999999997</v>
      </c>
      <c r="XT29" s="17">
        <v>16.2</v>
      </c>
      <c r="XU29" s="17">
        <v>14</v>
      </c>
      <c r="XV29" s="17">
        <v>14</v>
      </c>
      <c r="XW29" s="17">
        <v>2.2000000000000002</v>
      </c>
      <c r="XX29" s="17"/>
      <c r="XY29" s="17"/>
      <c r="XZ29" s="17"/>
      <c r="YA29" s="17">
        <v>0</v>
      </c>
      <c r="YB29" s="17"/>
      <c r="YC29" s="17"/>
      <c r="YD29" s="17"/>
      <c r="YE29" s="17">
        <v>0</v>
      </c>
    </row>
    <row r="30" spans="1:655" ht="24" customHeight="1">
      <c r="A30" s="1"/>
      <c r="B30" s="16" t="s">
        <v>61</v>
      </c>
      <c r="C30" s="16" t="s">
        <v>814</v>
      </c>
      <c r="D30" s="17"/>
      <c r="E30" s="17"/>
      <c r="F30" s="17"/>
      <c r="G30" s="17">
        <v>0</v>
      </c>
      <c r="H30" s="17"/>
      <c r="I30" s="17"/>
      <c r="J30" s="17"/>
      <c r="K30" s="17">
        <v>0</v>
      </c>
      <c r="L30" s="17">
        <v>651</v>
      </c>
      <c r="M30" s="17">
        <v>646.79999999999995</v>
      </c>
      <c r="N30" s="17">
        <v>646.79789000000005</v>
      </c>
      <c r="O30" s="17">
        <v>4.2021100000000002</v>
      </c>
      <c r="P30" s="17">
        <v>216.5</v>
      </c>
      <c r="Q30" s="17">
        <v>211.44</v>
      </c>
      <c r="R30" s="17">
        <v>211.44126</v>
      </c>
      <c r="S30" s="17">
        <v>5.0587400000000002</v>
      </c>
      <c r="T30" s="17">
        <v>0</v>
      </c>
      <c r="U30" s="17">
        <v>0</v>
      </c>
      <c r="V30" s="17"/>
      <c r="W30" s="17">
        <v>0</v>
      </c>
      <c r="X30" s="17">
        <v>0</v>
      </c>
      <c r="Y30" s="17">
        <v>0</v>
      </c>
      <c r="Z30" s="17"/>
      <c r="AA30" s="17">
        <v>0</v>
      </c>
      <c r="AB30" s="17">
        <v>41.9</v>
      </c>
      <c r="AC30" s="17">
        <v>20.52</v>
      </c>
      <c r="AD30" s="17">
        <v>36.203040000000001</v>
      </c>
      <c r="AE30" s="17">
        <v>5.6969599999999998</v>
      </c>
      <c r="AF30" s="17">
        <v>229.2</v>
      </c>
      <c r="AG30" s="17">
        <v>235.98</v>
      </c>
      <c r="AH30" s="17">
        <v>235.97717</v>
      </c>
      <c r="AI30" s="17">
        <v>-6.7771699999999999</v>
      </c>
      <c r="AJ30" s="17">
        <v>0</v>
      </c>
      <c r="AK30" s="17">
        <v>0</v>
      </c>
      <c r="AL30" s="17"/>
      <c r="AM30" s="17">
        <v>0</v>
      </c>
      <c r="AN30" s="17"/>
      <c r="AO30" s="17"/>
      <c r="AP30" s="17"/>
      <c r="AQ30" s="17">
        <v>0</v>
      </c>
      <c r="AR30" s="17">
        <v>108.2</v>
      </c>
      <c r="AS30" s="17">
        <v>118</v>
      </c>
      <c r="AT30" s="17">
        <v>116.66668</v>
      </c>
      <c r="AU30" s="17">
        <v>-8.4666800000000002</v>
      </c>
      <c r="AV30" s="17">
        <v>108.2</v>
      </c>
      <c r="AW30" s="17">
        <v>118</v>
      </c>
      <c r="AX30" s="17">
        <v>116.66668</v>
      </c>
      <c r="AY30" s="17">
        <v>-8.4666800000000002</v>
      </c>
      <c r="AZ30" s="17">
        <v>107.6</v>
      </c>
      <c r="BA30" s="17">
        <v>118</v>
      </c>
      <c r="BB30" s="17">
        <v>116.66668</v>
      </c>
      <c r="BC30" s="17">
        <v>-9.0666799999999999</v>
      </c>
      <c r="BD30" s="17">
        <v>206.7</v>
      </c>
      <c r="BE30" s="17">
        <v>177</v>
      </c>
      <c r="BF30" s="17">
        <v>175.00002000000001</v>
      </c>
      <c r="BG30" s="17">
        <v>31.69998</v>
      </c>
      <c r="BH30" s="17"/>
      <c r="BI30" s="17"/>
      <c r="BJ30" s="17"/>
      <c r="BK30" s="17">
        <v>0</v>
      </c>
      <c r="BL30" s="17"/>
      <c r="BM30" s="17"/>
      <c r="BN30" s="17"/>
      <c r="BO30" s="17">
        <v>0</v>
      </c>
      <c r="BP30" s="17">
        <v>568.20000000000005</v>
      </c>
      <c r="BQ30" s="17">
        <v>568.29999999999995</v>
      </c>
      <c r="BR30" s="17">
        <v>568.29853000000003</v>
      </c>
      <c r="BS30" s="17">
        <v>-9.8530000000000006E-2</v>
      </c>
      <c r="BT30" s="17">
        <v>10.7</v>
      </c>
      <c r="BU30" s="17">
        <v>10.56</v>
      </c>
      <c r="BV30" s="17">
        <v>10.561999999999999</v>
      </c>
      <c r="BW30" s="17">
        <v>0.13800000000000001</v>
      </c>
      <c r="BX30" s="17"/>
      <c r="BY30" s="17"/>
      <c r="BZ30" s="17"/>
      <c r="CA30" s="17">
        <v>0</v>
      </c>
      <c r="CB30" s="17"/>
      <c r="CC30" s="17"/>
      <c r="CD30" s="17"/>
      <c r="CE30" s="17">
        <v>0</v>
      </c>
      <c r="CF30" s="17"/>
      <c r="CG30" s="17"/>
      <c r="CH30" s="17"/>
      <c r="CI30" s="17">
        <v>0</v>
      </c>
      <c r="CJ30" s="17"/>
      <c r="CK30" s="17"/>
      <c r="CL30" s="17"/>
      <c r="CM30" s="17">
        <v>0</v>
      </c>
      <c r="CN30" s="17">
        <v>169.9</v>
      </c>
      <c r="CO30" s="17">
        <v>164.71</v>
      </c>
      <c r="CP30" s="17">
        <v>164.70731000000001</v>
      </c>
      <c r="CQ30" s="17">
        <v>5.1926899999999998</v>
      </c>
      <c r="CR30" s="17">
        <v>7.7</v>
      </c>
      <c r="CS30" s="17">
        <v>3.85</v>
      </c>
      <c r="CT30" s="17">
        <v>3.8486199999999999</v>
      </c>
      <c r="CU30" s="17">
        <v>3.8513799999999998</v>
      </c>
      <c r="CV30" s="17">
        <v>3.7</v>
      </c>
      <c r="CW30" s="17">
        <v>2.11</v>
      </c>
      <c r="CX30" s="17">
        <v>2.1125500000000001</v>
      </c>
      <c r="CY30" s="17">
        <v>1.58745</v>
      </c>
      <c r="CZ30" s="17">
        <v>22.1</v>
      </c>
      <c r="DA30" s="17">
        <v>18.8</v>
      </c>
      <c r="DB30" s="17">
        <v>18.802859999999999</v>
      </c>
      <c r="DC30" s="17">
        <v>3.2971400000000002</v>
      </c>
      <c r="DD30" s="17">
        <v>6.7</v>
      </c>
      <c r="DE30" s="17">
        <v>6.88</v>
      </c>
      <c r="DF30" s="17">
        <v>6.8787000000000003</v>
      </c>
      <c r="DG30" s="17">
        <v>-0.1787</v>
      </c>
      <c r="DH30" s="17">
        <v>10.199999999999999</v>
      </c>
      <c r="DI30" s="17">
        <v>10</v>
      </c>
      <c r="DJ30" s="17">
        <v>9.9997900000000008</v>
      </c>
      <c r="DK30" s="17">
        <v>0.20021</v>
      </c>
      <c r="DL30" s="17">
        <v>144</v>
      </c>
      <c r="DM30" s="17">
        <v>142.56</v>
      </c>
      <c r="DN30" s="17">
        <v>142.99950000000001</v>
      </c>
      <c r="DO30" s="17">
        <v>1.0004999999999999</v>
      </c>
      <c r="DP30" s="17">
        <v>7.5</v>
      </c>
      <c r="DQ30" s="17">
        <v>8.91</v>
      </c>
      <c r="DR30" s="17">
        <v>8.9130000000000003</v>
      </c>
      <c r="DS30" s="17">
        <v>-1.413</v>
      </c>
      <c r="DT30" s="17"/>
      <c r="DU30" s="17"/>
      <c r="DV30" s="17"/>
      <c r="DW30" s="17">
        <v>0</v>
      </c>
      <c r="DX30" s="17"/>
      <c r="DY30" s="17"/>
      <c r="DZ30" s="17"/>
      <c r="EA30" s="17">
        <v>0</v>
      </c>
      <c r="EB30" s="17"/>
      <c r="EC30" s="17"/>
      <c r="ED30" s="17"/>
      <c r="EE30" s="17">
        <v>0</v>
      </c>
      <c r="EF30" s="17">
        <v>111</v>
      </c>
      <c r="EG30" s="17">
        <v>112.91</v>
      </c>
      <c r="EH30" s="17">
        <v>112.90536</v>
      </c>
      <c r="EI30" s="17">
        <v>-1.9053599999999999</v>
      </c>
      <c r="EJ30" s="17">
        <v>223.9</v>
      </c>
      <c r="EK30" s="17">
        <v>221.56</v>
      </c>
      <c r="EL30" s="17">
        <v>221.55625000000001</v>
      </c>
      <c r="EM30" s="17">
        <v>2.34375</v>
      </c>
      <c r="EN30" s="17">
        <v>0</v>
      </c>
      <c r="EO30" s="17">
        <v>0</v>
      </c>
      <c r="EP30" s="17"/>
      <c r="EQ30" s="17">
        <v>0</v>
      </c>
      <c r="ER30" s="17"/>
      <c r="ES30" s="17"/>
      <c r="ET30" s="17"/>
      <c r="EU30" s="17">
        <v>0</v>
      </c>
      <c r="EV30" s="17"/>
      <c r="EW30" s="17"/>
      <c r="EX30" s="17"/>
      <c r="EY30" s="17">
        <v>0</v>
      </c>
      <c r="EZ30" s="17">
        <v>6.5</v>
      </c>
      <c r="FA30" s="17">
        <v>6.39</v>
      </c>
      <c r="FB30" s="17">
        <v>6.39</v>
      </c>
      <c r="FC30" s="17">
        <v>0.11</v>
      </c>
      <c r="FD30" s="17">
        <v>406.2</v>
      </c>
      <c r="FE30" s="17">
        <v>326.49</v>
      </c>
      <c r="FF30" s="17">
        <v>329.74358000000001</v>
      </c>
      <c r="FG30" s="17">
        <v>76.456419999999994</v>
      </c>
      <c r="FH30" s="17">
        <v>82</v>
      </c>
      <c r="FI30" s="17">
        <v>81.62</v>
      </c>
      <c r="FJ30" s="17">
        <v>79.38167</v>
      </c>
      <c r="FK30" s="17">
        <v>2.6183299999999998</v>
      </c>
      <c r="FL30" s="17">
        <v>149.80000000000001</v>
      </c>
      <c r="FM30" s="17">
        <v>148.63</v>
      </c>
      <c r="FN30" s="17">
        <v>148.62634</v>
      </c>
      <c r="FO30" s="17">
        <v>1.1736599999999999</v>
      </c>
      <c r="FP30" s="17">
        <v>42.2</v>
      </c>
      <c r="FQ30" s="17">
        <v>41.5</v>
      </c>
      <c r="FR30" s="17">
        <v>41.498959999999997</v>
      </c>
      <c r="FS30" s="17">
        <v>0.70104</v>
      </c>
      <c r="FT30" s="17">
        <v>18.5946</v>
      </c>
      <c r="FU30" s="17">
        <v>19.29</v>
      </c>
      <c r="FV30" s="17">
        <v>19.28585</v>
      </c>
      <c r="FW30" s="17">
        <v>-0.69125000000000003</v>
      </c>
      <c r="FX30" s="17">
        <v>19.7</v>
      </c>
      <c r="FY30" s="17">
        <v>19.32</v>
      </c>
      <c r="FZ30" s="17">
        <v>19.317070000000001</v>
      </c>
      <c r="GA30" s="17">
        <v>0.38292999999999999</v>
      </c>
      <c r="GB30" s="17">
        <v>92.3</v>
      </c>
      <c r="GC30" s="17">
        <v>87.66</v>
      </c>
      <c r="GD30" s="17">
        <v>87.657560000000004</v>
      </c>
      <c r="GE30" s="17">
        <v>4.6424399999999997</v>
      </c>
      <c r="GF30" s="17"/>
      <c r="GG30" s="17"/>
      <c r="GH30" s="17"/>
      <c r="GI30" s="17">
        <v>0</v>
      </c>
      <c r="GJ30" s="17"/>
      <c r="GK30" s="17"/>
      <c r="GL30" s="17">
        <v>0</v>
      </c>
      <c r="GM30" s="17">
        <v>0</v>
      </c>
      <c r="GN30" s="17"/>
      <c r="GO30" s="17"/>
      <c r="GP30" s="17"/>
      <c r="GQ30" s="17">
        <v>0</v>
      </c>
      <c r="GR30" s="17">
        <v>109.6</v>
      </c>
      <c r="GS30" s="17">
        <v>110.91</v>
      </c>
      <c r="GT30" s="17">
        <v>110.91316999999999</v>
      </c>
      <c r="GU30" s="17">
        <v>-1.3131699999999999</v>
      </c>
      <c r="GV30" s="17">
        <v>5</v>
      </c>
      <c r="GW30" s="17">
        <v>0</v>
      </c>
      <c r="GX30" s="17">
        <v>8.4518699999999995</v>
      </c>
      <c r="GY30" s="17">
        <v>-3.45187</v>
      </c>
      <c r="GZ30" s="17">
        <v>5.8</v>
      </c>
      <c r="HA30" s="17">
        <v>4.97</v>
      </c>
      <c r="HB30" s="17">
        <v>8.8668099999999992</v>
      </c>
      <c r="HC30" s="17">
        <v>-3.0668099999999998</v>
      </c>
      <c r="HD30" s="17">
        <v>45.7</v>
      </c>
      <c r="HE30" s="17">
        <v>45</v>
      </c>
      <c r="HF30" s="17">
        <v>45</v>
      </c>
      <c r="HG30" s="17">
        <v>0.7</v>
      </c>
      <c r="HH30" s="17">
        <v>22</v>
      </c>
      <c r="HI30" s="17">
        <v>21.86</v>
      </c>
      <c r="HJ30" s="17">
        <v>37.52214</v>
      </c>
      <c r="HK30" s="17">
        <v>-15.52214</v>
      </c>
      <c r="HL30" s="17">
        <v>3.8</v>
      </c>
      <c r="HM30" s="17">
        <v>3.89</v>
      </c>
      <c r="HN30" s="17">
        <v>3.8872599999999999</v>
      </c>
      <c r="HO30" s="17">
        <v>-8.7260000000000004E-2</v>
      </c>
      <c r="HP30" s="17">
        <v>38.200000000000003</v>
      </c>
      <c r="HQ30" s="17">
        <v>34.42</v>
      </c>
      <c r="HR30" s="17">
        <v>34.419510000000002</v>
      </c>
      <c r="HS30" s="17">
        <v>3.7804899999999999</v>
      </c>
      <c r="HT30" s="17">
        <v>175.8</v>
      </c>
      <c r="HU30" s="17">
        <v>171.74</v>
      </c>
      <c r="HV30" s="17">
        <v>169</v>
      </c>
      <c r="HW30" s="17">
        <v>6.8</v>
      </c>
      <c r="HX30" s="17">
        <v>93.9</v>
      </c>
      <c r="HY30" s="17">
        <v>85.24</v>
      </c>
      <c r="HZ30" s="17">
        <v>86.480590000000007</v>
      </c>
      <c r="IA30" s="17">
        <v>7.4194100000000001</v>
      </c>
      <c r="IB30" s="17"/>
      <c r="IC30" s="17"/>
      <c r="ID30" s="17">
        <v>89.357089999999999</v>
      </c>
      <c r="IE30" s="17">
        <v>-89.357089999999999</v>
      </c>
      <c r="IF30" s="17"/>
      <c r="IG30" s="17"/>
      <c r="IH30" s="17"/>
      <c r="II30" s="17">
        <v>0</v>
      </c>
      <c r="IJ30" s="17">
        <v>46.9</v>
      </c>
      <c r="IK30" s="17">
        <v>48.42</v>
      </c>
      <c r="IL30" s="17"/>
      <c r="IM30" s="17">
        <v>46.9</v>
      </c>
      <c r="IN30" s="17"/>
      <c r="IO30" s="17"/>
      <c r="IP30" s="17"/>
      <c r="IQ30" s="17">
        <v>0</v>
      </c>
      <c r="IR30" s="17"/>
      <c r="IS30" s="17"/>
      <c r="IT30" s="17"/>
      <c r="IU30" s="17">
        <v>0</v>
      </c>
      <c r="IV30" s="17"/>
      <c r="IW30" s="17"/>
      <c r="IX30" s="17"/>
      <c r="IY30" s="17">
        <v>0</v>
      </c>
      <c r="IZ30" s="17">
        <v>87.5</v>
      </c>
      <c r="JA30" s="17">
        <v>88.82</v>
      </c>
      <c r="JB30" s="17">
        <v>88.815600000000003</v>
      </c>
      <c r="JC30" s="17">
        <v>-1.3156000000000001</v>
      </c>
      <c r="JD30" s="17">
        <v>10.6</v>
      </c>
      <c r="JE30" s="17">
        <v>15</v>
      </c>
      <c r="JF30" s="17">
        <v>15</v>
      </c>
      <c r="JG30" s="17">
        <v>-4.4000000000000004</v>
      </c>
      <c r="JH30" s="17"/>
      <c r="JI30" s="17"/>
      <c r="JJ30" s="17"/>
      <c r="JK30" s="17">
        <v>0</v>
      </c>
      <c r="JL30" s="17"/>
      <c r="JM30" s="17"/>
      <c r="JN30" s="17">
        <v>0</v>
      </c>
      <c r="JO30" s="17">
        <v>0</v>
      </c>
      <c r="JP30" s="17">
        <v>0</v>
      </c>
      <c r="JQ30" s="17">
        <v>0</v>
      </c>
      <c r="JR30" s="17"/>
      <c r="JS30" s="17">
        <v>0</v>
      </c>
      <c r="JT30" s="17">
        <v>0</v>
      </c>
      <c r="JU30" s="17">
        <v>0</v>
      </c>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4.7</v>
      </c>
      <c r="LA30" s="17">
        <v>3.99</v>
      </c>
      <c r="LB30" s="17">
        <v>3.9931199999999998</v>
      </c>
      <c r="LC30" s="17">
        <v>0.70687999999999995</v>
      </c>
      <c r="LD30" s="17">
        <v>256.89999999999998</v>
      </c>
      <c r="LE30" s="17">
        <v>230.13</v>
      </c>
      <c r="LF30" s="17">
        <v>226.87852000000001</v>
      </c>
      <c r="LG30" s="17">
        <v>30.02148</v>
      </c>
      <c r="LH30" s="17">
        <v>134</v>
      </c>
      <c r="LI30" s="17">
        <v>133.68</v>
      </c>
      <c r="LJ30" s="17">
        <v>133.67995999999999</v>
      </c>
      <c r="LK30" s="17">
        <v>0.32003999999999999</v>
      </c>
      <c r="LL30" s="17">
        <v>63</v>
      </c>
      <c r="LM30" s="17">
        <v>67.459999999999994</v>
      </c>
      <c r="LN30" s="17">
        <v>67.461460000000002</v>
      </c>
      <c r="LO30" s="17">
        <v>-4.4614599999999998</v>
      </c>
      <c r="LP30" s="17">
        <v>77.400000000000006</v>
      </c>
      <c r="LQ30" s="17">
        <v>78.569999999999993</v>
      </c>
      <c r="LR30" s="17">
        <v>78.567989999999995</v>
      </c>
      <c r="LS30" s="17">
        <v>-1.1679900000000001</v>
      </c>
      <c r="LT30" s="17">
        <v>30.9</v>
      </c>
      <c r="LU30" s="17">
        <v>30.1</v>
      </c>
      <c r="LV30" s="17">
        <v>30.097560000000001</v>
      </c>
      <c r="LW30" s="17">
        <v>0.80244000000000004</v>
      </c>
      <c r="LX30" s="17">
        <v>0</v>
      </c>
      <c r="LY30" s="17">
        <v>0</v>
      </c>
      <c r="LZ30" s="17"/>
      <c r="MA30" s="17">
        <v>0</v>
      </c>
      <c r="MB30" s="17">
        <v>0</v>
      </c>
      <c r="MC30" s="17">
        <v>0</v>
      </c>
      <c r="MD30" s="17"/>
      <c r="ME30" s="17">
        <v>0</v>
      </c>
      <c r="MF30" s="17"/>
      <c r="MG30" s="17"/>
      <c r="MH30" s="17"/>
      <c r="MI30" s="17">
        <v>0</v>
      </c>
      <c r="MJ30" s="17">
        <v>141.4</v>
      </c>
      <c r="MK30" s="17">
        <v>145.07333</v>
      </c>
      <c r="ML30" s="17">
        <v>115.64979</v>
      </c>
      <c r="MM30" s="17">
        <v>25.750209999999999</v>
      </c>
      <c r="MN30" s="17">
        <v>143.80000000000001</v>
      </c>
      <c r="MO30" s="17">
        <v>145.07333</v>
      </c>
      <c r="MP30" s="17">
        <v>115.64979</v>
      </c>
      <c r="MQ30" s="17">
        <v>28.150210000000001</v>
      </c>
      <c r="MR30" s="17">
        <v>146.1</v>
      </c>
      <c r="MS30" s="17">
        <v>145.07333</v>
      </c>
      <c r="MT30" s="17">
        <v>115.64979</v>
      </c>
      <c r="MU30" s="17">
        <v>30.450209999999998</v>
      </c>
      <c r="MV30" s="17">
        <v>0</v>
      </c>
      <c r="MW30" s="17">
        <v>0</v>
      </c>
      <c r="MX30" s="17">
        <v>0</v>
      </c>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v>0.8</v>
      </c>
      <c r="NY30" s="17">
        <v>1.03</v>
      </c>
      <c r="NZ30" s="17">
        <v>1.0289999999999999</v>
      </c>
      <c r="OA30" s="17">
        <v>-0.22900000000000001</v>
      </c>
      <c r="OB30" s="17">
        <v>84.6</v>
      </c>
      <c r="OC30" s="17">
        <v>62.6</v>
      </c>
      <c r="OD30" s="17">
        <v>50.75</v>
      </c>
      <c r="OE30" s="17">
        <v>33.85</v>
      </c>
      <c r="OF30" s="17">
        <v>66.099999999999994</v>
      </c>
      <c r="OG30" s="17">
        <v>54.72</v>
      </c>
      <c r="OH30" s="17">
        <v>54.716999999999999</v>
      </c>
      <c r="OI30" s="17">
        <v>11.382999999999999</v>
      </c>
      <c r="OJ30" s="17">
        <v>13.1</v>
      </c>
      <c r="OK30" s="17">
        <v>13.14</v>
      </c>
      <c r="OL30" s="17">
        <v>14.437900000000001</v>
      </c>
      <c r="OM30" s="17">
        <v>-1.3379000000000001</v>
      </c>
      <c r="ON30" s="17">
        <v>0</v>
      </c>
      <c r="OO30" s="17">
        <v>80</v>
      </c>
      <c r="OP30" s="17">
        <v>80</v>
      </c>
      <c r="OQ30" s="17">
        <v>-80</v>
      </c>
      <c r="OR30" s="17">
        <v>0</v>
      </c>
      <c r="OS30" s="17">
        <v>0.16</v>
      </c>
      <c r="OT30" s="17">
        <v>0.2999</v>
      </c>
      <c r="OU30" s="17">
        <v>-0.2999</v>
      </c>
      <c r="OV30" s="17">
        <v>5.9</v>
      </c>
      <c r="OW30" s="17">
        <v>17.559999999999999</v>
      </c>
      <c r="OX30" s="17">
        <v>17.560970000000001</v>
      </c>
      <c r="OY30" s="17">
        <v>-11.660970000000001</v>
      </c>
      <c r="OZ30" s="17">
        <v>10</v>
      </c>
      <c r="PA30" s="17">
        <v>9.6</v>
      </c>
      <c r="PB30" s="17">
        <v>9.9829000000000008</v>
      </c>
      <c r="PC30" s="17">
        <v>1.7100000000000001E-2</v>
      </c>
      <c r="PD30" s="17">
        <v>2.8</v>
      </c>
      <c r="PE30" s="17">
        <v>4.71</v>
      </c>
      <c r="PF30" s="17">
        <v>5.6699000000000002</v>
      </c>
      <c r="PG30" s="17">
        <v>-2.8698999999999999</v>
      </c>
      <c r="PH30" s="17">
        <v>1.2</v>
      </c>
      <c r="PI30" s="17">
        <v>1.23</v>
      </c>
      <c r="PJ30" s="17">
        <v>1.23</v>
      </c>
      <c r="PK30" s="17">
        <v>-0.03</v>
      </c>
      <c r="PL30" s="17">
        <v>3.2</v>
      </c>
      <c r="PM30" s="17">
        <v>3.4</v>
      </c>
      <c r="PN30" s="17">
        <v>3.4</v>
      </c>
      <c r="PO30" s="17">
        <v>-0.2</v>
      </c>
      <c r="PP30" s="17">
        <v>4.8</v>
      </c>
      <c r="PQ30" s="17">
        <v>4.99</v>
      </c>
      <c r="PR30" s="17">
        <v>4.99</v>
      </c>
      <c r="PS30" s="17">
        <v>-0.19</v>
      </c>
      <c r="PT30" s="17">
        <v>20.3</v>
      </c>
      <c r="PU30" s="17">
        <v>19.510000000000002</v>
      </c>
      <c r="PV30" s="17">
        <v>19.51219</v>
      </c>
      <c r="PW30" s="17">
        <v>0.78781000000000001</v>
      </c>
      <c r="PX30" s="17">
        <v>20</v>
      </c>
      <c r="PY30" s="17">
        <v>19.510000000000002</v>
      </c>
      <c r="PZ30" s="17">
        <v>19.51219</v>
      </c>
      <c r="QA30" s="17">
        <v>0.48781000000000002</v>
      </c>
      <c r="QB30" s="17">
        <v>19</v>
      </c>
      <c r="QC30" s="17">
        <v>16.239999999999998</v>
      </c>
      <c r="QD30" s="17">
        <v>17.560880000000001</v>
      </c>
      <c r="QE30" s="17">
        <v>1.43912</v>
      </c>
      <c r="QF30" s="17">
        <v>3.6</v>
      </c>
      <c r="QG30" s="17">
        <v>3.5</v>
      </c>
      <c r="QH30" s="17">
        <v>3.5</v>
      </c>
      <c r="QI30" s="17">
        <v>0.1</v>
      </c>
      <c r="QJ30" s="17">
        <v>9.3000000000000007</v>
      </c>
      <c r="QK30" s="17">
        <v>9.1999999999999993</v>
      </c>
      <c r="QL30" s="17">
        <v>9.1999999999999993</v>
      </c>
      <c r="QM30" s="17">
        <v>0.1</v>
      </c>
      <c r="QN30" s="17">
        <v>12</v>
      </c>
      <c r="QO30" s="17">
        <v>12.13</v>
      </c>
      <c r="QP30" s="17">
        <v>12.134</v>
      </c>
      <c r="QQ30" s="17">
        <v>-0.13400000000000001</v>
      </c>
      <c r="QR30" s="17">
        <v>14.8</v>
      </c>
      <c r="QS30" s="17">
        <v>15.4</v>
      </c>
      <c r="QT30" s="17">
        <v>15.401999999999999</v>
      </c>
      <c r="QU30" s="17">
        <v>-0.60199999999999998</v>
      </c>
      <c r="QV30" s="17">
        <v>15.8</v>
      </c>
      <c r="QW30" s="17">
        <v>13.5</v>
      </c>
      <c r="QX30" s="17">
        <v>13.500999999999999</v>
      </c>
      <c r="QY30" s="17">
        <v>2.2989999999999999</v>
      </c>
      <c r="QZ30" s="17">
        <v>39.700000000000003</v>
      </c>
      <c r="RA30" s="17">
        <v>50.5</v>
      </c>
      <c r="RB30" s="17">
        <v>39.256999999999998</v>
      </c>
      <c r="RC30" s="17">
        <v>0.443</v>
      </c>
      <c r="RD30" s="17">
        <v>4.2</v>
      </c>
      <c r="RE30" s="17">
        <v>4.2</v>
      </c>
      <c r="RF30" s="17">
        <v>4.2</v>
      </c>
      <c r="RG30" s="17">
        <v>0</v>
      </c>
      <c r="RH30" s="17">
        <v>2.4</v>
      </c>
      <c r="RI30" s="17">
        <v>2.4</v>
      </c>
      <c r="RJ30" s="17">
        <v>2.4</v>
      </c>
      <c r="RK30" s="17">
        <v>0</v>
      </c>
      <c r="RL30" s="17">
        <v>2.4</v>
      </c>
      <c r="RM30" s="17">
        <v>2.4</v>
      </c>
      <c r="RN30" s="17">
        <v>2.4</v>
      </c>
      <c r="RO30" s="17">
        <v>0</v>
      </c>
      <c r="RP30" s="17"/>
      <c r="RQ30" s="17"/>
      <c r="RR30" s="17"/>
      <c r="RS30" s="17">
        <v>0</v>
      </c>
      <c r="RT30" s="17">
        <v>15.8</v>
      </c>
      <c r="RU30" s="17">
        <v>15.33</v>
      </c>
      <c r="RV30" s="17">
        <v>15.334</v>
      </c>
      <c r="RW30" s="17">
        <v>0.46600000000000003</v>
      </c>
      <c r="RX30" s="17">
        <v>3.3</v>
      </c>
      <c r="RY30" s="17">
        <v>3.3</v>
      </c>
      <c r="RZ30" s="17">
        <v>3.3</v>
      </c>
      <c r="SA30" s="17">
        <v>0</v>
      </c>
      <c r="SB30" s="17">
        <v>20.3</v>
      </c>
      <c r="SC30" s="17">
        <v>19.87</v>
      </c>
      <c r="SD30" s="17">
        <v>19.869240000000001</v>
      </c>
      <c r="SE30" s="17">
        <v>0.43075999999999998</v>
      </c>
      <c r="SF30" s="17">
        <v>3</v>
      </c>
      <c r="SG30" s="17">
        <v>2</v>
      </c>
      <c r="SH30" s="17">
        <v>2</v>
      </c>
      <c r="SI30" s="17">
        <v>1</v>
      </c>
      <c r="SJ30" s="17">
        <v>0.2</v>
      </c>
      <c r="SK30" s="17">
        <v>0.7</v>
      </c>
      <c r="SL30" s="17">
        <v>0.7</v>
      </c>
      <c r="SM30" s="17">
        <v>-0.5</v>
      </c>
      <c r="SN30" s="17">
        <v>19.8</v>
      </c>
      <c r="SO30" s="17">
        <v>19.22</v>
      </c>
      <c r="SP30" s="17">
        <v>19.21951</v>
      </c>
      <c r="SQ30" s="17">
        <v>0.58048999999999995</v>
      </c>
      <c r="SR30" s="17">
        <v>9.6999999999999993</v>
      </c>
      <c r="SS30" s="17">
        <v>9.5</v>
      </c>
      <c r="ST30" s="17">
        <v>9.5</v>
      </c>
      <c r="SU30" s="17">
        <v>0.2</v>
      </c>
      <c r="SV30" s="17">
        <v>18.2</v>
      </c>
      <c r="SW30" s="17">
        <v>19.510000000000002</v>
      </c>
      <c r="SX30" s="17">
        <v>19.51219</v>
      </c>
      <c r="SY30" s="17">
        <v>-1.31219</v>
      </c>
      <c r="SZ30" s="17">
        <v>20.3</v>
      </c>
      <c r="TA30" s="17">
        <v>19.510000000000002</v>
      </c>
      <c r="TB30" s="17">
        <v>19.51219</v>
      </c>
      <c r="TC30" s="17">
        <v>0.78781000000000001</v>
      </c>
      <c r="TD30" s="17">
        <v>20</v>
      </c>
      <c r="TE30" s="17">
        <v>20</v>
      </c>
      <c r="TF30" s="17">
        <v>19.317070000000001</v>
      </c>
      <c r="TG30" s="17">
        <v>0.68293000000000004</v>
      </c>
      <c r="TH30" s="17">
        <v>22.6</v>
      </c>
      <c r="TI30" s="17">
        <v>16.43</v>
      </c>
      <c r="TJ30" s="17">
        <v>16.427</v>
      </c>
      <c r="TK30" s="17">
        <v>6.173</v>
      </c>
      <c r="TL30" s="17">
        <v>41.4</v>
      </c>
      <c r="TM30" s="17">
        <v>34.6</v>
      </c>
      <c r="TN30" s="17">
        <v>34.585000000000001</v>
      </c>
      <c r="TO30" s="17">
        <v>6.8150000000000004</v>
      </c>
      <c r="TP30" s="17">
        <v>35.1</v>
      </c>
      <c r="TQ30" s="17">
        <v>30.59</v>
      </c>
      <c r="TR30" s="17">
        <v>30.594999999999999</v>
      </c>
      <c r="TS30" s="17">
        <v>4.5049999999999999</v>
      </c>
      <c r="TT30" s="17">
        <v>34.700000000000003</v>
      </c>
      <c r="TU30" s="17">
        <v>19.8</v>
      </c>
      <c r="TV30" s="17">
        <v>6.8979999999999997</v>
      </c>
      <c r="TW30" s="17">
        <v>27.802</v>
      </c>
      <c r="TX30" s="17">
        <v>50.4</v>
      </c>
      <c r="TY30" s="17">
        <v>31.6</v>
      </c>
      <c r="TZ30" s="17">
        <v>9.1259999999999994</v>
      </c>
      <c r="UA30" s="17">
        <v>41.274000000000001</v>
      </c>
      <c r="UB30" s="17">
        <v>6.4</v>
      </c>
      <c r="UC30" s="17">
        <v>1.61</v>
      </c>
      <c r="UD30" s="17">
        <v>1.61</v>
      </c>
      <c r="UE30" s="17">
        <v>4.79</v>
      </c>
      <c r="UF30" s="17">
        <v>2</v>
      </c>
      <c r="UG30" s="17">
        <v>0.9</v>
      </c>
      <c r="UH30" s="17">
        <v>0.9</v>
      </c>
      <c r="UI30" s="17">
        <v>1.1000000000000001</v>
      </c>
      <c r="UJ30" s="17">
        <v>21</v>
      </c>
      <c r="UK30" s="17">
        <v>20.49</v>
      </c>
      <c r="UL30" s="17">
        <v>20.4878</v>
      </c>
      <c r="UM30" s="17">
        <v>0.51219999999999999</v>
      </c>
      <c r="UN30" s="17">
        <v>8.1</v>
      </c>
      <c r="UO30" s="17">
        <v>8</v>
      </c>
      <c r="UP30" s="17">
        <v>8</v>
      </c>
      <c r="UQ30" s="17">
        <v>0.1</v>
      </c>
      <c r="UR30" s="17">
        <v>8.6</v>
      </c>
      <c r="US30" s="17">
        <v>8.4</v>
      </c>
      <c r="UT30" s="17">
        <v>8.4</v>
      </c>
      <c r="UU30" s="17">
        <v>0.2</v>
      </c>
      <c r="UV30" s="17">
        <v>20.399999999999999</v>
      </c>
      <c r="UW30" s="17">
        <v>19.510000000000002</v>
      </c>
      <c r="UX30" s="17">
        <v>19.51219</v>
      </c>
      <c r="UY30" s="17">
        <v>0.88780999999999999</v>
      </c>
      <c r="UZ30" s="17">
        <v>20.399999999999999</v>
      </c>
      <c r="VA30" s="17">
        <v>19.510000000000002</v>
      </c>
      <c r="VB30" s="17">
        <v>19.51219</v>
      </c>
      <c r="VC30" s="17">
        <v>0.88780999999999999</v>
      </c>
      <c r="VD30" s="17">
        <v>20.2</v>
      </c>
      <c r="VE30" s="17">
        <v>19.510000000000002</v>
      </c>
      <c r="VF30" s="17">
        <v>19.51219</v>
      </c>
      <c r="VG30" s="17">
        <v>0.68781000000000003</v>
      </c>
      <c r="VH30" s="17">
        <v>11.9</v>
      </c>
      <c r="VI30" s="17">
        <v>10.67</v>
      </c>
      <c r="VJ30" s="17">
        <v>11.9369</v>
      </c>
      <c r="VK30" s="17">
        <v>-3.6900000000000002E-2</v>
      </c>
      <c r="VL30" s="17">
        <v>127.94</v>
      </c>
      <c r="VM30" s="17">
        <v>203.59</v>
      </c>
      <c r="VN30" s="17">
        <v>203.59030999999999</v>
      </c>
      <c r="VO30" s="17">
        <v>-75.650310000000005</v>
      </c>
      <c r="VP30" s="17">
        <v>16.399999999999999</v>
      </c>
      <c r="VQ30" s="17">
        <v>14.28</v>
      </c>
      <c r="VR30" s="17">
        <v>14.282999999999999</v>
      </c>
      <c r="VS30" s="17">
        <v>2.117</v>
      </c>
      <c r="VT30" s="17">
        <v>122.4</v>
      </c>
      <c r="VU30" s="17">
        <v>122.87</v>
      </c>
      <c r="VV30" s="17">
        <v>122.873</v>
      </c>
      <c r="VW30" s="17">
        <v>-0.47299999999999998</v>
      </c>
      <c r="VX30" s="17">
        <v>0.6</v>
      </c>
      <c r="VY30" s="17">
        <v>0.6</v>
      </c>
      <c r="VZ30" s="17">
        <v>0.6</v>
      </c>
      <c r="WA30" s="17">
        <v>0</v>
      </c>
      <c r="WB30" s="17">
        <v>0</v>
      </c>
      <c r="WC30" s="17">
        <v>12</v>
      </c>
      <c r="WD30" s="17">
        <v>4.6139999999999999</v>
      </c>
      <c r="WE30" s="17">
        <v>-4.6139999999999999</v>
      </c>
      <c r="WF30" s="17">
        <v>0</v>
      </c>
      <c r="WG30" s="17">
        <v>18.739999999999998</v>
      </c>
      <c r="WH30" s="17">
        <v>18.739000000000001</v>
      </c>
      <c r="WI30" s="17">
        <v>-18.739000000000001</v>
      </c>
      <c r="WJ30" s="17">
        <v>85.9</v>
      </c>
      <c r="WK30" s="17">
        <v>91.58</v>
      </c>
      <c r="WL30" s="17">
        <v>91.578000000000003</v>
      </c>
      <c r="WM30" s="17">
        <v>-5.6779999999999999</v>
      </c>
      <c r="WN30" s="17">
        <v>12.9</v>
      </c>
      <c r="WO30" s="17">
        <v>15.09</v>
      </c>
      <c r="WP30" s="17">
        <v>15.089</v>
      </c>
      <c r="WQ30" s="17">
        <v>-2.1890000000000001</v>
      </c>
      <c r="WR30" s="17">
        <v>8.4</v>
      </c>
      <c r="WS30" s="17">
        <v>8</v>
      </c>
      <c r="WT30" s="17">
        <v>8</v>
      </c>
      <c r="WU30" s="17">
        <v>0.4</v>
      </c>
      <c r="WV30" s="17">
        <v>20</v>
      </c>
      <c r="WW30" s="17">
        <v>20</v>
      </c>
      <c r="WX30" s="17">
        <v>19.317070000000001</v>
      </c>
      <c r="WY30" s="17">
        <v>0.68293000000000004</v>
      </c>
      <c r="WZ30" s="17"/>
      <c r="XA30" s="17"/>
      <c r="XB30" s="17"/>
      <c r="XC30" s="17">
        <v>0</v>
      </c>
      <c r="XD30" s="17">
        <v>38</v>
      </c>
      <c r="XE30" s="17">
        <v>38</v>
      </c>
      <c r="XF30" s="17">
        <v>42</v>
      </c>
      <c r="XG30" s="17">
        <v>-4</v>
      </c>
      <c r="XH30" s="17">
        <v>23.8</v>
      </c>
      <c r="XI30" s="17">
        <v>24</v>
      </c>
      <c r="XJ30" s="17"/>
      <c r="XK30" s="17">
        <v>23.8</v>
      </c>
      <c r="XL30" s="17">
        <v>28.4</v>
      </c>
      <c r="XM30" s="17">
        <v>28.32</v>
      </c>
      <c r="XN30" s="17">
        <v>29.184000000000001</v>
      </c>
      <c r="XO30" s="17">
        <v>-0.78400000000000003</v>
      </c>
      <c r="XP30" s="17">
        <v>2.9</v>
      </c>
      <c r="XQ30" s="17">
        <v>3.68</v>
      </c>
      <c r="XR30" s="17">
        <v>2.8159999999999998</v>
      </c>
      <c r="XS30" s="17">
        <v>8.4000000000000005E-2</v>
      </c>
      <c r="XT30" s="17">
        <v>16.600000000000001</v>
      </c>
      <c r="XU30" s="17">
        <v>14</v>
      </c>
      <c r="XV30" s="17">
        <v>14</v>
      </c>
      <c r="XW30" s="17">
        <v>2.6</v>
      </c>
      <c r="XX30" s="17"/>
      <c r="XY30" s="17"/>
      <c r="XZ30" s="17"/>
      <c r="YA30" s="17">
        <v>0</v>
      </c>
      <c r="YB30" s="17"/>
      <c r="YC30" s="17"/>
      <c r="YD30" s="17"/>
      <c r="YE30" s="17">
        <v>0</v>
      </c>
    </row>
    <row r="31" spans="1:655" ht="24" customHeight="1">
      <c r="A31" s="1"/>
      <c r="B31" s="16" t="s">
        <v>61</v>
      </c>
      <c r="C31" s="16" t="s">
        <v>815</v>
      </c>
      <c r="D31" s="17"/>
      <c r="E31" s="17"/>
      <c r="F31" s="17"/>
      <c r="G31" s="17">
        <v>0</v>
      </c>
      <c r="H31" s="17"/>
      <c r="I31" s="17"/>
      <c r="J31" s="17"/>
      <c r="K31" s="17">
        <v>0</v>
      </c>
      <c r="L31" s="17">
        <v>645.6</v>
      </c>
      <c r="M31" s="17">
        <v>646.79999999999995</v>
      </c>
      <c r="N31" s="17">
        <v>646.79789000000005</v>
      </c>
      <c r="O31" s="17">
        <v>-1.1978899999999999</v>
      </c>
      <c r="P31" s="17">
        <v>216.4</v>
      </c>
      <c r="Q31" s="17">
        <v>211.44</v>
      </c>
      <c r="R31" s="17">
        <v>211.44126</v>
      </c>
      <c r="S31" s="17">
        <v>4.9587399999999997</v>
      </c>
      <c r="T31" s="17">
        <v>0</v>
      </c>
      <c r="U31" s="17">
        <v>0</v>
      </c>
      <c r="V31" s="17"/>
      <c r="W31" s="17">
        <v>0</v>
      </c>
      <c r="X31" s="17">
        <v>0</v>
      </c>
      <c r="Y31" s="17">
        <v>0</v>
      </c>
      <c r="Z31" s="17"/>
      <c r="AA31" s="17">
        <v>0</v>
      </c>
      <c r="AB31" s="17">
        <v>30.3</v>
      </c>
      <c r="AC31" s="17">
        <v>20.52</v>
      </c>
      <c r="AD31" s="17">
        <v>37.605060000000002</v>
      </c>
      <c r="AE31" s="17">
        <v>-7.3050600000000001</v>
      </c>
      <c r="AF31" s="17">
        <v>227.2</v>
      </c>
      <c r="AG31" s="17">
        <v>235.98</v>
      </c>
      <c r="AH31" s="17">
        <v>235.97717</v>
      </c>
      <c r="AI31" s="17">
        <v>-8.7771699999999999</v>
      </c>
      <c r="AJ31" s="17">
        <v>0</v>
      </c>
      <c r="AK31" s="17">
        <v>0</v>
      </c>
      <c r="AL31" s="17"/>
      <c r="AM31" s="17">
        <v>0</v>
      </c>
      <c r="AN31" s="17"/>
      <c r="AO31" s="17"/>
      <c r="AP31" s="17"/>
      <c r="AQ31" s="17">
        <v>0</v>
      </c>
      <c r="AR31" s="17">
        <v>106.8</v>
      </c>
      <c r="AS31" s="17">
        <v>116.66667</v>
      </c>
      <c r="AT31" s="17">
        <v>116.66668</v>
      </c>
      <c r="AU31" s="17">
        <v>-9.8666800000000006</v>
      </c>
      <c r="AV31" s="17">
        <v>105.8</v>
      </c>
      <c r="AW31" s="17">
        <v>116.66667</v>
      </c>
      <c r="AX31" s="17">
        <v>116.66668</v>
      </c>
      <c r="AY31" s="17">
        <v>-10.866680000000001</v>
      </c>
      <c r="AZ31" s="17">
        <v>106</v>
      </c>
      <c r="BA31" s="17">
        <v>116.66667</v>
      </c>
      <c r="BB31" s="17">
        <v>116.66668</v>
      </c>
      <c r="BC31" s="17">
        <v>-10.666679999999999</v>
      </c>
      <c r="BD31" s="17">
        <v>206.8</v>
      </c>
      <c r="BE31" s="17">
        <v>175</v>
      </c>
      <c r="BF31" s="17">
        <v>175.00002000000001</v>
      </c>
      <c r="BG31" s="17">
        <v>31.799980000000001</v>
      </c>
      <c r="BH31" s="17"/>
      <c r="BI31" s="17"/>
      <c r="BJ31" s="17"/>
      <c r="BK31" s="17">
        <v>0</v>
      </c>
      <c r="BL31" s="17"/>
      <c r="BM31" s="17"/>
      <c r="BN31" s="17"/>
      <c r="BO31" s="17">
        <v>0</v>
      </c>
      <c r="BP31" s="17">
        <v>559.1</v>
      </c>
      <c r="BQ31" s="17">
        <v>568.29999999999995</v>
      </c>
      <c r="BR31" s="17">
        <v>568.29853000000003</v>
      </c>
      <c r="BS31" s="17">
        <v>-9.1985299999999999</v>
      </c>
      <c r="BT31" s="17">
        <v>10.4</v>
      </c>
      <c r="BU31" s="17">
        <v>10.56</v>
      </c>
      <c r="BV31" s="17">
        <v>10.561999999999999</v>
      </c>
      <c r="BW31" s="17">
        <v>-0.16200000000000001</v>
      </c>
      <c r="BX31" s="17"/>
      <c r="BY31" s="17"/>
      <c r="BZ31" s="17"/>
      <c r="CA31" s="17">
        <v>0</v>
      </c>
      <c r="CB31" s="17"/>
      <c r="CC31" s="17"/>
      <c r="CD31" s="17"/>
      <c r="CE31" s="17">
        <v>0</v>
      </c>
      <c r="CF31" s="17"/>
      <c r="CG31" s="17"/>
      <c r="CH31" s="17"/>
      <c r="CI31" s="17">
        <v>0</v>
      </c>
      <c r="CJ31" s="17"/>
      <c r="CK31" s="17"/>
      <c r="CL31" s="17"/>
      <c r="CM31" s="17">
        <v>0</v>
      </c>
      <c r="CN31" s="17">
        <v>161.19999999999999</v>
      </c>
      <c r="CO31" s="17">
        <v>164.71</v>
      </c>
      <c r="CP31" s="17">
        <v>164.70731000000001</v>
      </c>
      <c r="CQ31" s="17">
        <v>-3.5073099999999999</v>
      </c>
      <c r="CR31" s="17">
        <v>7</v>
      </c>
      <c r="CS31" s="17">
        <v>3.85</v>
      </c>
      <c r="CT31" s="17">
        <v>3.8486199999999999</v>
      </c>
      <c r="CU31" s="17">
        <v>3.1513800000000001</v>
      </c>
      <c r="CV31" s="17">
        <v>3.2</v>
      </c>
      <c r="CW31" s="17">
        <v>2.11</v>
      </c>
      <c r="CX31" s="17">
        <v>2.1125500000000001</v>
      </c>
      <c r="CY31" s="17">
        <v>1.08745</v>
      </c>
      <c r="CZ31" s="17">
        <v>22.1</v>
      </c>
      <c r="DA31" s="17">
        <v>19.87</v>
      </c>
      <c r="DB31" s="17">
        <v>19.872859999999999</v>
      </c>
      <c r="DC31" s="17">
        <v>2.2271399999999999</v>
      </c>
      <c r="DD31" s="17">
        <v>6.8</v>
      </c>
      <c r="DE31" s="17">
        <v>6.88</v>
      </c>
      <c r="DF31" s="17">
        <v>6.8787000000000003</v>
      </c>
      <c r="DG31" s="17">
        <v>-7.8700000000000006E-2</v>
      </c>
      <c r="DH31" s="17">
        <v>10.199999999999999</v>
      </c>
      <c r="DI31" s="17">
        <v>10</v>
      </c>
      <c r="DJ31" s="17">
        <v>9.9997900000000008</v>
      </c>
      <c r="DK31" s="17">
        <v>0.20021</v>
      </c>
      <c r="DL31" s="17">
        <v>143</v>
      </c>
      <c r="DM31" s="17">
        <v>143</v>
      </c>
      <c r="DN31" s="17">
        <v>142.99952999999999</v>
      </c>
      <c r="DO31" s="17">
        <v>4.6999999999999999E-4</v>
      </c>
      <c r="DP31" s="17">
        <v>7.6</v>
      </c>
      <c r="DQ31" s="17">
        <v>8.91</v>
      </c>
      <c r="DR31" s="17">
        <v>8.9130000000000003</v>
      </c>
      <c r="DS31" s="17">
        <v>-1.3129999999999999</v>
      </c>
      <c r="DT31" s="17"/>
      <c r="DU31" s="17"/>
      <c r="DV31" s="17"/>
      <c r="DW31" s="17">
        <v>0</v>
      </c>
      <c r="DX31" s="17"/>
      <c r="DY31" s="17"/>
      <c r="DZ31" s="17"/>
      <c r="EA31" s="17">
        <v>0</v>
      </c>
      <c r="EB31" s="17"/>
      <c r="EC31" s="17"/>
      <c r="ED31" s="17"/>
      <c r="EE31" s="17">
        <v>0</v>
      </c>
      <c r="EF31" s="17">
        <v>110.6</v>
      </c>
      <c r="EG31" s="17">
        <v>112.91</v>
      </c>
      <c r="EH31" s="17">
        <v>112.90536</v>
      </c>
      <c r="EI31" s="17">
        <v>-2.3053599999999999</v>
      </c>
      <c r="EJ31" s="17">
        <v>223</v>
      </c>
      <c r="EK31" s="17">
        <v>221.56</v>
      </c>
      <c r="EL31" s="17">
        <v>221.55625000000001</v>
      </c>
      <c r="EM31" s="17">
        <v>1.4437500000000001</v>
      </c>
      <c r="EN31" s="17">
        <v>0</v>
      </c>
      <c r="EO31" s="17">
        <v>0</v>
      </c>
      <c r="EP31" s="17"/>
      <c r="EQ31" s="17">
        <v>0</v>
      </c>
      <c r="ER31" s="17"/>
      <c r="ES31" s="17"/>
      <c r="ET31" s="17"/>
      <c r="EU31" s="17">
        <v>0</v>
      </c>
      <c r="EV31" s="17"/>
      <c r="EW31" s="17"/>
      <c r="EX31" s="17"/>
      <c r="EY31" s="17">
        <v>0</v>
      </c>
      <c r="EZ31" s="17">
        <v>6.5</v>
      </c>
      <c r="FA31" s="17">
        <v>6.39</v>
      </c>
      <c r="FB31" s="17">
        <v>6.39</v>
      </c>
      <c r="FC31" s="17">
        <v>0.11</v>
      </c>
      <c r="FD31" s="17">
        <v>332.2</v>
      </c>
      <c r="FE31" s="17">
        <v>373.16</v>
      </c>
      <c r="FF31" s="17">
        <v>346.32893999999999</v>
      </c>
      <c r="FG31" s="17">
        <v>-14.12894</v>
      </c>
      <c r="FH31" s="17">
        <v>82</v>
      </c>
      <c r="FI31" s="17">
        <v>81.62</v>
      </c>
      <c r="FJ31" s="17">
        <v>79.38167</v>
      </c>
      <c r="FK31" s="17">
        <v>2.6183299999999998</v>
      </c>
      <c r="FL31" s="17">
        <v>132.5</v>
      </c>
      <c r="FM31" s="17">
        <v>148.63</v>
      </c>
      <c r="FN31" s="17">
        <v>148.62634</v>
      </c>
      <c r="FO31" s="17">
        <v>-16.126339999999999</v>
      </c>
      <c r="FP31" s="17">
        <v>42.2</v>
      </c>
      <c r="FQ31" s="17">
        <v>41.5</v>
      </c>
      <c r="FR31" s="17">
        <v>41.498959999999997</v>
      </c>
      <c r="FS31" s="17">
        <v>0.70104</v>
      </c>
      <c r="FT31" s="17">
        <v>18.55508</v>
      </c>
      <c r="FU31" s="17">
        <v>19.29</v>
      </c>
      <c r="FV31" s="17">
        <v>19.28585</v>
      </c>
      <c r="FW31" s="17">
        <v>-0.73077000000000003</v>
      </c>
      <c r="FX31" s="17">
        <v>19.7</v>
      </c>
      <c r="FY31" s="17">
        <v>19.32</v>
      </c>
      <c r="FZ31" s="17">
        <v>19.317070000000001</v>
      </c>
      <c r="GA31" s="17">
        <v>0.38292999999999999</v>
      </c>
      <c r="GB31" s="17">
        <v>88.5</v>
      </c>
      <c r="GC31" s="17">
        <v>87.66</v>
      </c>
      <c r="GD31" s="17">
        <v>87.657560000000004</v>
      </c>
      <c r="GE31" s="17">
        <v>0.84243999999999997</v>
      </c>
      <c r="GF31" s="17"/>
      <c r="GG31" s="17"/>
      <c r="GH31" s="17"/>
      <c r="GI31" s="17">
        <v>0</v>
      </c>
      <c r="GJ31" s="17"/>
      <c r="GK31" s="17"/>
      <c r="GL31" s="17">
        <v>0</v>
      </c>
      <c r="GM31" s="17">
        <v>0</v>
      </c>
      <c r="GN31" s="17"/>
      <c r="GO31" s="17"/>
      <c r="GP31" s="17"/>
      <c r="GQ31" s="17">
        <v>0</v>
      </c>
      <c r="GR31" s="17">
        <v>108.1</v>
      </c>
      <c r="GS31" s="17">
        <v>110.91</v>
      </c>
      <c r="GT31" s="17">
        <v>110.91316999999999</v>
      </c>
      <c r="GU31" s="17">
        <v>-2.8131699999999999</v>
      </c>
      <c r="GV31" s="17">
        <v>5</v>
      </c>
      <c r="GW31" s="17">
        <v>0</v>
      </c>
      <c r="GX31" s="17">
        <v>8.4518699999999995</v>
      </c>
      <c r="GY31" s="17">
        <v>-3.45187</v>
      </c>
      <c r="GZ31" s="17">
        <v>5.8</v>
      </c>
      <c r="HA31" s="17">
        <v>4.97</v>
      </c>
      <c r="HB31" s="17">
        <v>8.8668099999999992</v>
      </c>
      <c r="HC31" s="17">
        <v>-3.0668099999999998</v>
      </c>
      <c r="HD31" s="17">
        <v>18.399999999999999</v>
      </c>
      <c r="HE31" s="17">
        <v>19.32</v>
      </c>
      <c r="HF31" s="17">
        <v>45</v>
      </c>
      <c r="HG31" s="17">
        <v>-26.6</v>
      </c>
      <c r="HH31" s="17">
        <v>22.1</v>
      </c>
      <c r="HI31" s="17">
        <v>21.86</v>
      </c>
      <c r="HJ31" s="17">
        <v>37.52214</v>
      </c>
      <c r="HK31" s="17">
        <v>-15.422140000000001</v>
      </c>
      <c r="HL31" s="17">
        <v>3.8</v>
      </c>
      <c r="HM31" s="17">
        <v>3.89</v>
      </c>
      <c r="HN31" s="17">
        <v>3.8872599999999999</v>
      </c>
      <c r="HO31" s="17">
        <v>-8.7260000000000004E-2</v>
      </c>
      <c r="HP31" s="17">
        <v>37.299999999999997</v>
      </c>
      <c r="HQ31" s="17">
        <v>34.42</v>
      </c>
      <c r="HR31" s="17">
        <v>34.419510000000002</v>
      </c>
      <c r="HS31" s="17">
        <v>2.88049</v>
      </c>
      <c r="HT31" s="17">
        <v>173.6</v>
      </c>
      <c r="HU31" s="17">
        <v>171.74</v>
      </c>
      <c r="HV31" s="17">
        <v>171.54185000000001</v>
      </c>
      <c r="HW31" s="17">
        <v>2.0581499999999999</v>
      </c>
      <c r="HX31" s="17">
        <v>93.1</v>
      </c>
      <c r="HY31" s="17">
        <v>84.86</v>
      </c>
      <c r="HZ31" s="17">
        <v>85.927869999999999</v>
      </c>
      <c r="IA31" s="17">
        <v>7.1721300000000001</v>
      </c>
      <c r="IB31" s="17"/>
      <c r="IC31" s="17"/>
      <c r="ID31" s="17">
        <v>89.357089999999999</v>
      </c>
      <c r="IE31" s="17">
        <v>-89.357089999999999</v>
      </c>
      <c r="IF31" s="17"/>
      <c r="IG31" s="17"/>
      <c r="IH31" s="17"/>
      <c r="II31" s="17">
        <v>0</v>
      </c>
      <c r="IJ31" s="17">
        <v>48.4</v>
      </c>
      <c r="IK31" s="17">
        <v>48.42</v>
      </c>
      <c r="IL31" s="17"/>
      <c r="IM31" s="17">
        <v>48.4</v>
      </c>
      <c r="IN31" s="17"/>
      <c r="IO31" s="17"/>
      <c r="IP31" s="17"/>
      <c r="IQ31" s="17">
        <v>0</v>
      </c>
      <c r="IR31" s="17"/>
      <c r="IS31" s="17"/>
      <c r="IT31" s="17"/>
      <c r="IU31" s="17">
        <v>0</v>
      </c>
      <c r="IV31" s="17"/>
      <c r="IW31" s="17"/>
      <c r="IX31" s="17"/>
      <c r="IY31" s="17">
        <v>0</v>
      </c>
      <c r="IZ31" s="17">
        <v>86.2</v>
      </c>
      <c r="JA31" s="17">
        <v>88.82</v>
      </c>
      <c r="JB31" s="17">
        <v>88.815600000000003</v>
      </c>
      <c r="JC31" s="17">
        <v>-2.6156000000000001</v>
      </c>
      <c r="JD31" s="17">
        <v>17.899999999999999</v>
      </c>
      <c r="JE31" s="17">
        <v>15</v>
      </c>
      <c r="JF31" s="17">
        <v>15</v>
      </c>
      <c r="JG31" s="17">
        <v>2.9</v>
      </c>
      <c r="JH31" s="17"/>
      <c r="JI31" s="17"/>
      <c r="JJ31" s="17"/>
      <c r="JK31" s="17">
        <v>0</v>
      </c>
      <c r="JL31" s="17"/>
      <c r="JM31" s="17"/>
      <c r="JN31" s="17">
        <v>0</v>
      </c>
      <c r="JO31" s="17">
        <v>0</v>
      </c>
      <c r="JP31" s="17">
        <v>0</v>
      </c>
      <c r="JQ31" s="17">
        <v>0</v>
      </c>
      <c r="JR31" s="17"/>
      <c r="JS31" s="17">
        <v>0</v>
      </c>
      <c r="JT31" s="17">
        <v>0</v>
      </c>
      <c r="JU31" s="17">
        <v>0</v>
      </c>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4.7</v>
      </c>
      <c r="LA31" s="17">
        <v>3.99</v>
      </c>
      <c r="LB31" s="17">
        <v>3.9931199999999998</v>
      </c>
      <c r="LC31" s="17">
        <v>0.70687999999999995</v>
      </c>
      <c r="LD31" s="17">
        <v>195.3</v>
      </c>
      <c r="LE31" s="17">
        <v>226.87</v>
      </c>
      <c r="LF31" s="17">
        <v>226.87813</v>
      </c>
      <c r="LG31" s="17">
        <v>-31.578130000000002</v>
      </c>
      <c r="LH31" s="17">
        <v>117.7</v>
      </c>
      <c r="LI31" s="17">
        <v>133.68</v>
      </c>
      <c r="LJ31" s="17">
        <v>133.67995999999999</v>
      </c>
      <c r="LK31" s="17">
        <v>-15.97996</v>
      </c>
      <c r="LL31" s="17">
        <v>61.6</v>
      </c>
      <c r="LM31" s="17">
        <v>67.459999999999994</v>
      </c>
      <c r="LN31" s="17">
        <v>67.461460000000002</v>
      </c>
      <c r="LO31" s="17">
        <v>-5.8614600000000001</v>
      </c>
      <c r="LP31" s="17">
        <v>77</v>
      </c>
      <c r="LQ31" s="17">
        <v>78.569999999999993</v>
      </c>
      <c r="LR31" s="17">
        <v>78.567989999999995</v>
      </c>
      <c r="LS31" s="17">
        <v>-1.56799</v>
      </c>
      <c r="LT31" s="17">
        <v>30.6</v>
      </c>
      <c r="LU31" s="17">
        <v>30.1</v>
      </c>
      <c r="LV31" s="17">
        <v>30.097560000000001</v>
      </c>
      <c r="LW31" s="17">
        <v>0.50244</v>
      </c>
      <c r="LX31" s="17">
        <v>0</v>
      </c>
      <c r="LY31" s="17">
        <v>0</v>
      </c>
      <c r="LZ31" s="17"/>
      <c r="MA31" s="17">
        <v>0</v>
      </c>
      <c r="MB31" s="17">
        <v>0</v>
      </c>
      <c r="MC31" s="17">
        <v>0</v>
      </c>
      <c r="MD31" s="17"/>
      <c r="ME31" s="17">
        <v>0</v>
      </c>
      <c r="MF31" s="17"/>
      <c r="MG31" s="17"/>
      <c r="MH31" s="17"/>
      <c r="MI31" s="17">
        <v>0</v>
      </c>
      <c r="MJ31" s="17">
        <v>141.6</v>
      </c>
      <c r="MK31" s="17">
        <v>144.25</v>
      </c>
      <c r="ML31" s="17">
        <v>111.83447</v>
      </c>
      <c r="MM31" s="17">
        <v>29.765529999999998</v>
      </c>
      <c r="MN31" s="17">
        <v>143.30000000000001</v>
      </c>
      <c r="MO31" s="17">
        <v>144.25</v>
      </c>
      <c r="MP31" s="17">
        <v>111.83447</v>
      </c>
      <c r="MQ31" s="17">
        <v>31.465530000000001</v>
      </c>
      <c r="MR31" s="17">
        <v>147.5</v>
      </c>
      <c r="MS31" s="17">
        <v>144.25</v>
      </c>
      <c r="MT31" s="17">
        <v>111.83447</v>
      </c>
      <c r="MU31" s="17">
        <v>35.665529999999997</v>
      </c>
      <c r="MV31" s="17">
        <v>0</v>
      </c>
      <c r="MW31" s="17">
        <v>0</v>
      </c>
      <c r="MX31" s="17">
        <v>0</v>
      </c>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v>1.3</v>
      </c>
      <c r="NY31" s="17">
        <v>1.02</v>
      </c>
      <c r="NZ31" s="17">
        <v>1.0189999999999999</v>
      </c>
      <c r="OA31" s="17">
        <v>0.28100000000000003</v>
      </c>
      <c r="OB31" s="17">
        <v>86.9</v>
      </c>
      <c r="OC31" s="17">
        <v>69.2</v>
      </c>
      <c r="OD31" s="17">
        <v>54.22</v>
      </c>
      <c r="OE31" s="17">
        <v>32.68</v>
      </c>
      <c r="OF31" s="17">
        <v>54.5</v>
      </c>
      <c r="OG31" s="17">
        <v>56.2</v>
      </c>
      <c r="OH31" s="17">
        <v>56.201999999999998</v>
      </c>
      <c r="OI31" s="17">
        <v>-1.702</v>
      </c>
      <c r="OJ31" s="17">
        <v>15.4</v>
      </c>
      <c r="OK31" s="17">
        <v>13.18</v>
      </c>
      <c r="OL31" s="17">
        <v>14.5549</v>
      </c>
      <c r="OM31" s="17">
        <v>0.84509999999999996</v>
      </c>
      <c r="ON31" s="17">
        <v>104.54900000000001</v>
      </c>
      <c r="OO31" s="17">
        <v>80</v>
      </c>
      <c r="OP31" s="17">
        <v>80</v>
      </c>
      <c r="OQ31" s="17">
        <v>24.548999999999999</v>
      </c>
      <c r="OR31" s="17">
        <v>0</v>
      </c>
      <c r="OS31" s="17">
        <v>0.21</v>
      </c>
      <c r="OT31" s="17">
        <v>0.39989999999999998</v>
      </c>
      <c r="OU31" s="17">
        <v>-0.39989999999999998</v>
      </c>
      <c r="OV31" s="17">
        <v>6</v>
      </c>
      <c r="OW31" s="17">
        <v>17.559999999999999</v>
      </c>
      <c r="OX31" s="17">
        <v>17.560970000000001</v>
      </c>
      <c r="OY31" s="17">
        <v>-11.560969999999999</v>
      </c>
      <c r="OZ31" s="17">
        <v>10</v>
      </c>
      <c r="PA31" s="17">
        <v>9.59</v>
      </c>
      <c r="PB31" s="17">
        <v>9.9829000000000008</v>
      </c>
      <c r="PC31" s="17">
        <v>1.7100000000000001E-2</v>
      </c>
      <c r="PD31" s="17">
        <v>2.7</v>
      </c>
      <c r="PE31" s="17">
        <v>4.68</v>
      </c>
      <c r="PF31" s="17">
        <v>5.6699000000000002</v>
      </c>
      <c r="PG31" s="17">
        <v>-2.9699</v>
      </c>
      <c r="PH31" s="17">
        <v>1.2</v>
      </c>
      <c r="PI31" s="17">
        <v>1.23</v>
      </c>
      <c r="PJ31" s="17">
        <v>1.23</v>
      </c>
      <c r="PK31" s="17">
        <v>-0.03</v>
      </c>
      <c r="PL31" s="17">
        <v>3.2</v>
      </c>
      <c r="PM31" s="17">
        <v>3.4</v>
      </c>
      <c r="PN31" s="17">
        <v>3.4</v>
      </c>
      <c r="PO31" s="17">
        <v>-0.2</v>
      </c>
      <c r="PP31" s="17">
        <v>4.8</v>
      </c>
      <c r="PQ31" s="17">
        <v>4.99</v>
      </c>
      <c r="PR31" s="17">
        <v>4.99</v>
      </c>
      <c r="PS31" s="17">
        <v>-0.19</v>
      </c>
      <c r="PT31" s="17">
        <v>20</v>
      </c>
      <c r="PU31" s="17">
        <v>19.510000000000002</v>
      </c>
      <c r="PV31" s="17">
        <v>19.51219</v>
      </c>
      <c r="PW31" s="17">
        <v>0.48781000000000002</v>
      </c>
      <c r="PX31" s="17">
        <v>20</v>
      </c>
      <c r="PY31" s="17">
        <v>19.510000000000002</v>
      </c>
      <c r="PZ31" s="17">
        <v>19.51219</v>
      </c>
      <c r="QA31" s="17">
        <v>0.48781000000000002</v>
      </c>
      <c r="QB31" s="17">
        <v>18.899999999999999</v>
      </c>
      <c r="QC31" s="17">
        <v>16.16</v>
      </c>
      <c r="QD31" s="17">
        <v>17.560880000000001</v>
      </c>
      <c r="QE31" s="17">
        <v>1.3391200000000001</v>
      </c>
      <c r="QF31" s="17">
        <v>3.6</v>
      </c>
      <c r="QG31" s="17">
        <v>3.5</v>
      </c>
      <c r="QH31" s="17">
        <v>3.5</v>
      </c>
      <c r="QI31" s="17">
        <v>0.1</v>
      </c>
      <c r="QJ31" s="17">
        <v>9.3000000000000007</v>
      </c>
      <c r="QK31" s="17">
        <v>9.1999999999999993</v>
      </c>
      <c r="QL31" s="17">
        <v>9.1999999999999993</v>
      </c>
      <c r="QM31" s="17">
        <v>0.1</v>
      </c>
      <c r="QN31" s="17">
        <v>11.7</v>
      </c>
      <c r="QO31" s="17">
        <v>11.66</v>
      </c>
      <c r="QP31" s="17">
        <v>11.661</v>
      </c>
      <c r="QQ31" s="17">
        <v>3.9E-2</v>
      </c>
      <c r="QR31" s="17">
        <v>12.7</v>
      </c>
      <c r="QS31" s="17">
        <v>15.77</v>
      </c>
      <c r="QT31" s="17">
        <v>15.766</v>
      </c>
      <c r="QU31" s="17">
        <v>-3.0659999999999998</v>
      </c>
      <c r="QV31" s="17">
        <v>17</v>
      </c>
      <c r="QW31" s="17">
        <v>13.82</v>
      </c>
      <c r="QX31" s="17">
        <v>13.819000000000001</v>
      </c>
      <c r="QY31" s="17">
        <v>3.181</v>
      </c>
      <c r="QZ31" s="17">
        <v>40.799999999999997</v>
      </c>
      <c r="RA31" s="17">
        <v>55.1</v>
      </c>
      <c r="RB31" s="17">
        <v>42.363999999999997</v>
      </c>
      <c r="RC31" s="17">
        <v>-1.5640000000000001</v>
      </c>
      <c r="RD31" s="17">
        <v>4.2</v>
      </c>
      <c r="RE31" s="17">
        <v>4.2</v>
      </c>
      <c r="RF31" s="17">
        <v>4.2</v>
      </c>
      <c r="RG31" s="17">
        <v>0</v>
      </c>
      <c r="RH31" s="17">
        <v>2.4</v>
      </c>
      <c r="RI31" s="17">
        <v>2.4</v>
      </c>
      <c r="RJ31" s="17">
        <v>2.4</v>
      </c>
      <c r="RK31" s="17">
        <v>0</v>
      </c>
      <c r="RL31" s="17">
        <v>2.4</v>
      </c>
      <c r="RM31" s="17">
        <v>2.4</v>
      </c>
      <c r="RN31" s="17">
        <v>2.4</v>
      </c>
      <c r="RO31" s="17">
        <v>0</v>
      </c>
      <c r="RP31" s="17"/>
      <c r="RQ31" s="17"/>
      <c r="RR31" s="17"/>
      <c r="RS31" s="17">
        <v>0</v>
      </c>
      <c r="RT31" s="17">
        <v>17.2</v>
      </c>
      <c r="RU31" s="17">
        <v>13.22</v>
      </c>
      <c r="RV31" s="17">
        <v>13.218999999999999</v>
      </c>
      <c r="RW31" s="17">
        <v>3.9809999999999999</v>
      </c>
      <c r="RX31" s="17">
        <v>3.3</v>
      </c>
      <c r="RY31" s="17">
        <v>3.3</v>
      </c>
      <c r="RZ31" s="17">
        <v>3.3</v>
      </c>
      <c r="SA31" s="17">
        <v>0</v>
      </c>
      <c r="SB31" s="17">
        <v>20.3</v>
      </c>
      <c r="SC31" s="17">
        <v>19.87</v>
      </c>
      <c r="SD31" s="17">
        <v>19.869240000000001</v>
      </c>
      <c r="SE31" s="17">
        <v>0.43075999999999998</v>
      </c>
      <c r="SF31" s="17">
        <v>3</v>
      </c>
      <c r="SG31" s="17">
        <v>2</v>
      </c>
      <c r="SH31" s="17">
        <v>2</v>
      </c>
      <c r="SI31" s="17">
        <v>1</v>
      </c>
      <c r="SJ31" s="17">
        <v>0.2</v>
      </c>
      <c r="SK31" s="17">
        <v>0.7</v>
      </c>
      <c r="SL31" s="17">
        <v>0.7</v>
      </c>
      <c r="SM31" s="17">
        <v>-0.5</v>
      </c>
      <c r="SN31" s="17">
        <v>19.8</v>
      </c>
      <c r="SO31" s="17">
        <v>19.22</v>
      </c>
      <c r="SP31" s="17">
        <v>19.21951</v>
      </c>
      <c r="SQ31" s="17">
        <v>0.58048999999999995</v>
      </c>
      <c r="SR31" s="17">
        <v>9.6999999999999993</v>
      </c>
      <c r="SS31" s="17">
        <v>9.5</v>
      </c>
      <c r="ST31" s="17">
        <v>9.5</v>
      </c>
      <c r="SU31" s="17">
        <v>0.2</v>
      </c>
      <c r="SV31" s="17">
        <v>18.2</v>
      </c>
      <c r="SW31" s="17">
        <v>19.510000000000002</v>
      </c>
      <c r="SX31" s="17">
        <v>19.51219</v>
      </c>
      <c r="SY31" s="17">
        <v>-1.31219</v>
      </c>
      <c r="SZ31" s="17">
        <v>20.2</v>
      </c>
      <c r="TA31" s="17">
        <v>19.510000000000002</v>
      </c>
      <c r="TB31" s="17">
        <v>19.51219</v>
      </c>
      <c r="TC31" s="17">
        <v>0.68781000000000003</v>
      </c>
      <c r="TD31" s="17">
        <v>20</v>
      </c>
      <c r="TE31" s="17">
        <v>20</v>
      </c>
      <c r="TF31" s="17">
        <v>19.317070000000001</v>
      </c>
      <c r="TG31" s="17">
        <v>0.68293000000000004</v>
      </c>
      <c r="TH31" s="17">
        <v>21</v>
      </c>
      <c r="TI31" s="17">
        <v>15.49</v>
      </c>
      <c r="TJ31" s="17">
        <v>15.492000000000001</v>
      </c>
      <c r="TK31" s="17">
        <v>5.508</v>
      </c>
      <c r="TL31" s="17">
        <v>55.8</v>
      </c>
      <c r="TM31" s="17">
        <v>40.299999999999997</v>
      </c>
      <c r="TN31" s="17">
        <v>40.311999999999998</v>
      </c>
      <c r="TO31" s="17">
        <v>15.488</v>
      </c>
      <c r="TP31" s="17">
        <v>25.5</v>
      </c>
      <c r="TQ31" s="17">
        <v>29.9</v>
      </c>
      <c r="TR31" s="17">
        <v>29.904</v>
      </c>
      <c r="TS31" s="17">
        <v>-4.4039999999999999</v>
      </c>
      <c r="TT31" s="17">
        <v>56.6</v>
      </c>
      <c r="TU31" s="17">
        <v>20.8</v>
      </c>
      <c r="TV31" s="17">
        <v>9.4019999999999992</v>
      </c>
      <c r="TW31" s="17">
        <v>47.198</v>
      </c>
      <c r="TX31" s="17">
        <v>61.6</v>
      </c>
      <c r="TY31" s="17">
        <v>33.200000000000003</v>
      </c>
      <c r="TZ31" s="17">
        <v>13.331</v>
      </c>
      <c r="UA31" s="17">
        <v>48.268999999999998</v>
      </c>
      <c r="UB31" s="17">
        <v>12.2</v>
      </c>
      <c r="UC31" s="17">
        <v>2.1</v>
      </c>
      <c r="UD31" s="17">
        <v>2.0960000000000001</v>
      </c>
      <c r="UE31" s="17">
        <v>10.103999999999999</v>
      </c>
      <c r="UF31" s="17">
        <v>6.4</v>
      </c>
      <c r="UG31" s="17">
        <v>1.33</v>
      </c>
      <c r="UH31" s="17">
        <v>1.3340000000000001</v>
      </c>
      <c r="UI31" s="17">
        <v>5.0659999999999998</v>
      </c>
      <c r="UJ31" s="17">
        <v>21</v>
      </c>
      <c r="UK31" s="17">
        <v>20.49</v>
      </c>
      <c r="UL31" s="17">
        <v>20.4878</v>
      </c>
      <c r="UM31" s="17">
        <v>0.51219999999999999</v>
      </c>
      <c r="UN31" s="17">
        <v>8.1</v>
      </c>
      <c r="UO31" s="17">
        <v>8</v>
      </c>
      <c r="UP31" s="17">
        <v>8</v>
      </c>
      <c r="UQ31" s="17">
        <v>0.1</v>
      </c>
      <c r="UR31" s="17">
        <v>8.5</v>
      </c>
      <c r="US31" s="17">
        <v>8.4</v>
      </c>
      <c r="UT31" s="17">
        <v>8.4</v>
      </c>
      <c r="UU31" s="17">
        <v>0.1</v>
      </c>
      <c r="UV31" s="17">
        <v>20.399999999999999</v>
      </c>
      <c r="UW31" s="17">
        <v>19.510000000000002</v>
      </c>
      <c r="UX31" s="17">
        <v>19.51219</v>
      </c>
      <c r="UY31" s="17">
        <v>0.88780999999999999</v>
      </c>
      <c r="UZ31" s="17">
        <v>20.399999999999999</v>
      </c>
      <c r="VA31" s="17">
        <v>19.510000000000002</v>
      </c>
      <c r="VB31" s="17">
        <v>19.51219</v>
      </c>
      <c r="VC31" s="17">
        <v>0.88780999999999999</v>
      </c>
      <c r="VD31" s="17">
        <v>20.2</v>
      </c>
      <c r="VE31" s="17">
        <v>19.510000000000002</v>
      </c>
      <c r="VF31" s="17">
        <v>19.51219</v>
      </c>
      <c r="VG31" s="17">
        <v>0.68781000000000003</v>
      </c>
      <c r="VH31" s="17">
        <v>13.3</v>
      </c>
      <c r="VI31" s="17">
        <v>10.76</v>
      </c>
      <c r="VJ31" s="17">
        <v>12.101900000000001</v>
      </c>
      <c r="VK31" s="17">
        <v>1.1980999999999999</v>
      </c>
      <c r="VL31" s="17">
        <v>224.41</v>
      </c>
      <c r="VM31" s="17">
        <v>210.54</v>
      </c>
      <c r="VN31" s="17">
        <v>210.53531000000001</v>
      </c>
      <c r="VO31" s="17">
        <v>13.874689999999999</v>
      </c>
      <c r="VP31" s="17">
        <v>18.600000000000001</v>
      </c>
      <c r="VQ31" s="17">
        <v>14.33</v>
      </c>
      <c r="VR31" s="17">
        <v>14.326000000000001</v>
      </c>
      <c r="VS31" s="17">
        <v>4.274</v>
      </c>
      <c r="VT31" s="17">
        <v>132.9</v>
      </c>
      <c r="VU31" s="17">
        <v>111.21</v>
      </c>
      <c r="VV31" s="17">
        <v>111.208</v>
      </c>
      <c r="VW31" s="17">
        <v>21.692</v>
      </c>
      <c r="VX31" s="17">
        <v>0.6</v>
      </c>
      <c r="VY31" s="17">
        <v>0.6</v>
      </c>
      <c r="VZ31" s="17">
        <v>0.6</v>
      </c>
      <c r="WA31" s="17">
        <v>0</v>
      </c>
      <c r="WB31" s="17">
        <v>0</v>
      </c>
      <c r="WC31" s="17">
        <v>16.899999999999999</v>
      </c>
      <c r="WD31" s="17">
        <v>8.5830000000000002</v>
      </c>
      <c r="WE31" s="17">
        <v>-8.5830000000000002</v>
      </c>
      <c r="WF31" s="17">
        <v>3</v>
      </c>
      <c r="WG31" s="17">
        <v>25.79</v>
      </c>
      <c r="WH31" s="17">
        <v>25.786000000000001</v>
      </c>
      <c r="WI31" s="17">
        <v>-22.786000000000001</v>
      </c>
      <c r="WJ31" s="17">
        <v>99</v>
      </c>
      <c r="WK31" s="17">
        <v>84.55</v>
      </c>
      <c r="WL31" s="17">
        <v>84.545000000000002</v>
      </c>
      <c r="WM31" s="17">
        <v>14.455</v>
      </c>
      <c r="WN31" s="17">
        <v>13.8</v>
      </c>
      <c r="WO31" s="17">
        <v>15.12</v>
      </c>
      <c r="WP31" s="17">
        <v>15.118</v>
      </c>
      <c r="WQ31" s="17">
        <v>-1.3180000000000001</v>
      </c>
      <c r="WR31" s="17">
        <v>8.3000000000000007</v>
      </c>
      <c r="WS31" s="17">
        <v>8</v>
      </c>
      <c r="WT31" s="17">
        <v>8</v>
      </c>
      <c r="WU31" s="17">
        <v>0.3</v>
      </c>
      <c r="WV31" s="17">
        <v>20</v>
      </c>
      <c r="WW31" s="17">
        <v>20</v>
      </c>
      <c r="WX31" s="17">
        <v>19.317070000000001</v>
      </c>
      <c r="WY31" s="17">
        <v>0.68293000000000004</v>
      </c>
      <c r="WZ31" s="17"/>
      <c r="XA31" s="17"/>
      <c r="XB31" s="17"/>
      <c r="XC31" s="17">
        <v>0</v>
      </c>
      <c r="XD31" s="17">
        <v>38.1</v>
      </c>
      <c r="XE31" s="17">
        <v>38</v>
      </c>
      <c r="XF31" s="17">
        <v>42</v>
      </c>
      <c r="XG31" s="17">
        <v>-3.9</v>
      </c>
      <c r="XH31" s="17">
        <v>23.8</v>
      </c>
      <c r="XI31" s="17">
        <v>24</v>
      </c>
      <c r="XJ31" s="17"/>
      <c r="XK31" s="17">
        <v>23.8</v>
      </c>
      <c r="XL31" s="17">
        <v>28.3</v>
      </c>
      <c r="XM31" s="17">
        <v>28.32</v>
      </c>
      <c r="XN31" s="17">
        <v>29.184000000000001</v>
      </c>
      <c r="XO31" s="17">
        <v>-0.88400000000000001</v>
      </c>
      <c r="XP31" s="17">
        <v>2.9</v>
      </c>
      <c r="XQ31" s="17">
        <v>3.68</v>
      </c>
      <c r="XR31" s="17">
        <v>2.8159999999999998</v>
      </c>
      <c r="XS31" s="17">
        <v>8.4000000000000005E-2</v>
      </c>
      <c r="XT31" s="17">
        <v>16.7</v>
      </c>
      <c r="XU31" s="17">
        <v>14</v>
      </c>
      <c r="XV31" s="17">
        <v>14</v>
      </c>
      <c r="XW31" s="17">
        <v>2.7</v>
      </c>
      <c r="XX31" s="17"/>
      <c r="XY31" s="17"/>
      <c r="XZ31" s="17"/>
      <c r="YA31" s="17">
        <v>0</v>
      </c>
      <c r="YB31" s="17"/>
      <c r="YC31" s="17"/>
      <c r="YD31" s="17"/>
      <c r="YE31" s="17">
        <v>0</v>
      </c>
    </row>
    <row r="32" spans="1:655" ht="24" customHeight="1">
      <c r="A32" s="1"/>
      <c r="B32" s="18" t="s">
        <v>61</v>
      </c>
      <c r="C32" s="18" t="s">
        <v>816</v>
      </c>
      <c r="D32" s="19"/>
      <c r="E32" s="19"/>
      <c r="F32" s="19"/>
      <c r="G32" s="19">
        <v>0</v>
      </c>
      <c r="H32" s="19"/>
      <c r="I32" s="19"/>
      <c r="J32" s="19"/>
      <c r="K32" s="19">
        <v>0</v>
      </c>
      <c r="L32" s="19">
        <v>650.1</v>
      </c>
      <c r="M32" s="19">
        <v>646.79999999999995</v>
      </c>
      <c r="N32" s="19">
        <v>646.79789000000005</v>
      </c>
      <c r="O32" s="19">
        <v>3.3021099999999999</v>
      </c>
      <c r="P32" s="19">
        <v>217</v>
      </c>
      <c r="Q32" s="19">
        <v>211.44</v>
      </c>
      <c r="R32" s="19">
        <v>211.44126</v>
      </c>
      <c r="S32" s="19">
        <v>5.5587400000000002</v>
      </c>
      <c r="T32" s="19">
        <v>0</v>
      </c>
      <c r="U32" s="19">
        <v>0</v>
      </c>
      <c r="V32" s="19"/>
      <c r="W32" s="19">
        <v>0</v>
      </c>
      <c r="X32" s="19">
        <v>0</v>
      </c>
      <c r="Y32" s="19">
        <v>0</v>
      </c>
      <c r="Z32" s="19"/>
      <c r="AA32" s="19">
        <v>0</v>
      </c>
      <c r="AB32" s="19">
        <v>40.700000000000003</v>
      </c>
      <c r="AC32" s="19">
        <v>20.52</v>
      </c>
      <c r="AD32" s="19">
        <v>35.386330000000001</v>
      </c>
      <c r="AE32" s="19">
        <v>5.3136700000000001</v>
      </c>
      <c r="AF32" s="19">
        <v>228.3</v>
      </c>
      <c r="AG32" s="19">
        <v>235.98</v>
      </c>
      <c r="AH32" s="19">
        <v>235.97717</v>
      </c>
      <c r="AI32" s="19">
        <v>-7.6771700000000003</v>
      </c>
      <c r="AJ32" s="19">
        <v>0</v>
      </c>
      <c r="AK32" s="19">
        <v>0</v>
      </c>
      <c r="AL32" s="19"/>
      <c r="AM32" s="19">
        <v>0</v>
      </c>
      <c r="AN32" s="19"/>
      <c r="AO32" s="19"/>
      <c r="AP32" s="19"/>
      <c r="AQ32" s="19">
        <v>0</v>
      </c>
      <c r="AR32" s="19">
        <v>106.6</v>
      </c>
      <c r="AS32" s="19">
        <v>117.23111</v>
      </c>
      <c r="AT32" s="19">
        <v>116.66668</v>
      </c>
      <c r="AU32" s="19">
        <v>-10.06668</v>
      </c>
      <c r="AV32" s="19">
        <v>106.5</v>
      </c>
      <c r="AW32" s="19">
        <v>117.23111</v>
      </c>
      <c r="AX32" s="19">
        <v>116.66668</v>
      </c>
      <c r="AY32" s="19">
        <v>-10.166679999999999</v>
      </c>
      <c r="AZ32" s="19">
        <v>106.9</v>
      </c>
      <c r="BA32" s="19">
        <v>117.23111</v>
      </c>
      <c r="BB32" s="19">
        <v>116.66668</v>
      </c>
      <c r="BC32" s="19">
        <v>-9.7666799999999991</v>
      </c>
      <c r="BD32" s="19">
        <v>205.2</v>
      </c>
      <c r="BE32" s="19">
        <v>175.84666999999999</v>
      </c>
      <c r="BF32" s="19">
        <v>175.00002000000001</v>
      </c>
      <c r="BG32" s="19">
        <v>30.19998</v>
      </c>
      <c r="BH32" s="19"/>
      <c r="BI32" s="19"/>
      <c r="BJ32" s="19"/>
      <c r="BK32" s="19">
        <v>0</v>
      </c>
      <c r="BL32" s="19"/>
      <c r="BM32" s="19"/>
      <c r="BN32" s="19"/>
      <c r="BO32" s="19">
        <v>0</v>
      </c>
      <c r="BP32" s="19">
        <v>565.70000000000005</v>
      </c>
      <c r="BQ32" s="19">
        <v>568.29999999999995</v>
      </c>
      <c r="BR32" s="19">
        <v>568.29853000000003</v>
      </c>
      <c r="BS32" s="19">
        <v>-2.5985299999999998</v>
      </c>
      <c r="BT32" s="19">
        <v>10.5</v>
      </c>
      <c r="BU32" s="19">
        <v>10.56</v>
      </c>
      <c r="BV32" s="19">
        <v>10.561999999999999</v>
      </c>
      <c r="BW32" s="19">
        <v>-6.2E-2</v>
      </c>
      <c r="BX32" s="19"/>
      <c r="BY32" s="19"/>
      <c r="BZ32" s="19"/>
      <c r="CA32" s="19">
        <v>0</v>
      </c>
      <c r="CB32" s="19"/>
      <c r="CC32" s="19"/>
      <c r="CD32" s="19"/>
      <c r="CE32" s="19">
        <v>0</v>
      </c>
      <c r="CF32" s="19"/>
      <c r="CG32" s="19"/>
      <c r="CH32" s="19"/>
      <c r="CI32" s="19">
        <v>0</v>
      </c>
      <c r="CJ32" s="19"/>
      <c r="CK32" s="19"/>
      <c r="CL32" s="19"/>
      <c r="CM32" s="19">
        <v>0</v>
      </c>
      <c r="CN32" s="19">
        <v>170.2</v>
      </c>
      <c r="CO32" s="19">
        <v>164.71</v>
      </c>
      <c r="CP32" s="19">
        <v>164.70731000000001</v>
      </c>
      <c r="CQ32" s="19">
        <v>5.4926899999999996</v>
      </c>
      <c r="CR32" s="19">
        <v>7.4</v>
      </c>
      <c r="CS32" s="19">
        <v>3.85</v>
      </c>
      <c r="CT32" s="19">
        <v>3.8486199999999999</v>
      </c>
      <c r="CU32" s="19">
        <v>3.55138</v>
      </c>
      <c r="CV32" s="19">
        <v>3.3</v>
      </c>
      <c r="CW32" s="19">
        <v>2.11</v>
      </c>
      <c r="CX32" s="19">
        <v>2.1125500000000001</v>
      </c>
      <c r="CY32" s="19">
        <v>1.1874499999999999</v>
      </c>
      <c r="CZ32" s="19">
        <v>22</v>
      </c>
      <c r="DA32" s="19">
        <v>19.829999999999998</v>
      </c>
      <c r="DB32" s="19">
        <v>19.828859999999999</v>
      </c>
      <c r="DC32" s="19">
        <v>2.1711399999999998</v>
      </c>
      <c r="DD32" s="19">
        <v>6.7</v>
      </c>
      <c r="DE32" s="19">
        <v>6.88</v>
      </c>
      <c r="DF32" s="19">
        <v>6.8787000000000003</v>
      </c>
      <c r="DG32" s="19">
        <v>-0.1787</v>
      </c>
      <c r="DH32" s="19">
        <v>10.1</v>
      </c>
      <c r="DI32" s="19">
        <v>10</v>
      </c>
      <c r="DJ32" s="19">
        <v>9.9997900000000008</v>
      </c>
      <c r="DK32" s="19">
        <v>0.10020999999999999</v>
      </c>
      <c r="DL32" s="19">
        <v>143.1</v>
      </c>
      <c r="DM32" s="19">
        <v>143</v>
      </c>
      <c r="DN32" s="19">
        <v>142.85312999999999</v>
      </c>
      <c r="DO32" s="19">
        <v>0.24687000000000001</v>
      </c>
      <c r="DP32" s="19">
        <v>7.6</v>
      </c>
      <c r="DQ32" s="19">
        <v>8.91</v>
      </c>
      <c r="DR32" s="19">
        <v>8.9130000000000003</v>
      </c>
      <c r="DS32" s="19">
        <v>-1.3129999999999999</v>
      </c>
      <c r="DT32" s="19"/>
      <c r="DU32" s="19"/>
      <c r="DV32" s="19"/>
      <c r="DW32" s="19">
        <v>0</v>
      </c>
      <c r="DX32" s="19"/>
      <c r="DY32" s="19"/>
      <c r="DZ32" s="19"/>
      <c r="EA32" s="19">
        <v>0</v>
      </c>
      <c r="EB32" s="19"/>
      <c r="EC32" s="19"/>
      <c r="ED32" s="19"/>
      <c r="EE32" s="19">
        <v>0</v>
      </c>
      <c r="EF32" s="19">
        <v>111.2</v>
      </c>
      <c r="EG32" s="19">
        <v>112.91</v>
      </c>
      <c r="EH32" s="19">
        <v>112.90536</v>
      </c>
      <c r="EI32" s="19">
        <v>-1.70536</v>
      </c>
      <c r="EJ32" s="19">
        <v>223.2</v>
      </c>
      <c r="EK32" s="19">
        <v>221.56</v>
      </c>
      <c r="EL32" s="19">
        <v>221.55625000000001</v>
      </c>
      <c r="EM32" s="19">
        <v>1.64375</v>
      </c>
      <c r="EN32" s="19">
        <v>0</v>
      </c>
      <c r="EO32" s="19">
        <v>0</v>
      </c>
      <c r="EP32" s="19"/>
      <c r="EQ32" s="19">
        <v>0</v>
      </c>
      <c r="ER32" s="19"/>
      <c r="ES32" s="19"/>
      <c r="ET32" s="19"/>
      <c r="EU32" s="19">
        <v>0</v>
      </c>
      <c r="EV32" s="19"/>
      <c r="EW32" s="19"/>
      <c r="EX32" s="19"/>
      <c r="EY32" s="19">
        <v>0</v>
      </c>
      <c r="EZ32" s="19">
        <v>6.5</v>
      </c>
      <c r="FA32" s="19">
        <v>6.39</v>
      </c>
      <c r="FB32" s="19">
        <v>6.39</v>
      </c>
      <c r="FC32" s="19">
        <v>0.11</v>
      </c>
      <c r="FD32" s="19">
        <v>349.9</v>
      </c>
      <c r="FE32" s="19">
        <v>346.33</v>
      </c>
      <c r="FF32" s="19">
        <v>346.32893999999999</v>
      </c>
      <c r="FG32" s="19">
        <v>3.5710600000000001</v>
      </c>
      <c r="FH32" s="19">
        <v>82</v>
      </c>
      <c r="FI32" s="19">
        <v>81.62</v>
      </c>
      <c r="FJ32" s="19">
        <v>79.38167</v>
      </c>
      <c r="FK32" s="19">
        <v>2.6183299999999998</v>
      </c>
      <c r="FL32" s="19">
        <v>147.30000000000001</v>
      </c>
      <c r="FM32" s="19">
        <v>148.63</v>
      </c>
      <c r="FN32" s="19">
        <v>148.62634</v>
      </c>
      <c r="FO32" s="19">
        <v>-1.3263400000000001</v>
      </c>
      <c r="FP32" s="19">
        <v>42.2</v>
      </c>
      <c r="FQ32" s="19">
        <v>41.5</v>
      </c>
      <c r="FR32" s="19">
        <v>41.498959999999997</v>
      </c>
      <c r="FS32" s="19">
        <v>0.70104</v>
      </c>
      <c r="FT32" s="19">
        <v>18.57554</v>
      </c>
      <c r="FU32" s="19">
        <v>19.29</v>
      </c>
      <c r="FV32" s="19">
        <v>19.28585</v>
      </c>
      <c r="FW32" s="19">
        <v>-0.71031</v>
      </c>
      <c r="FX32" s="19">
        <v>19.7</v>
      </c>
      <c r="FY32" s="19">
        <v>19.32</v>
      </c>
      <c r="FZ32" s="19">
        <v>19.317070000000001</v>
      </c>
      <c r="GA32" s="19">
        <v>0.38292999999999999</v>
      </c>
      <c r="GB32" s="19">
        <v>91</v>
      </c>
      <c r="GC32" s="19">
        <v>87.66</v>
      </c>
      <c r="GD32" s="19">
        <v>87.657560000000004</v>
      </c>
      <c r="GE32" s="19">
        <v>3.3424399999999999</v>
      </c>
      <c r="GF32" s="19"/>
      <c r="GG32" s="19"/>
      <c r="GH32" s="19"/>
      <c r="GI32" s="19">
        <v>0</v>
      </c>
      <c r="GJ32" s="19"/>
      <c r="GK32" s="19"/>
      <c r="GL32" s="19">
        <v>0</v>
      </c>
      <c r="GM32" s="19">
        <v>0</v>
      </c>
      <c r="GN32" s="19"/>
      <c r="GO32" s="19"/>
      <c r="GP32" s="19"/>
      <c r="GQ32" s="19">
        <v>0</v>
      </c>
      <c r="GR32" s="19">
        <v>108.1</v>
      </c>
      <c r="GS32" s="19">
        <v>110.91</v>
      </c>
      <c r="GT32" s="19">
        <v>110.91316999999999</v>
      </c>
      <c r="GU32" s="19">
        <v>-2.8131699999999999</v>
      </c>
      <c r="GV32" s="19">
        <v>5</v>
      </c>
      <c r="GW32" s="19">
        <v>0</v>
      </c>
      <c r="GX32" s="19">
        <v>8.4518699999999995</v>
      </c>
      <c r="GY32" s="19">
        <v>-3.45187</v>
      </c>
      <c r="GZ32" s="19">
        <v>5.8</v>
      </c>
      <c r="HA32" s="19">
        <v>4.97</v>
      </c>
      <c r="HB32" s="19">
        <v>8.8668099999999992</v>
      </c>
      <c r="HC32" s="19">
        <v>-3.0668099999999998</v>
      </c>
      <c r="HD32" s="19">
        <v>18.399999999999999</v>
      </c>
      <c r="HE32" s="19">
        <v>45</v>
      </c>
      <c r="HF32" s="19">
        <v>45</v>
      </c>
      <c r="HG32" s="19">
        <v>-26.6</v>
      </c>
      <c r="HH32" s="19">
        <v>22.1</v>
      </c>
      <c r="HI32" s="19">
        <v>21.86</v>
      </c>
      <c r="HJ32" s="19">
        <v>37.52214</v>
      </c>
      <c r="HK32" s="19">
        <v>-15.422140000000001</v>
      </c>
      <c r="HL32" s="19">
        <v>3.8</v>
      </c>
      <c r="HM32" s="19">
        <v>3.89</v>
      </c>
      <c r="HN32" s="19">
        <v>3.8872599999999999</v>
      </c>
      <c r="HO32" s="19">
        <v>-8.7260000000000004E-2</v>
      </c>
      <c r="HP32" s="19">
        <v>37.299999999999997</v>
      </c>
      <c r="HQ32" s="19">
        <v>34.42</v>
      </c>
      <c r="HR32" s="19">
        <v>34.419510000000002</v>
      </c>
      <c r="HS32" s="19">
        <v>2.88049</v>
      </c>
      <c r="HT32" s="19">
        <v>173.6</v>
      </c>
      <c r="HU32" s="19">
        <v>171.74</v>
      </c>
      <c r="HV32" s="19">
        <v>171.54185000000001</v>
      </c>
      <c r="HW32" s="19">
        <v>2.0581499999999999</v>
      </c>
      <c r="HX32" s="19">
        <v>93.5</v>
      </c>
      <c r="HY32" s="19">
        <v>81.78</v>
      </c>
      <c r="HZ32" s="19">
        <v>82.826089999999994</v>
      </c>
      <c r="IA32" s="19">
        <v>10.673909999999999</v>
      </c>
      <c r="IB32" s="19"/>
      <c r="IC32" s="19"/>
      <c r="ID32" s="19">
        <v>89.357089999999999</v>
      </c>
      <c r="IE32" s="19">
        <v>-89.357089999999999</v>
      </c>
      <c r="IF32" s="19"/>
      <c r="IG32" s="19"/>
      <c r="IH32" s="19"/>
      <c r="II32" s="19">
        <v>0</v>
      </c>
      <c r="IJ32" s="19">
        <v>48.1</v>
      </c>
      <c r="IK32" s="19">
        <v>48.42</v>
      </c>
      <c r="IL32" s="19"/>
      <c r="IM32" s="19">
        <v>48.1</v>
      </c>
      <c r="IN32" s="19"/>
      <c r="IO32" s="19"/>
      <c r="IP32" s="19"/>
      <c r="IQ32" s="19">
        <v>0</v>
      </c>
      <c r="IR32" s="19"/>
      <c r="IS32" s="19"/>
      <c r="IT32" s="19"/>
      <c r="IU32" s="19">
        <v>0</v>
      </c>
      <c r="IV32" s="19"/>
      <c r="IW32" s="19"/>
      <c r="IX32" s="19"/>
      <c r="IY32" s="19">
        <v>0</v>
      </c>
      <c r="IZ32" s="19">
        <v>86.4</v>
      </c>
      <c r="JA32" s="19">
        <v>88.82</v>
      </c>
      <c r="JB32" s="19">
        <v>88.815600000000003</v>
      </c>
      <c r="JC32" s="19">
        <v>-2.4156</v>
      </c>
      <c r="JD32" s="19">
        <v>18.7</v>
      </c>
      <c r="JE32" s="19">
        <v>15</v>
      </c>
      <c r="JF32" s="19">
        <v>15</v>
      </c>
      <c r="JG32" s="19">
        <v>3.7</v>
      </c>
      <c r="JH32" s="19"/>
      <c r="JI32" s="19"/>
      <c r="JJ32" s="19"/>
      <c r="JK32" s="19">
        <v>0</v>
      </c>
      <c r="JL32" s="19"/>
      <c r="JM32" s="19"/>
      <c r="JN32" s="19">
        <v>0</v>
      </c>
      <c r="JO32" s="19">
        <v>0</v>
      </c>
      <c r="JP32" s="19">
        <v>0</v>
      </c>
      <c r="JQ32" s="19">
        <v>0</v>
      </c>
      <c r="JR32" s="19"/>
      <c r="JS32" s="19">
        <v>0</v>
      </c>
      <c r="JT32" s="19">
        <v>0</v>
      </c>
      <c r="JU32" s="19">
        <v>0</v>
      </c>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4.7</v>
      </c>
      <c r="LA32" s="19">
        <v>3.99</v>
      </c>
      <c r="LB32" s="19">
        <v>3.9931199999999998</v>
      </c>
      <c r="LC32" s="19">
        <v>0.70687999999999995</v>
      </c>
      <c r="LD32" s="19">
        <v>225.2</v>
      </c>
      <c r="LE32" s="19">
        <v>226.87</v>
      </c>
      <c r="LF32" s="19">
        <v>207.49642</v>
      </c>
      <c r="LG32" s="19">
        <v>17.703579999999999</v>
      </c>
      <c r="LH32" s="19">
        <v>132.1</v>
      </c>
      <c r="LI32" s="19">
        <v>133.68</v>
      </c>
      <c r="LJ32" s="19">
        <v>133.67995999999999</v>
      </c>
      <c r="LK32" s="19">
        <v>-1.57996</v>
      </c>
      <c r="LL32" s="19">
        <v>62.1</v>
      </c>
      <c r="LM32" s="19">
        <v>67.459999999999994</v>
      </c>
      <c r="LN32" s="19">
        <v>67.461460000000002</v>
      </c>
      <c r="LO32" s="19">
        <v>-5.3614600000000001</v>
      </c>
      <c r="LP32" s="19">
        <v>76.900000000000006</v>
      </c>
      <c r="LQ32" s="19">
        <v>78.569999999999993</v>
      </c>
      <c r="LR32" s="19">
        <v>78.567989999999995</v>
      </c>
      <c r="LS32" s="19">
        <v>-1.6679900000000001</v>
      </c>
      <c r="LT32" s="19">
        <v>30.7</v>
      </c>
      <c r="LU32" s="19">
        <v>30.1</v>
      </c>
      <c r="LV32" s="19">
        <v>30.097560000000001</v>
      </c>
      <c r="LW32" s="19">
        <v>0.60243999999999998</v>
      </c>
      <c r="LX32" s="19">
        <v>0</v>
      </c>
      <c r="LY32" s="19">
        <v>0</v>
      </c>
      <c r="LZ32" s="19"/>
      <c r="MA32" s="19">
        <v>0</v>
      </c>
      <c r="MB32" s="19">
        <v>0</v>
      </c>
      <c r="MC32" s="19">
        <v>0</v>
      </c>
      <c r="MD32" s="19"/>
      <c r="ME32" s="19">
        <v>0</v>
      </c>
      <c r="MF32" s="19"/>
      <c r="MG32" s="19"/>
      <c r="MH32" s="19"/>
      <c r="MI32" s="19">
        <v>0</v>
      </c>
      <c r="MJ32" s="19">
        <v>141.6</v>
      </c>
      <c r="MK32" s="19">
        <v>146.66667000000001</v>
      </c>
      <c r="ML32" s="19">
        <v>115.11545</v>
      </c>
      <c r="MM32" s="19">
        <v>26.484549999999999</v>
      </c>
      <c r="MN32" s="19">
        <v>144</v>
      </c>
      <c r="MO32" s="19">
        <v>146.66667000000001</v>
      </c>
      <c r="MP32" s="19">
        <v>115.11545</v>
      </c>
      <c r="MQ32" s="19">
        <v>28.884550000000001</v>
      </c>
      <c r="MR32" s="19">
        <v>145.69999999999999</v>
      </c>
      <c r="MS32" s="19">
        <v>146.66667000000001</v>
      </c>
      <c r="MT32" s="19">
        <v>115.11545</v>
      </c>
      <c r="MU32" s="19">
        <v>30.58455</v>
      </c>
      <c r="MV32" s="19">
        <v>0</v>
      </c>
      <c r="MW32" s="19">
        <v>0</v>
      </c>
      <c r="MX32" s="19">
        <v>0</v>
      </c>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v>0.8</v>
      </c>
      <c r="NY32" s="19">
        <v>1.04</v>
      </c>
      <c r="NZ32" s="19">
        <v>1.038</v>
      </c>
      <c r="OA32" s="19">
        <v>-0.23799999999999999</v>
      </c>
      <c r="OB32" s="19">
        <v>76.3</v>
      </c>
      <c r="OC32" s="19">
        <v>73.5</v>
      </c>
      <c r="OD32" s="19">
        <v>59.37</v>
      </c>
      <c r="OE32" s="19">
        <v>16.93</v>
      </c>
      <c r="OF32" s="19">
        <v>63.6</v>
      </c>
      <c r="OG32" s="19">
        <v>56.95</v>
      </c>
      <c r="OH32" s="19">
        <v>56.95</v>
      </c>
      <c r="OI32" s="19">
        <v>6.65</v>
      </c>
      <c r="OJ32" s="19">
        <v>14.4</v>
      </c>
      <c r="OK32" s="19">
        <v>12.51</v>
      </c>
      <c r="OL32" s="19">
        <v>14.4369</v>
      </c>
      <c r="OM32" s="19">
        <v>-3.6900000000000002E-2</v>
      </c>
      <c r="ON32" s="19">
        <v>0</v>
      </c>
      <c r="OO32" s="19">
        <v>105</v>
      </c>
      <c r="OP32" s="19">
        <v>105</v>
      </c>
      <c r="OQ32" s="19">
        <v>-105</v>
      </c>
      <c r="OR32" s="19">
        <v>0</v>
      </c>
      <c r="OS32" s="19">
        <v>0.21</v>
      </c>
      <c r="OT32" s="19">
        <v>0.39989999999999998</v>
      </c>
      <c r="OU32" s="19">
        <v>-0.39989999999999998</v>
      </c>
      <c r="OV32" s="19">
        <v>7.4</v>
      </c>
      <c r="OW32" s="19">
        <v>17.559999999999999</v>
      </c>
      <c r="OX32" s="19">
        <v>17.560970000000001</v>
      </c>
      <c r="OY32" s="19">
        <v>-10.160970000000001</v>
      </c>
      <c r="OZ32" s="19">
        <v>9.9</v>
      </c>
      <c r="PA32" s="19">
        <v>9.57</v>
      </c>
      <c r="PB32" s="19">
        <v>9.9829000000000008</v>
      </c>
      <c r="PC32" s="19">
        <v>-8.2900000000000001E-2</v>
      </c>
      <c r="PD32" s="19">
        <v>3.1</v>
      </c>
      <c r="PE32" s="19">
        <v>4.46</v>
      </c>
      <c r="PF32" s="19">
        <v>5.6699000000000002</v>
      </c>
      <c r="PG32" s="19">
        <v>-2.5699000000000001</v>
      </c>
      <c r="PH32" s="19">
        <v>1.2</v>
      </c>
      <c r="PI32" s="19">
        <v>1.23</v>
      </c>
      <c r="PJ32" s="19">
        <v>1.23</v>
      </c>
      <c r="PK32" s="19">
        <v>-0.03</v>
      </c>
      <c r="PL32" s="19">
        <v>3.2</v>
      </c>
      <c r="PM32" s="19">
        <v>3.4</v>
      </c>
      <c r="PN32" s="19">
        <v>3.4</v>
      </c>
      <c r="PO32" s="19">
        <v>-0.2</v>
      </c>
      <c r="PP32" s="19">
        <v>4.7</v>
      </c>
      <c r="PQ32" s="19">
        <v>4.99</v>
      </c>
      <c r="PR32" s="19">
        <v>4.99</v>
      </c>
      <c r="PS32" s="19">
        <v>-0.28999999999999998</v>
      </c>
      <c r="PT32" s="19">
        <v>20.2</v>
      </c>
      <c r="PU32" s="19">
        <v>19.510000000000002</v>
      </c>
      <c r="PV32" s="19">
        <v>19.51219</v>
      </c>
      <c r="PW32" s="19">
        <v>0.68781000000000003</v>
      </c>
      <c r="PX32" s="19">
        <v>20</v>
      </c>
      <c r="PY32" s="19">
        <v>19.510000000000002</v>
      </c>
      <c r="PZ32" s="19">
        <v>19.51219</v>
      </c>
      <c r="QA32" s="19">
        <v>0.48781000000000002</v>
      </c>
      <c r="QB32" s="19">
        <v>0</v>
      </c>
      <c r="QC32" s="19">
        <v>15.57</v>
      </c>
      <c r="QD32" s="19">
        <v>17.560880000000001</v>
      </c>
      <c r="QE32" s="19">
        <v>-17.560880000000001</v>
      </c>
      <c r="QF32" s="19">
        <v>3.6</v>
      </c>
      <c r="QG32" s="19">
        <v>3.5</v>
      </c>
      <c r="QH32" s="19">
        <v>3.5</v>
      </c>
      <c r="QI32" s="19">
        <v>0.1</v>
      </c>
      <c r="QJ32" s="19">
        <v>9.3000000000000007</v>
      </c>
      <c r="QK32" s="19">
        <v>9.1999999999999993</v>
      </c>
      <c r="QL32" s="19">
        <v>9.1999999999999993</v>
      </c>
      <c r="QM32" s="19">
        <v>0.1</v>
      </c>
      <c r="QN32" s="19">
        <v>11</v>
      </c>
      <c r="QO32" s="19">
        <v>11.41</v>
      </c>
      <c r="QP32" s="19">
        <v>11.407</v>
      </c>
      <c r="QQ32" s="19">
        <v>-0.40699999999999997</v>
      </c>
      <c r="QR32" s="19">
        <v>14.8</v>
      </c>
      <c r="QS32" s="19">
        <v>15.87</v>
      </c>
      <c r="QT32" s="19">
        <v>15.867000000000001</v>
      </c>
      <c r="QU32" s="19">
        <v>-1.0669999999999999</v>
      </c>
      <c r="QV32" s="19">
        <v>14.3</v>
      </c>
      <c r="QW32" s="19">
        <v>14.45</v>
      </c>
      <c r="QX32" s="19">
        <v>14.455</v>
      </c>
      <c r="QY32" s="19">
        <v>-0.155</v>
      </c>
      <c r="QZ32" s="19">
        <v>46</v>
      </c>
      <c r="RA32" s="19">
        <v>59</v>
      </c>
      <c r="RB32" s="19">
        <v>46.168999999999997</v>
      </c>
      <c r="RC32" s="19">
        <v>-0.16900000000000001</v>
      </c>
      <c r="RD32" s="19">
        <v>4.2</v>
      </c>
      <c r="RE32" s="19">
        <v>4.2</v>
      </c>
      <c r="RF32" s="19">
        <v>4.2</v>
      </c>
      <c r="RG32" s="19">
        <v>0</v>
      </c>
      <c r="RH32" s="19">
        <v>2.4</v>
      </c>
      <c r="RI32" s="19">
        <v>2.4</v>
      </c>
      <c r="RJ32" s="19">
        <v>2.4</v>
      </c>
      <c r="RK32" s="19">
        <v>0</v>
      </c>
      <c r="RL32" s="19">
        <v>2.4</v>
      </c>
      <c r="RM32" s="19">
        <v>2.4</v>
      </c>
      <c r="RN32" s="19">
        <v>2.4</v>
      </c>
      <c r="RO32" s="19">
        <v>0</v>
      </c>
      <c r="RP32" s="19"/>
      <c r="RQ32" s="19"/>
      <c r="RR32" s="19"/>
      <c r="RS32" s="19">
        <v>0</v>
      </c>
      <c r="RT32" s="19">
        <v>17.8</v>
      </c>
      <c r="RU32" s="19">
        <v>11.75</v>
      </c>
      <c r="RV32" s="19">
        <v>11.752000000000001</v>
      </c>
      <c r="RW32" s="19">
        <v>6.048</v>
      </c>
      <c r="RX32" s="19">
        <v>3.2</v>
      </c>
      <c r="RY32" s="19">
        <v>3.3</v>
      </c>
      <c r="RZ32" s="19">
        <v>3.3</v>
      </c>
      <c r="SA32" s="19">
        <v>-0.1</v>
      </c>
      <c r="SB32" s="19">
        <v>20.3</v>
      </c>
      <c r="SC32" s="19">
        <v>19.87</v>
      </c>
      <c r="SD32" s="19">
        <v>19.868089999999999</v>
      </c>
      <c r="SE32" s="19">
        <v>0.43191000000000002</v>
      </c>
      <c r="SF32" s="19">
        <v>3</v>
      </c>
      <c r="SG32" s="19">
        <v>2</v>
      </c>
      <c r="SH32" s="19">
        <v>2</v>
      </c>
      <c r="SI32" s="19">
        <v>1</v>
      </c>
      <c r="SJ32" s="19">
        <v>0.2</v>
      </c>
      <c r="SK32" s="19">
        <v>0.7</v>
      </c>
      <c r="SL32" s="19">
        <v>0.7</v>
      </c>
      <c r="SM32" s="19">
        <v>-0.5</v>
      </c>
      <c r="SN32" s="19">
        <v>19.8</v>
      </c>
      <c r="SO32" s="19">
        <v>19.22</v>
      </c>
      <c r="SP32" s="19">
        <v>19.21951</v>
      </c>
      <c r="SQ32" s="19">
        <v>0.58048999999999995</v>
      </c>
      <c r="SR32" s="19">
        <v>9.6</v>
      </c>
      <c r="SS32" s="19">
        <v>9.5</v>
      </c>
      <c r="ST32" s="19">
        <v>9.5</v>
      </c>
      <c r="SU32" s="19">
        <v>0.1</v>
      </c>
      <c r="SV32" s="19">
        <v>18.3</v>
      </c>
      <c r="SW32" s="19">
        <v>19.510000000000002</v>
      </c>
      <c r="SX32" s="19">
        <v>19.51219</v>
      </c>
      <c r="SY32" s="19">
        <v>-1.2121900000000001</v>
      </c>
      <c r="SZ32" s="19">
        <v>20.3</v>
      </c>
      <c r="TA32" s="19">
        <v>19.510000000000002</v>
      </c>
      <c r="TB32" s="19">
        <v>19.51219</v>
      </c>
      <c r="TC32" s="19">
        <v>0.78781000000000001</v>
      </c>
      <c r="TD32" s="19">
        <v>20</v>
      </c>
      <c r="TE32" s="19">
        <v>20</v>
      </c>
      <c r="TF32" s="19">
        <v>19.317070000000001</v>
      </c>
      <c r="TG32" s="19">
        <v>0.68293000000000004</v>
      </c>
      <c r="TH32" s="19">
        <v>20.100000000000001</v>
      </c>
      <c r="TI32" s="19">
        <v>14.89</v>
      </c>
      <c r="TJ32" s="19">
        <v>14.887</v>
      </c>
      <c r="TK32" s="19">
        <v>5.2130000000000001</v>
      </c>
      <c r="TL32" s="19">
        <v>62.2</v>
      </c>
      <c r="TM32" s="19">
        <v>44.4</v>
      </c>
      <c r="TN32" s="19">
        <v>44.366999999999997</v>
      </c>
      <c r="TO32" s="19">
        <v>17.832999999999998</v>
      </c>
      <c r="TP32" s="19">
        <v>31.5</v>
      </c>
      <c r="TQ32" s="19">
        <v>29.42</v>
      </c>
      <c r="TR32" s="19">
        <v>29.417000000000002</v>
      </c>
      <c r="TS32" s="19">
        <v>2.0830000000000002</v>
      </c>
      <c r="TT32" s="19">
        <v>48.8</v>
      </c>
      <c r="TU32" s="19">
        <v>24.1</v>
      </c>
      <c r="TV32" s="19">
        <v>14.993</v>
      </c>
      <c r="TW32" s="19">
        <v>33.807000000000002</v>
      </c>
      <c r="TX32" s="19">
        <v>75.7</v>
      </c>
      <c r="TY32" s="19">
        <v>34.700000000000003</v>
      </c>
      <c r="TZ32" s="19">
        <v>18.927</v>
      </c>
      <c r="UA32" s="19">
        <v>56.773000000000003</v>
      </c>
      <c r="UB32" s="19">
        <v>9.3000000000000007</v>
      </c>
      <c r="UC32" s="19">
        <v>2.4900000000000002</v>
      </c>
      <c r="UD32" s="19">
        <v>2.492</v>
      </c>
      <c r="UE32" s="19">
        <v>6.8079999999999998</v>
      </c>
      <c r="UF32" s="19">
        <v>4.2</v>
      </c>
      <c r="UG32" s="19">
        <v>1.86</v>
      </c>
      <c r="UH32" s="19">
        <v>1.859</v>
      </c>
      <c r="UI32" s="19">
        <v>2.3410000000000002</v>
      </c>
      <c r="UJ32" s="19">
        <v>21</v>
      </c>
      <c r="UK32" s="19">
        <v>20.49</v>
      </c>
      <c r="UL32" s="19">
        <v>20.4878</v>
      </c>
      <c r="UM32" s="19">
        <v>0.51219999999999999</v>
      </c>
      <c r="UN32" s="19">
        <v>8.1</v>
      </c>
      <c r="UO32" s="19">
        <v>8</v>
      </c>
      <c r="UP32" s="19">
        <v>8</v>
      </c>
      <c r="UQ32" s="19">
        <v>0.1</v>
      </c>
      <c r="UR32" s="19">
        <v>8.5</v>
      </c>
      <c r="US32" s="19">
        <v>8.4</v>
      </c>
      <c r="UT32" s="19">
        <v>8.4</v>
      </c>
      <c r="UU32" s="19">
        <v>0.1</v>
      </c>
      <c r="UV32" s="19">
        <v>20.399999999999999</v>
      </c>
      <c r="UW32" s="19">
        <v>19.510000000000002</v>
      </c>
      <c r="UX32" s="19">
        <v>19.51219</v>
      </c>
      <c r="UY32" s="19">
        <v>0.88780999999999999</v>
      </c>
      <c r="UZ32" s="19">
        <v>20.399999999999999</v>
      </c>
      <c r="VA32" s="19">
        <v>19.510000000000002</v>
      </c>
      <c r="VB32" s="19">
        <v>19.51219</v>
      </c>
      <c r="VC32" s="19">
        <v>0.88780999999999999</v>
      </c>
      <c r="VD32" s="19">
        <v>20.2</v>
      </c>
      <c r="VE32" s="19">
        <v>19.510000000000002</v>
      </c>
      <c r="VF32" s="19">
        <v>19.51219</v>
      </c>
      <c r="VG32" s="19">
        <v>0.68781000000000003</v>
      </c>
      <c r="VH32" s="19">
        <v>11.6</v>
      </c>
      <c r="VI32" s="19">
        <v>10.119999999999999</v>
      </c>
      <c r="VJ32" s="19">
        <v>11.9779</v>
      </c>
      <c r="VK32" s="19">
        <v>-0.37790000000000001</v>
      </c>
      <c r="VL32" s="19">
        <v>195.73</v>
      </c>
      <c r="VM32" s="19">
        <v>212.87</v>
      </c>
      <c r="VN32" s="19">
        <v>212.87437</v>
      </c>
      <c r="VO32" s="19">
        <v>-17.144369999999999</v>
      </c>
      <c r="VP32" s="19">
        <v>11.8</v>
      </c>
      <c r="VQ32" s="19">
        <v>14.26</v>
      </c>
      <c r="VR32" s="19">
        <v>14.259</v>
      </c>
      <c r="VS32" s="19">
        <v>-2.4590000000000001</v>
      </c>
      <c r="VT32" s="19">
        <v>128.6</v>
      </c>
      <c r="VU32" s="19">
        <v>104.9</v>
      </c>
      <c r="VV32" s="19">
        <v>104.902</v>
      </c>
      <c r="VW32" s="19">
        <v>23.698</v>
      </c>
      <c r="VX32" s="19">
        <v>0.6</v>
      </c>
      <c r="VY32" s="19">
        <v>0.6</v>
      </c>
      <c r="VZ32" s="19">
        <v>0.6</v>
      </c>
      <c r="WA32" s="19">
        <v>0</v>
      </c>
      <c r="WB32" s="19">
        <v>7.7</v>
      </c>
      <c r="WC32" s="19">
        <v>29.5</v>
      </c>
      <c r="WD32" s="19">
        <v>13.994999999999999</v>
      </c>
      <c r="WE32" s="19">
        <v>-6.2949999999999999</v>
      </c>
      <c r="WF32" s="19">
        <v>26.7</v>
      </c>
      <c r="WG32" s="19">
        <v>30.98</v>
      </c>
      <c r="WH32" s="19">
        <v>30.984000000000002</v>
      </c>
      <c r="WI32" s="19">
        <v>-4.2839999999999998</v>
      </c>
      <c r="WJ32" s="19">
        <v>84.4</v>
      </c>
      <c r="WK32" s="19">
        <v>80.010000000000005</v>
      </c>
      <c r="WL32" s="19">
        <v>80.007999999999996</v>
      </c>
      <c r="WM32" s="19">
        <v>4.3920000000000003</v>
      </c>
      <c r="WN32" s="19">
        <v>14</v>
      </c>
      <c r="WO32" s="19">
        <v>15.01</v>
      </c>
      <c r="WP32" s="19">
        <v>15.01</v>
      </c>
      <c r="WQ32" s="19">
        <v>-1.01</v>
      </c>
      <c r="WR32" s="19">
        <v>8.4</v>
      </c>
      <c r="WS32" s="19">
        <v>8</v>
      </c>
      <c r="WT32" s="19">
        <v>8</v>
      </c>
      <c r="WU32" s="19">
        <v>0.4</v>
      </c>
      <c r="WV32" s="19">
        <v>20.100000000000001</v>
      </c>
      <c r="WW32" s="19">
        <v>20</v>
      </c>
      <c r="WX32" s="19">
        <v>19.317070000000001</v>
      </c>
      <c r="WY32" s="19">
        <v>0.78293000000000001</v>
      </c>
      <c r="WZ32" s="19"/>
      <c r="XA32" s="19"/>
      <c r="XB32" s="19"/>
      <c r="XC32" s="19">
        <v>0</v>
      </c>
      <c r="XD32" s="19">
        <v>38</v>
      </c>
      <c r="XE32" s="19">
        <v>38</v>
      </c>
      <c r="XF32" s="19">
        <v>42</v>
      </c>
      <c r="XG32" s="19">
        <v>-4</v>
      </c>
      <c r="XH32" s="19">
        <v>21.7</v>
      </c>
      <c r="XI32" s="19">
        <v>24</v>
      </c>
      <c r="XJ32" s="19"/>
      <c r="XK32" s="19">
        <v>21.7</v>
      </c>
      <c r="XL32" s="19">
        <v>28.3</v>
      </c>
      <c r="XM32" s="19">
        <v>28.32</v>
      </c>
      <c r="XN32" s="19">
        <v>29.184000000000001</v>
      </c>
      <c r="XO32" s="19">
        <v>-0.88400000000000001</v>
      </c>
      <c r="XP32" s="19">
        <v>2.9</v>
      </c>
      <c r="XQ32" s="19">
        <v>3.68</v>
      </c>
      <c r="XR32" s="19">
        <v>2.8159999999999998</v>
      </c>
      <c r="XS32" s="19">
        <v>8.4000000000000005E-2</v>
      </c>
      <c r="XT32" s="19">
        <v>16.899999999999999</v>
      </c>
      <c r="XU32" s="19">
        <v>14</v>
      </c>
      <c r="XV32" s="19">
        <v>14</v>
      </c>
      <c r="XW32" s="19">
        <v>2.9</v>
      </c>
      <c r="XX32" s="19"/>
      <c r="XY32" s="19"/>
      <c r="XZ32" s="19"/>
      <c r="YA32" s="19">
        <v>0</v>
      </c>
      <c r="YB32" s="19"/>
      <c r="YC32" s="19"/>
      <c r="YD32" s="19"/>
      <c r="YE32" s="19">
        <v>0</v>
      </c>
    </row>
    <row r="33" spans="1:655" ht="24" customHeight="1">
      <c r="A33" s="1"/>
      <c r="B33" s="13" t="s">
        <v>61</v>
      </c>
      <c r="C33" s="13" t="s">
        <v>817</v>
      </c>
      <c r="D33" s="14"/>
      <c r="E33" s="14"/>
      <c r="F33" s="14"/>
      <c r="G33" s="14">
        <v>0</v>
      </c>
      <c r="H33" s="14"/>
      <c r="I33" s="14"/>
      <c r="J33" s="14"/>
      <c r="K33" s="14">
        <v>0</v>
      </c>
      <c r="L33" s="14">
        <v>647.4</v>
      </c>
      <c r="M33" s="14">
        <v>646.79999999999995</v>
      </c>
      <c r="N33" s="14">
        <v>646.79789000000005</v>
      </c>
      <c r="O33" s="14">
        <v>0.60211000000000003</v>
      </c>
      <c r="P33" s="14">
        <v>216.7</v>
      </c>
      <c r="Q33" s="14">
        <v>211.44</v>
      </c>
      <c r="R33" s="14">
        <v>211.44126</v>
      </c>
      <c r="S33" s="14">
        <v>5.2587400000000004</v>
      </c>
      <c r="T33" s="14">
        <v>1.9</v>
      </c>
      <c r="U33" s="14">
        <v>0</v>
      </c>
      <c r="V33" s="14"/>
      <c r="W33" s="14">
        <v>1.9</v>
      </c>
      <c r="X33" s="14">
        <v>5.5</v>
      </c>
      <c r="Y33" s="14">
        <v>0</v>
      </c>
      <c r="Z33" s="14"/>
      <c r="AA33" s="14">
        <v>5.5</v>
      </c>
      <c r="AB33" s="14">
        <v>35</v>
      </c>
      <c r="AC33" s="14">
        <v>20.52</v>
      </c>
      <c r="AD33" s="14">
        <v>33.448950000000004</v>
      </c>
      <c r="AE33" s="14">
        <v>1.55105</v>
      </c>
      <c r="AF33" s="14">
        <v>227.7</v>
      </c>
      <c r="AG33" s="14">
        <v>235.98</v>
      </c>
      <c r="AH33" s="14">
        <v>235.97717</v>
      </c>
      <c r="AI33" s="14">
        <v>-8.2771699999999999</v>
      </c>
      <c r="AJ33" s="14">
        <v>0</v>
      </c>
      <c r="AK33" s="14">
        <v>0</v>
      </c>
      <c r="AL33" s="14"/>
      <c r="AM33" s="14">
        <v>0</v>
      </c>
      <c r="AN33" s="14"/>
      <c r="AO33" s="14"/>
      <c r="AP33" s="14"/>
      <c r="AQ33" s="14">
        <v>0</v>
      </c>
      <c r="AR33" s="14">
        <v>106.6</v>
      </c>
      <c r="AS33" s="14">
        <v>116.66667</v>
      </c>
      <c r="AT33" s="14">
        <v>111.11113</v>
      </c>
      <c r="AU33" s="14">
        <v>-4.5111299999999996</v>
      </c>
      <c r="AV33" s="14">
        <v>107.4</v>
      </c>
      <c r="AW33" s="14">
        <v>116.66667</v>
      </c>
      <c r="AX33" s="14">
        <v>111.11113</v>
      </c>
      <c r="AY33" s="14">
        <v>-3.7111299999999998</v>
      </c>
      <c r="AZ33" s="14">
        <v>108.2</v>
      </c>
      <c r="BA33" s="14">
        <v>116.66667</v>
      </c>
      <c r="BB33" s="14">
        <v>111.11113</v>
      </c>
      <c r="BC33" s="14">
        <v>-2.91113</v>
      </c>
      <c r="BD33" s="14">
        <v>206.4</v>
      </c>
      <c r="BE33" s="14">
        <v>175</v>
      </c>
      <c r="BF33" s="14">
        <v>166.66669999999999</v>
      </c>
      <c r="BG33" s="14">
        <v>39.7333</v>
      </c>
      <c r="BH33" s="14"/>
      <c r="BI33" s="14"/>
      <c r="BJ33" s="14"/>
      <c r="BK33" s="14">
        <v>0</v>
      </c>
      <c r="BL33" s="14"/>
      <c r="BM33" s="14"/>
      <c r="BN33" s="14"/>
      <c r="BO33" s="14">
        <v>0</v>
      </c>
      <c r="BP33" s="14">
        <v>560.20000000000005</v>
      </c>
      <c r="BQ33" s="14">
        <v>568.29999999999995</v>
      </c>
      <c r="BR33" s="14">
        <v>568.29853000000003</v>
      </c>
      <c r="BS33" s="14">
        <v>-8.0985300000000002</v>
      </c>
      <c r="BT33" s="14">
        <v>10.3</v>
      </c>
      <c r="BU33" s="14">
        <v>10.56</v>
      </c>
      <c r="BV33" s="14">
        <v>10.561999999999999</v>
      </c>
      <c r="BW33" s="14">
        <v>-0.26200000000000001</v>
      </c>
      <c r="BX33" s="14"/>
      <c r="BY33" s="14"/>
      <c r="BZ33" s="14"/>
      <c r="CA33" s="14">
        <v>0</v>
      </c>
      <c r="CB33" s="14"/>
      <c r="CC33" s="14"/>
      <c r="CD33" s="14"/>
      <c r="CE33" s="14">
        <v>0</v>
      </c>
      <c r="CF33" s="14"/>
      <c r="CG33" s="14"/>
      <c r="CH33" s="14"/>
      <c r="CI33" s="14">
        <v>0</v>
      </c>
      <c r="CJ33" s="14"/>
      <c r="CK33" s="14"/>
      <c r="CL33" s="14"/>
      <c r="CM33" s="14">
        <v>0</v>
      </c>
      <c r="CN33" s="14">
        <v>167.2</v>
      </c>
      <c r="CO33" s="14">
        <v>164.71</v>
      </c>
      <c r="CP33" s="14">
        <v>164.70731000000001</v>
      </c>
      <c r="CQ33" s="14">
        <v>2.4926900000000001</v>
      </c>
      <c r="CR33" s="14">
        <v>7.2</v>
      </c>
      <c r="CS33" s="14">
        <v>3.85</v>
      </c>
      <c r="CT33" s="14">
        <v>3.8486199999999999</v>
      </c>
      <c r="CU33" s="14">
        <v>3.3513799999999998</v>
      </c>
      <c r="CV33" s="14">
        <v>3.2</v>
      </c>
      <c r="CW33" s="14">
        <v>2.11</v>
      </c>
      <c r="CX33" s="14">
        <v>2.1125500000000001</v>
      </c>
      <c r="CY33" s="14">
        <v>1.08745</v>
      </c>
      <c r="CZ33" s="14">
        <v>21.8</v>
      </c>
      <c r="DA33" s="14">
        <v>21.03</v>
      </c>
      <c r="DB33" s="14">
        <v>21.031860000000002</v>
      </c>
      <c r="DC33" s="14">
        <v>0.76814000000000004</v>
      </c>
      <c r="DD33" s="14">
        <v>6.8</v>
      </c>
      <c r="DE33" s="14">
        <v>6.88</v>
      </c>
      <c r="DF33" s="14">
        <v>6.8787000000000003</v>
      </c>
      <c r="DG33" s="14">
        <v>-7.8700000000000006E-2</v>
      </c>
      <c r="DH33" s="14">
        <v>10.199999999999999</v>
      </c>
      <c r="DI33" s="14">
        <v>10</v>
      </c>
      <c r="DJ33" s="14">
        <v>9.9997900000000008</v>
      </c>
      <c r="DK33" s="14">
        <v>0.20021</v>
      </c>
      <c r="DL33" s="14">
        <v>142.9</v>
      </c>
      <c r="DM33" s="14">
        <v>142.85</v>
      </c>
      <c r="DN33" s="14">
        <v>142.85424</v>
      </c>
      <c r="DO33" s="14">
        <v>4.5760000000000002E-2</v>
      </c>
      <c r="DP33" s="14">
        <v>7.6</v>
      </c>
      <c r="DQ33" s="14">
        <v>8.91</v>
      </c>
      <c r="DR33" s="14">
        <v>8.9130000000000003</v>
      </c>
      <c r="DS33" s="14">
        <v>-1.3129999999999999</v>
      </c>
      <c r="DT33" s="14"/>
      <c r="DU33" s="14"/>
      <c r="DV33" s="14"/>
      <c r="DW33" s="14">
        <v>0</v>
      </c>
      <c r="DX33" s="14"/>
      <c r="DY33" s="14"/>
      <c r="DZ33" s="14"/>
      <c r="EA33" s="14">
        <v>0</v>
      </c>
      <c r="EB33" s="14"/>
      <c r="EC33" s="14"/>
      <c r="ED33" s="14"/>
      <c r="EE33" s="14">
        <v>0</v>
      </c>
      <c r="EF33" s="14">
        <v>110.6</v>
      </c>
      <c r="EG33" s="14">
        <v>112.91</v>
      </c>
      <c r="EH33" s="14">
        <v>112.90536</v>
      </c>
      <c r="EI33" s="14">
        <v>-2.3053599999999999</v>
      </c>
      <c r="EJ33" s="14">
        <v>222.6</v>
      </c>
      <c r="EK33" s="14">
        <v>221.56</v>
      </c>
      <c r="EL33" s="14">
        <v>221.55625000000001</v>
      </c>
      <c r="EM33" s="14">
        <v>1.04375</v>
      </c>
      <c r="EN33" s="14">
        <v>0</v>
      </c>
      <c r="EO33" s="14">
        <v>0</v>
      </c>
      <c r="EP33" s="14"/>
      <c r="EQ33" s="14">
        <v>0</v>
      </c>
      <c r="ER33" s="14"/>
      <c r="ES33" s="14"/>
      <c r="ET33" s="14"/>
      <c r="EU33" s="14">
        <v>0</v>
      </c>
      <c r="EV33" s="14"/>
      <c r="EW33" s="14"/>
      <c r="EX33" s="14"/>
      <c r="EY33" s="14">
        <v>0</v>
      </c>
      <c r="EZ33" s="14">
        <v>6.5</v>
      </c>
      <c r="FA33" s="14">
        <v>6.39</v>
      </c>
      <c r="FB33" s="14">
        <v>6.39</v>
      </c>
      <c r="FC33" s="14">
        <v>0.11</v>
      </c>
      <c r="FD33" s="14">
        <v>325</v>
      </c>
      <c r="FE33" s="14">
        <v>346.33</v>
      </c>
      <c r="FF33" s="14">
        <v>340.47528</v>
      </c>
      <c r="FG33" s="14">
        <v>-15.47528</v>
      </c>
      <c r="FH33" s="14">
        <v>82</v>
      </c>
      <c r="FI33" s="14">
        <v>81.62</v>
      </c>
      <c r="FJ33" s="14">
        <v>79.38167</v>
      </c>
      <c r="FK33" s="14">
        <v>2.6183299999999998</v>
      </c>
      <c r="FL33" s="14">
        <v>135.9</v>
      </c>
      <c r="FM33" s="14">
        <v>148.63</v>
      </c>
      <c r="FN33" s="14">
        <v>148.62634</v>
      </c>
      <c r="FO33" s="14">
        <v>-12.72634</v>
      </c>
      <c r="FP33" s="14">
        <v>42.2</v>
      </c>
      <c r="FQ33" s="14">
        <v>41.5</v>
      </c>
      <c r="FR33" s="14">
        <v>41.498959999999997</v>
      </c>
      <c r="FS33" s="14">
        <v>0.70104</v>
      </c>
      <c r="FT33" s="14">
        <v>18.540369999999999</v>
      </c>
      <c r="FU33" s="14">
        <v>19.29</v>
      </c>
      <c r="FV33" s="14">
        <v>19.28585</v>
      </c>
      <c r="FW33" s="14">
        <v>-0.74548000000000003</v>
      </c>
      <c r="FX33" s="14">
        <v>19.7</v>
      </c>
      <c r="FY33" s="14">
        <v>19.32</v>
      </c>
      <c r="FZ33" s="14">
        <v>19.317070000000001</v>
      </c>
      <c r="GA33" s="14">
        <v>0.38292999999999999</v>
      </c>
      <c r="GB33" s="14">
        <v>91.1</v>
      </c>
      <c r="GC33" s="14">
        <v>87.66</v>
      </c>
      <c r="GD33" s="14">
        <v>87.657560000000004</v>
      </c>
      <c r="GE33" s="14">
        <v>3.4424399999999999</v>
      </c>
      <c r="GF33" s="14"/>
      <c r="GG33" s="14"/>
      <c r="GH33" s="14"/>
      <c r="GI33" s="14">
        <v>0</v>
      </c>
      <c r="GJ33" s="14"/>
      <c r="GK33" s="14"/>
      <c r="GL33" s="14">
        <v>0</v>
      </c>
      <c r="GM33" s="14">
        <v>0</v>
      </c>
      <c r="GN33" s="14"/>
      <c r="GO33" s="14"/>
      <c r="GP33" s="14"/>
      <c r="GQ33" s="14">
        <v>0</v>
      </c>
      <c r="GR33" s="14">
        <v>108.1</v>
      </c>
      <c r="GS33" s="14">
        <v>110.91</v>
      </c>
      <c r="GT33" s="14">
        <v>110.91316999999999</v>
      </c>
      <c r="GU33" s="14">
        <v>-2.8131699999999999</v>
      </c>
      <c r="GV33" s="14">
        <v>5</v>
      </c>
      <c r="GW33" s="14">
        <v>0</v>
      </c>
      <c r="GX33" s="14">
        <v>8.4518699999999995</v>
      </c>
      <c r="GY33" s="14">
        <v>-3.45187</v>
      </c>
      <c r="GZ33" s="14">
        <v>5.8</v>
      </c>
      <c r="HA33" s="14">
        <v>4.97</v>
      </c>
      <c r="HB33" s="14">
        <v>8.8668099999999992</v>
      </c>
      <c r="HC33" s="14">
        <v>-3.0668099999999998</v>
      </c>
      <c r="HD33" s="14">
        <v>18.399999999999999</v>
      </c>
      <c r="HE33" s="14">
        <v>45</v>
      </c>
      <c r="HF33" s="14">
        <v>45</v>
      </c>
      <c r="HG33" s="14">
        <v>-26.6</v>
      </c>
      <c r="HH33" s="14">
        <v>22.1</v>
      </c>
      <c r="HI33" s="14">
        <v>21.86</v>
      </c>
      <c r="HJ33" s="14">
        <v>37.52214</v>
      </c>
      <c r="HK33" s="14">
        <v>-15.422140000000001</v>
      </c>
      <c r="HL33" s="14">
        <v>3.8</v>
      </c>
      <c r="HM33" s="14">
        <v>3.89</v>
      </c>
      <c r="HN33" s="14">
        <v>3.8872599999999999</v>
      </c>
      <c r="HO33" s="14">
        <v>-8.7260000000000004E-2</v>
      </c>
      <c r="HP33" s="14">
        <v>37.299999999999997</v>
      </c>
      <c r="HQ33" s="14">
        <v>34.42</v>
      </c>
      <c r="HR33" s="14">
        <v>34.419510000000002</v>
      </c>
      <c r="HS33" s="14">
        <v>2.88049</v>
      </c>
      <c r="HT33" s="14">
        <v>173.6</v>
      </c>
      <c r="HU33" s="14">
        <v>171.74</v>
      </c>
      <c r="HV33" s="14">
        <v>171.54185000000001</v>
      </c>
      <c r="HW33" s="14">
        <v>2.0581499999999999</v>
      </c>
      <c r="HX33" s="14">
        <v>93.7</v>
      </c>
      <c r="HY33" s="14">
        <v>78.58</v>
      </c>
      <c r="HZ33" s="14">
        <v>80.362589999999997</v>
      </c>
      <c r="IA33" s="14">
        <v>13.33741</v>
      </c>
      <c r="IB33" s="14"/>
      <c r="IC33" s="14"/>
      <c r="ID33" s="14">
        <v>89.357089999999999</v>
      </c>
      <c r="IE33" s="14">
        <v>-89.357089999999999</v>
      </c>
      <c r="IF33" s="14"/>
      <c r="IG33" s="14"/>
      <c r="IH33" s="14"/>
      <c r="II33" s="14">
        <v>0</v>
      </c>
      <c r="IJ33" s="14">
        <v>0</v>
      </c>
      <c r="IK33" s="14">
        <v>48.42</v>
      </c>
      <c r="IL33" s="14"/>
      <c r="IM33" s="14">
        <v>0</v>
      </c>
      <c r="IN33" s="14"/>
      <c r="IO33" s="14"/>
      <c r="IP33" s="14"/>
      <c r="IQ33" s="14">
        <v>0</v>
      </c>
      <c r="IR33" s="14"/>
      <c r="IS33" s="14"/>
      <c r="IT33" s="14"/>
      <c r="IU33" s="14">
        <v>0</v>
      </c>
      <c r="IV33" s="14"/>
      <c r="IW33" s="14"/>
      <c r="IX33" s="14"/>
      <c r="IY33" s="14">
        <v>0</v>
      </c>
      <c r="IZ33" s="14">
        <v>85.7</v>
      </c>
      <c r="JA33" s="14">
        <v>88.82</v>
      </c>
      <c r="JB33" s="14">
        <v>88.815600000000003</v>
      </c>
      <c r="JC33" s="14">
        <v>-3.1156000000000001</v>
      </c>
      <c r="JD33" s="14">
        <v>18.8</v>
      </c>
      <c r="JE33" s="14">
        <v>25</v>
      </c>
      <c r="JF33" s="14">
        <v>25</v>
      </c>
      <c r="JG33" s="14">
        <v>-6.2</v>
      </c>
      <c r="JH33" s="14"/>
      <c r="JI33" s="14"/>
      <c r="JJ33" s="14"/>
      <c r="JK33" s="14">
        <v>0</v>
      </c>
      <c r="JL33" s="14"/>
      <c r="JM33" s="14"/>
      <c r="JN33" s="14">
        <v>0</v>
      </c>
      <c r="JO33" s="14">
        <v>0</v>
      </c>
      <c r="JP33" s="14">
        <v>0</v>
      </c>
      <c r="JQ33" s="14">
        <v>0</v>
      </c>
      <c r="JR33" s="14"/>
      <c r="JS33" s="14">
        <v>0</v>
      </c>
      <c r="JT33" s="14">
        <v>0</v>
      </c>
      <c r="JU33" s="14">
        <v>0</v>
      </c>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4.7</v>
      </c>
      <c r="LA33" s="14">
        <v>3.99</v>
      </c>
      <c r="LB33" s="14">
        <v>3.9931199999999998</v>
      </c>
      <c r="LC33" s="14">
        <v>0.70687999999999995</v>
      </c>
      <c r="LD33" s="14">
        <v>204.2</v>
      </c>
      <c r="LE33" s="14">
        <v>226.87</v>
      </c>
      <c r="LF33" s="14">
        <v>207.55295000000001</v>
      </c>
      <c r="LG33" s="14">
        <v>-3.3529499999999999</v>
      </c>
      <c r="LH33" s="14">
        <v>120.9</v>
      </c>
      <c r="LI33" s="14">
        <v>133.68</v>
      </c>
      <c r="LJ33" s="14">
        <v>133.67995999999999</v>
      </c>
      <c r="LK33" s="14">
        <v>-12.779960000000001</v>
      </c>
      <c r="LL33" s="14">
        <v>61.5</v>
      </c>
      <c r="LM33" s="14">
        <v>67.459999999999994</v>
      </c>
      <c r="LN33" s="14">
        <v>67.461460000000002</v>
      </c>
      <c r="LO33" s="14">
        <v>-5.9614599999999998</v>
      </c>
      <c r="LP33" s="14">
        <v>77</v>
      </c>
      <c r="LQ33" s="14">
        <v>78.569999999999993</v>
      </c>
      <c r="LR33" s="14">
        <v>78.567989999999995</v>
      </c>
      <c r="LS33" s="14">
        <v>-1.56799</v>
      </c>
      <c r="LT33" s="14">
        <v>30.6</v>
      </c>
      <c r="LU33" s="14">
        <v>30.1</v>
      </c>
      <c r="LV33" s="14">
        <v>30.097560000000001</v>
      </c>
      <c r="LW33" s="14">
        <v>0.50244</v>
      </c>
      <c r="LX33" s="14">
        <v>0</v>
      </c>
      <c r="LY33" s="14">
        <v>0</v>
      </c>
      <c r="LZ33" s="14"/>
      <c r="MA33" s="14">
        <v>0</v>
      </c>
      <c r="MB33" s="14">
        <v>0</v>
      </c>
      <c r="MC33" s="14">
        <v>0</v>
      </c>
      <c r="MD33" s="14"/>
      <c r="ME33" s="14">
        <v>0</v>
      </c>
      <c r="MF33" s="14"/>
      <c r="MG33" s="14"/>
      <c r="MH33" s="14"/>
      <c r="MI33" s="14">
        <v>0</v>
      </c>
      <c r="MJ33" s="14">
        <v>143.69999999999999</v>
      </c>
      <c r="MK33" s="14">
        <v>142.93</v>
      </c>
      <c r="ML33" s="14">
        <v>116.1784</v>
      </c>
      <c r="MM33" s="14">
        <v>27.521599999999999</v>
      </c>
      <c r="MN33" s="14">
        <v>145.6</v>
      </c>
      <c r="MO33" s="14">
        <v>142.93</v>
      </c>
      <c r="MP33" s="14">
        <v>116.1784</v>
      </c>
      <c r="MQ33" s="14">
        <v>29.421600000000002</v>
      </c>
      <c r="MR33" s="14">
        <v>148</v>
      </c>
      <c r="MS33" s="14">
        <v>142.93</v>
      </c>
      <c r="MT33" s="14">
        <v>116.1784</v>
      </c>
      <c r="MU33" s="14">
        <v>31.8216</v>
      </c>
      <c r="MV33" s="14">
        <v>0</v>
      </c>
      <c r="MW33" s="14">
        <v>0</v>
      </c>
      <c r="MX33" s="14">
        <v>0</v>
      </c>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v>1.3</v>
      </c>
      <c r="NY33" s="14">
        <v>1.03</v>
      </c>
      <c r="NZ33" s="14">
        <v>1.0289999999999999</v>
      </c>
      <c r="OA33" s="14">
        <v>0.27100000000000002</v>
      </c>
      <c r="OB33" s="14">
        <v>80.599999999999994</v>
      </c>
      <c r="OC33" s="14">
        <v>77.099999999999994</v>
      </c>
      <c r="OD33" s="14">
        <v>64.62</v>
      </c>
      <c r="OE33" s="14">
        <v>15.98</v>
      </c>
      <c r="OF33" s="14">
        <v>51.3</v>
      </c>
      <c r="OG33" s="14">
        <v>57.89</v>
      </c>
      <c r="OH33" s="14">
        <v>57.892000000000003</v>
      </c>
      <c r="OI33" s="14">
        <v>-6.5919999999999996</v>
      </c>
      <c r="OJ33" s="14">
        <v>14.4</v>
      </c>
      <c r="OK33" s="14">
        <v>11.7</v>
      </c>
      <c r="OL33" s="14">
        <v>14.3079</v>
      </c>
      <c r="OM33" s="14">
        <v>9.2100000000000001E-2</v>
      </c>
      <c r="ON33" s="14">
        <v>0</v>
      </c>
      <c r="OO33" s="14">
        <v>105</v>
      </c>
      <c r="OP33" s="14">
        <v>105</v>
      </c>
      <c r="OQ33" s="14">
        <v>-105</v>
      </c>
      <c r="OR33" s="14">
        <v>0</v>
      </c>
      <c r="OS33" s="14">
        <v>0.21</v>
      </c>
      <c r="OT33" s="14">
        <v>0.39989999999999998</v>
      </c>
      <c r="OU33" s="14">
        <v>-0.39989999999999998</v>
      </c>
      <c r="OV33" s="14">
        <v>11.5</v>
      </c>
      <c r="OW33" s="14">
        <v>17.559999999999999</v>
      </c>
      <c r="OX33" s="14">
        <v>17.560970000000001</v>
      </c>
      <c r="OY33" s="14">
        <v>-6.0609700000000002</v>
      </c>
      <c r="OZ33" s="14">
        <v>9.9</v>
      </c>
      <c r="PA33" s="14">
        <v>9.5500000000000007</v>
      </c>
      <c r="PB33" s="14">
        <v>9.9829000000000008</v>
      </c>
      <c r="PC33" s="14">
        <v>-8.2900000000000001E-2</v>
      </c>
      <c r="PD33" s="14">
        <v>3.6</v>
      </c>
      <c r="PE33" s="14">
        <v>4.2699999999999996</v>
      </c>
      <c r="PF33" s="14">
        <v>5.6699000000000002</v>
      </c>
      <c r="PG33" s="14">
        <v>-2.0699000000000001</v>
      </c>
      <c r="PH33" s="14">
        <v>1.2</v>
      </c>
      <c r="PI33" s="14">
        <v>1.23</v>
      </c>
      <c r="PJ33" s="14">
        <v>1.23</v>
      </c>
      <c r="PK33" s="14">
        <v>-0.03</v>
      </c>
      <c r="PL33" s="14">
        <v>3.2</v>
      </c>
      <c r="PM33" s="14">
        <v>3.4</v>
      </c>
      <c r="PN33" s="14">
        <v>3.4</v>
      </c>
      <c r="PO33" s="14">
        <v>-0.2</v>
      </c>
      <c r="PP33" s="14">
        <v>4.7</v>
      </c>
      <c r="PQ33" s="14">
        <v>4.99</v>
      </c>
      <c r="PR33" s="14">
        <v>4.99</v>
      </c>
      <c r="PS33" s="14">
        <v>-0.28999999999999998</v>
      </c>
      <c r="PT33" s="14">
        <v>20.100000000000001</v>
      </c>
      <c r="PU33" s="14">
        <v>19.510000000000002</v>
      </c>
      <c r="PV33" s="14">
        <v>19.51219</v>
      </c>
      <c r="PW33" s="14">
        <v>0.58781000000000005</v>
      </c>
      <c r="PX33" s="14">
        <v>19.899999999999999</v>
      </c>
      <c r="PY33" s="14">
        <v>19.510000000000002</v>
      </c>
      <c r="PZ33" s="14">
        <v>19.51219</v>
      </c>
      <c r="QA33" s="14">
        <v>0.38780999999999999</v>
      </c>
      <c r="QB33" s="14">
        <v>0</v>
      </c>
      <c r="QC33" s="14">
        <v>14.82</v>
      </c>
      <c r="QD33" s="14">
        <v>17.560880000000001</v>
      </c>
      <c r="QE33" s="14">
        <v>-17.560880000000001</v>
      </c>
      <c r="QF33" s="14">
        <v>3.6</v>
      </c>
      <c r="QG33" s="14">
        <v>3.5</v>
      </c>
      <c r="QH33" s="14">
        <v>3.5</v>
      </c>
      <c r="QI33" s="14">
        <v>0.1</v>
      </c>
      <c r="QJ33" s="14">
        <v>9.3000000000000007</v>
      </c>
      <c r="QK33" s="14">
        <v>9.1999999999999993</v>
      </c>
      <c r="QL33" s="14">
        <v>9.1999999999999993</v>
      </c>
      <c r="QM33" s="14">
        <v>0.1</v>
      </c>
      <c r="QN33" s="14">
        <v>12.3</v>
      </c>
      <c r="QO33" s="14">
        <v>11.33</v>
      </c>
      <c r="QP33" s="14">
        <v>11.33</v>
      </c>
      <c r="QQ33" s="14">
        <v>0.97</v>
      </c>
      <c r="QR33" s="14">
        <v>15</v>
      </c>
      <c r="QS33" s="14">
        <v>15.83</v>
      </c>
      <c r="QT33" s="14">
        <v>15.826000000000001</v>
      </c>
      <c r="QU33" s="14">
        <v>-0.82599999999999996</v>
      </c>
      <c r="QV33" s="14">
        <v>13.8</v>
      </c>
      <c r="QW33" s="14">
        <v>15.16</v>
      </c>
      <c r="QX33" s="14">
        <v>15.164999999999999</v>
      </c>
      <c r="QY33" s="14">
        <v>-1.365</v>
      </c>
      <c r="QZ33" s="14">
        <v>47.7</v>
      </c>
      <c r="RA33" s="14">
        <v>62.6</v>
      </c>
      <c r="RB33" s="14">
        <v>50.011000000000003</v>
      </c>
      <c r="RC33" s="14">
        <v>-2.3109999999999999</v>
      </c>
      <c r="RD33" s="14">
        <v>4.2</v>
      </c>
      <c r="RE33" s="14">
        <v>4.2</v>
      </c>
      <c r="RF33" s="14">
        <v>4.2</v>
      </c>
      <c r="RG33" s="14">
        <v>0</v>
      </c>
      <c r="RH33" s="14">
        <v>2.4</v>
      </c>
      <c r="RI33" s="14">
        <v>2.4</v>
      </c>
      <c r="RJ33" s="14">
        <v>2.4</v>
      </c>
      <c r="RK33" s="14">
        <v>0</v>
      </c>
      <c r="RL33" s="14">
        <v>2.4</v>
      </c>
      <c r="RM33" s="14">
        <v>2.4</v>
      </c>
      <c r="RN33" s="14">
        <v>2.4</v>
      </c>
      <c r="RO33" s="14">
        <v>0</v>
      </c>
      <c r="RP33" s="14"/>
      <c r="RQ33" s="14"/>
      <c r="RR33" s="14"/>
      <c r="RS33" s="14">
        <v>0</v>
      </c>
      <c r="RT33" s="14">
        <v>17.399999999999999</v>
      </c>
      <c r="RU33" s="14">
        <v>11.39</v>
      </c>
      <c r="RV33" s="14">
        <v>11.391999999999999</v>
      </c>
      <c r="RW33" s="14">
        <v>6.008</v>
      </c>
      <c r="RX33" s="14">
        <v>3</v>
      </c>
      <c r="RY33" s="14">
        <v>3.3</v>
      </c>
      <c r="RZ33" s="14">
        <v>3.3</v>
      </c>
      <c r="SA33" s="14">
        <v>-0.3</v>
      </c>
      <c r="SB33" s="14">
        <v>20.3</v>
      </c>
      <c r="SC33" s="14">
        <v>18.72</v>
      </c>
      <c r="SD33" s="14">
        <v>19.867979999999999</v>
      </c>
      <c r="SE33" s="14">
        <v>0.43202000000000002</v>
      </c>
      <c r="SF33" s="14">
        <v>3</v>
      </c>
      <c r="SG33" s="14">
        <v>2</v>
      </c>
      <c r="SH33" s="14">
        <v>2</v>
      </c>
      <c r="SI33" s="14">
        <v>1</v>
      </c>
      <c r="SJ33" s="14">
        <v>0.2</v>
      </c>
      <c r="SK33" s="14">
        <v>0.7</v>
      </c>
      <c r="SL33" s="14">
        <v>0.7</v>
      </c>
      <c r="SM33" s="14">
        <v>-0.5</v>
      </c>
      <c r="SN33" s="14">
        <v>19.8</v>
      </c>
      <c r="SO33" s="14">
        <v>19.22</v>
      </c>
      <c r="SP33" s="14">
        <v>19.21951</v>
      </c>
      <c r="SQ33" s="14">
        <v>0.58048999999999995</v>
      </c>
      <c r="SR33" s="14">
        <v>9.6</v>
      </c>
      <c r="SS33" s="14">
        <v>9.5</v>
      </c>
      <c r="ST33" s="14">
        <v>9.5</v>
      </c>
      <c r="SU33" s="14">
        <v>0.1</v>
      </c>
      <c r="SV33" s="14">
        <v>18.3</v>
      </c>
      <c r="SW33" s="14">
        <v>19.510000000000002</v>
      </c>
      <c r="SX33" s="14">
        <v>19.51219</v>
      </c>
      <c r="SY33" s="14">
        <v>-1.2121900000000001</v>
      </c>
      <c r="SZ33" s="14">
        <v>20.2</v>
      </c>
      <c r="TA33" s="14">
        <v>19.510000000000002</v>
      </c>
      <c r="TB33" s="14">
        <v>19.51219</v>
      </c>
      <c r="TC33" s="14">
        <v>0.68781000000000003</v>
      </c>
      <c r="TD33" s="14">
        <v>20</v>
      </c>
      <c r="TE33" s="14">
        <v>20</v>
      </c>
      <c r="TF33" s="14">
        <v>19.317070000000001</v>
      </c>
      <c r="TG33" s="14">
        <v>0.68293000000000004</v>
      </c>
      <c r="TH33" s="14">
        <v>20.9</v>
      </c>
      <c r="TI33" s="14">
        <v>14.39</v>
      </c>
      <c r="TJ33" s="14">
        <v>14.393000000000001</v>
      </c>
      <c r="TK33" s="14">
        <v>6.5069999999999997</v>
      </c>
      <c r="TL33" s="14">
        <v>73.5</v>
      </c>
      <c r="TM33" s="14">
        <v>48.4</v>
      </c>
      <c r="TN33" s="14">
        <v>48.350999999999999</v>
      </c>
      <c r="TO33" s="14">
        <v>25.149000000000001</v>
      </c>
      <c r="TP33" s="14">
        <v>25.9</v>
      </c>
      <c r="TQ33" s="14">
        <v>29.38</v>
      </c>
      <c r="TR33" s="14">
        <v>29.381</v>
      </c>
      <c r="TS33" s="14">
        <v>-3.4809999999999999</v>
      </c>
      <c r="TT33" s="14">
        <v>65.099999999999994</v>
      </c>
      <c r="TU33" s="14">
        <v>28.2</v>
      </c>
      <c r="TV33" s="14">
        <v>20.34</v>
      </c>
      <c r="TW33" s="14">
        <v>44.76</v>
      </c>
      <c r="TX33" s="14">
        <v>79.900000000000006</v>
      </c>
      <c r="TY33" s="14">
        <v>36.299999999999997</v>
      </c>
      <c r="TZ33" s="14">
        <v>24.552</v>
      </c>
      <c r="UA33" s="14">
        <v>55.347999999999999</v>
      </c>
      <c r="UB33" s="14">
        <v>12.6</v>
      </c>
      <c r="UC33" s="14">
        <v>3.07</v>
      </c>
      <c r="UD33" s="14">
        <v>3.0739999999999998</v>
      </c>
      <c r="UE33" s="14">
        <v>9.5259999999999998</v>
      </c>
      <c r="UF33" s="14">
        <v>5.2</v>
      </c>
      <c r="UG33" s="14">
        <v>2.38</v>
      </c>
      <c r="UH33" s="14">
        <v>2.3780000000000001</v>
      </c>
      <c r="UI33" s="14">
        <v>2.8220000000000001</v>
      </c>
      <c r="UJ33" s="14">
        <v>20.9</v>
      </c>
      <c r="UK33" s="14">
        <v>20.49</v>
      </c>
      <c r="UL33" s="14">
        <v>20.4878</v>
      </c>
      <c r="UM33" s="14">
        <v>0.41220000000000001</v>
      </c>
      <c r="UN33" s="14">
        <v>7.9</v>
      </c>
      <c r="UO33" s="14">
        <v>8</v>
      </c>
      <c r="UP33" s="14">
        <v>8</v>
      </c>
      <c r="UQ33" s="14">
        <v>-0.1</v>
      </c>
      <c r="UR33" s="14">
        <v>4.5</v>
      </c>
      <c r="US33" s="14">
        <v>8.4</v>
      </c>
      <c r="UT33" s="14">
        <v>8.4</v>
      </c>
      <c r="UU33" s="14">
        <v>-3.9</v>
      </c>
      <c r="UV33" s="14">
        <v>20.399999999999999</v>
      </c>
      <c r="UW33" s="14">
        <v>19.510000000000002</v>
      </c>
      <c r="UX33" s="14">
        <v>19.51219</v>
      </c>
      <c r="UY33" s="14">
        <v>0.88780999999999999</v>
      </c>
      <c r="UZ33" s="14">
        <v>20.399999999999999</v>
      </c>
      <c r="VA33" s="14">
        <v>19.510000000000002</v>
      </c>
      <c r="VB33" s="14">
        <v>19.51219</v>
      </c>
      <c r="VC33" s="14">
        <v>0.88780999999999999</v>
      </c>
      <c r="VD33" s="14">
        <v>20.2</v>
      </c>
      <c r="VE33" s="14">
        <v>19.510000000000002</v>
      </c>
      <c r="VF33" s="14">
        <v>19.51219</v>
      </c>
      <c r="VG33" s="14">
        <v>0.68781000000000003</v>
      </c>
      <c r="VH33" s="14">
        <v>11.8</v>
      </c>
      <c r="VI33" s="14">
        <v>9.42</v>
      </c>
      <c r="VJ33" s="14">
        <v>11.8949</v>
      </c>
      <c r="VK33" s="14">
        <v>-9.4899999999999998E-2</v>
      </c>
      <c r="VL33" s="14">
        <v>225.09</v>
      </c>
      <c r="VM33" s="14">
        <v>212.76</v>
      </c>
      <c r="VN33" s="14">
        <v>212.76468</v>
      </c>
      <c r="VO33" s="14">
        <v>12.32532</v>
      </c>
      <c r="VP33" s="14">
        <v>13.6</v>
      </c>
      <c r="VQ33" s="14">
        <v>14.2</v>
      </c>
      <c r="VR33" s="14">
        <v>14.201000000000001</v>
      </c>
      <c r="VS33" s="14">
        <v>-0.60099999999999998</v>
      </c>
      <c r="VT33" s="14">
        <v>110.2</v>
      </c>
      <c r="VU33" s="14">
        <v>103.37</v>
      </c>
      <c r="VV33" s="14">
        <v>103.367</v>
      </c>
      <c r="VW33" s="14">
        <v>6.8330000000000002</v>
      </c>
      <c r="VX33" s="14">
        <v>0.6</v>
      </c>
      <c r="VY33" s="14">
        <v>0.6</v>
      </c>
      <c r="VZ33" s="14">
        <v>0.6</v>
      </c>
      <c r="WA33" s="14">
        <v>0</v>
      </c>
      <c r="WB33" s="14">
        <v>50.3</v>
      </c>
      <c r="WC33" s="14">
        <v>44.7</v>
      </c>
      <c r="WD33" s="14">
        <v>19.670000000000002</v>
      </c>
      <c r="WE33" s="14">
        <v>30.63</v>
      </c>
      <c r="WF33" s="14">
        <v>54.6</v>
      </c>
      <c r="WG33" s="14">
        <v>35.5</v>
      </c>
      <c r="WH33" s="14">
        <v>35.500999999999998</v>
      </c>
      <c r="WI33" s="14">
        <v>19.099</v>
      </c>
      <c r="WJ33" s="14">
        <v>79.599999999999994</v>
      </c>
      <c r="WK33" s="14">
        <v>78.05</v>
      </c>
      <c r="WL33" s="14">
        <v>78.045000000000002</v>
      </c>
      <c r="WM33" s="14">
        <v>1.5549999999999999</v>
      </c>
      <c r="WN33" s="14">
        <v>14.7</v>
      </c>
      <c r="WO33" s="14">
        <v>14.84</v>
      </c>
      <c r="WP33" s="14">
        <v>14.839</v>
      </c>
      <c r="WQ33" s="14">
        <v>-0.13900000000000001</v>
      </c>
      <c r="WR33" s="14">
        <v>8.4</v>
      </c>
      <c r="WS33" s="14">
        <v>8</v>
      </c>
      <c r="WT33" s="14">
        <v>8</v>
      </c>
      <c r="WU33" s="14">
        <v>0.4</v>
      </c>
      <c r="WV33" s="14">
        <v>20</v>
      </c>
      <c r="WW33" s="14">
        <v>20</v>
      </c>
      <c r="WX33" s="14">
        <v>19.317070000000001</v>
      </c>
      <c r="WY33" s="14">
        <v>0.68293000000000004</v>
      </c>
      <c r="WZ33" s="14"/>
      <c r="XA33" s="14"/>
      <c r="XB33" s="14"/>
      <c r="XC33" s="14">
        <v>0</v>
      </c>
      <c r="XD33" s="14">
        <v>38</v>
      </c>
      <c r="XE33" s="14">
        <v>38</v>
      </c>
      <c r="XF33" s="14">
        <v>42</v>
      </c>
      <c r="XG33" s="14">
        <v>-4</v>
      </c>
      <c r="XH33" s="14">
        <v>24.6</v>
      </c>
      <c r="XI33" s="14">
        <v>24</v>
      </c>
      <c r="XJ33" s="14"/>
      <c r="XK33" s="14">
        <v>24.6</v>
      </c>
      <c r="XL33" s="14">
        <v>28.3</v>
      </c>
      <c r="XM33" s="14">
        <v>28.32</v>
      </c>
      <c r="XN33" s="14">
        <v>29.184000000000001</v>
      </c>
      <c r="XO33" s="14">
        <v>-0.88400000000000001</v>
      </c>
      <c r="XP33" s="14">
        <v>3.1</v>
      </c>
      <c r="XQ33" s="14">
        <v>3.68</v>
      </c>
      <c r="XR33" s="14">
        <v>2.8159999999999998</v>
      </c>
      <c r="XS33" s="14">
        <v>0.28399999999999997</v>
      </c>
      <c r="XT33" s="14">
        <v>16.8</v>
      </c>
      <c r="XU33" s="14">
        <v>14</v>
      </c>
      <c r="XV33" s="14">
        <v>14</v>
      </c>
      <c r="XW33" s="14">
        <v>2.8</v>
      </c>
      <c r="XX33" s="14"/>
      <c r="XY33" s="14"/>
      <c r="XZ33" s="14"/>
      <c r="YA33" s="14">
        <v>0</v>
      </c>
      <c r="YB33" s="14"/>
      <c r="YC33" s="14"/>
      <c r="YD33" s="14"/>
      <c r="YE33" s="14">
        <v>0</v>
      </c>
    </row>
    <row r="34" spans="1:655" ht="24" customHeight="1">
      <c r="A34" s="1"/>
      <c r="B34" s="16" t="s">
        <v>61</v>
      </c>
      <c r="C34" s="16" t="s">
        <v>818</v>
      </c>
      <c r="D34" s="17"/>
      <c r="E34" s="17"/>
      <c r="F34" s="17"/>
      <c r="G34" s="17">
        <v>0</v>
      </c>
      <c r="H34" s="17"/>
      <c r="I34" s="17"/>
      <c r="J34" s="17"/>
      <c r="K34" s="17">
        <v>0</v>
      </c>
      <c r="L34" s="17">
        <v>645.20000000000005</v>
      </c>
      <c r="M34" s="17">
        <v>646.79999999999995</v>
      </c>
      <c r="N34" s="17">
        <v>646.79789000000005</v>
      </c>
      <c r="O34" s="17">
        <v>-1.59789</v>
      </c>
      <c r="P34" s="17">
        <v>216.2</v>
      </c>
      <c r="Q34" s="17">
        <v>211.44</v>
      </c>
      <c r="R34" s="17">
        <v>211.44126</v>
      </c>
      <c r="S34" s="17">
        <v>4.7587400000000004</v>
      </c>
      <c r="T34" s="17">
        <v>6.2</v>
      </c>
      <c r="U34" s="17">
        <v>0</v>
      </c>
      <c r="V34" s="17"/>
      <c r="W34" s="17">
        <v>6.2</v>
      </c>
      <c r="X34" s="17">
        <v>6.8</v>
      </c>
      <c r="Y34" s="17">
        <v>0</v>
      </c>
      <c r="Z34" s="17"/>
      <c r="AA34" s="17">
        <v>6.8</v>
      </c>
      <c r="AB34" s="17">
        <v>35.6</v>
      </c>
      <c r="AC34" s="17">
        <v>20.52</v>
      </c>
      <c r="AD34" s="17">
        <v>37.126289999999997</v>
      </c>
      <c r="AE34" s="17">
        <v>-1.5262899999999999</v>
      </c>
      <c r="AF34" s="17">
        <v>227.2</v>
      </c>
      <c r="AG34" s="17">
        <v>235.98</v>
      </c>
      <c r="AH34" s="17">
        <v>235.97717</v>
      </c>
      <c r="AI34" s="17">
        <v>-8.7771699999999999</v>
      </c>
      <c r="AJ34" s="17">
        <v>0</v>
      </c>
      <c r="AK34" s="17">
        <v>0</v>
      </c>
      <c r="AL34" s="17"/>
      <c r="AM34" s="17">
        <v>0</v>
      </c>
      <c r="AN34" s="17"/>
      <c r="AO34" s="17"/>
      <c r="AP34" s="17"/>
      <c r="AQ34" s="17">
        <v>0</v>
      </c>
      <c r="AR34" s="17">
        <v>107.3</v>
      </c>
      <c r="AS34" s="17">
        <v>116.66667</v>
      </c>
      <c r="AT34" s="17">
        <v>111.11113</v>
      </c>
      <c r="AU34" s="17">
        <v>-3.8111299999999999</v>
      </c>
      <c r="AV34" s="17">
        <v>106.2</v>
      </c>
      <c r="AW34" s="17">
        <v>116.66667</v>
      </c>
      <c r="AX34" s="17">
        <v>111.11113</v>
      </c>
      <c r="AY34" s="17">
        <v>-4.91113</v>
      </c>
      <c r="AZ34" s="17">
        <v>106.7</v>
      </c>
      <c r="BA34" s="17">
        <v>116.66667</v>
      </c>
      <c r="BB34" s="17">
        <v>111.11113</v>
      </c>
      <c r="BC34" s="17">
        <v>-4.41113</v>
      </c>
      <c r="BD34" s="17">
        <v>205.9</v>
      </c>
      <c r="BE34" s="17">
        <v>175</v>
      </c>
      <c r="BF34" s="17">
        <v>166.66669999999999</v>
      </c>
      <c r="BG34" s="17">
        <v>39.2333</v>
      </c>
      <c r="BH34" s="17"/>
      <c r="BI34" s="17"/>
      <c r="BJ34" s="17"/>
      <c r="BK34" s="17">
        <v>0</v>
      </c>
      <c r="BL34" s="17"/>
      <c r="BM34" s="17"/>
      <c r="BN34" s="17"/>
      <c r="BO34" s="17">
        <v>0</v>
      </c>
      <c r="BP34" s="17">
        <v>554.4</v>
      </c>
      <c r="BQ34" s="17">
        <v>568.29999999999995</v>
      </c>
      <c r="BR34" s="17">
        <v>568.29853000000003</v>
      </c>
      <c r="BS34" s="17">
        <v>-13.898529999999999</v>
      </c>
      <c r="BT34" s="17">
        <v>10.5</v>
      </c>
      <c r="BU34" s="17">
        <v>10.56</v>
      </c>
      <c r="BV34" s="17">
        <v>10.561999999999999</v>
      </c>
      <c r="BW34" s="17">
        <v>-6.2E-2</v>
      </c>
      <c r="BX34" s="17"/>
      <c r="BY34" s="17"/>
      <c r="BZ34" s="17"/>
      <c r="CA34" s="17">
        <v>0</v>
      </c>
      <c r="CB34" s="17"/>
      <c r="CC34" s="17"/>
      <c r="CD34" s="17"/>
      <c r="CE34" s="17">
        <v>0</v>
      </c>
      <c r="CF34" s="17"/>
      <c r="CG34" s="17"/>
      <c r="CH34" s="17"/>
      <c r="CI34" s="17">
        <v>0</v>
      </c>
      <c r="CJ34" s="17"/>
      <c r="CK34" s="17"/>
      <c r="CL34" s="17"/>
      <c r="CM34" s="17">
        <v>0</v>
      </c>
      <c r="CN34" s="17">
        <v>166.3</v>
      </c>
      <c r="CO34" s="17">
        <v>164.71</v>
      </c>
      <c r="CP34" s="17">
        <v>164.70731000000001</v>
      </c>
      <c r="CQ34" s="17">
        <v>1.5926899999999999</v>
      </c>
      <c r="CR34" s="17">
        <v>7.2</v>
      </c>
      <c r="CS34" s="17">
        <v>3.85</v>
      </c>
      <c r="CT34" s="17">
        <v>3.8486199999999999</v>
      </c>
      <c r="CU34" s="17">
        <v>3.3513799999999998</v>
      </c>
      <c r="CV34" s="17">
        <v>3.2</v>
      </c>
      <c r="CW34" s="17">
        <v>2.11</v>
      </c>
      <c r="CX34" s="17">
        <v>2.1125500000000001</v>
      </c>
      <c r="CY34" s="17">
        <v>1.08745</v>
      </c>
      <c r="CZ34" s="17">
        <v>21.6</v>
      </c>
      <c r="DA34" s="17">
        <v>18.8</v>
      </c>
      <c r="DB34" s="17">
        <v>18.795860000000001</v>
      </c>
      <c r="DC34" s="17">
        <v>2.8041399999999999</v>
      </c>
      <c r="DD34" s="17">
        <v>6.7</v>
      </c>
      <c r="DE34" s="17">
        <v>6.88</v>
      </c>
      <c r="DF34" s="17">
        <v>6.8787000000000003</v>
      </c>
      <c r="DG34" s="17">
        <v>-0.1787</v>
      </c>
      <c r="DH34" s="17">
        <v>10.199999999999999</v>
      </c>
      <c r="DI34" s="17">
        <v>10</v>
      </c>
      <c r="DJ34" s="17">
        <v>9.9997900000000008</v>
      </c>
      <c r="DK34" s="17">
        <v>0.20021</v>
      </c>
      <c r="DL34" s="17">
        <v>142.80000000000001</v>
      </c>
      <c r="DM34" s="17">
        <v>142.85</v>
      </c>
      <c r="DN34" s="17">
        <v>142.85240999999999</v>
      </c>
      <c r="DO34" s="17">
        <v>-5.2409999999999998E-2</v>
      </c>
      <c r="DP34" s="17">
        <v>7.5</v>
      </c>
      <c r="DQ34" s="17">
        <v>8.91</v>
      </c>
      <c r="DR34" s="17">
        <v>8.9130000000000003</v>
      </c>
      <c r="DS34" s="17">
        <v>-1.413</v>
      </c>
      <c r="DT34" s="17"/>
      <c r="DU34" s="17"/>
      <c r="DV34" s="17"/>
      <c r="DW34" s="17">
        <v>0</v>
      </c>
      <c r="DX34" s="17"/>
      <c r="DY34" s="17"/>
      <c r="DZ34" s="17"/>
      <c r="EA34" s="17">
        <v>0</v>
      </c>
      <c r="EB34" s="17"/>
      <c r="EC34" s="17"/>
      <c r="ED34" s="17"/>
      <c r="EE34" s="17">
        <v>0</v>
      </c>
      <c r="EF34" s="17">
        <v>110.7</v>
      </c>
      <c r="EG34" s="17">
        <v>112.91</v>
      </c>
      <c r="EH34" s="17">
        <v>112.90536</v>
      </c>
      <c r="EI34" s="17">
        <v>-2.2053600000000002</v>
      </c>
      <c r="EJ34" s="17">
        <v>223.1</v>
      </c>
      <c r="EK34" s="17">
        <v>221.56</v>
      </c>
      <c r="EL34" s="17">
        <v>221.55625000000001</v>
      </c>
      <c r="EM34" s="17">
        <v>1.54375</v>
      </c>
      <c r="EN34" s="17">
        <v>0</v>
      </c>
      <c r="EO34" s="17">
        <v>0</v>
      </c>
      <c r="EP34" s="17"/>
      <c r="EQ34" s="17">
        <v>0</v>
      </c>
      <c r="ER34" s="17"/>
      <c r="ES34" s="17"/>
      <c r="ET34" s="17"/>
      <c r="EU34" s="17">
        <v>0</v>
      </c>
      <c r="EV34" s="17"/>
      <c r="EW34" s="17"/>
      <c r="EX34" s="17"/>
      <c r="EY34" s="17">
        <v>0</v>
      </c>
      <c r="EZ34" s="17">
        <v>6.5</v>
      </c>
      <c r="FA34" s="17">
        <v>6.39</v>
      </c>
      <c r="FB34" s="17">
        <v>6.39</v>
      </c>
      <c r="FC34" s="17">
        <v>0.11</v>
      </c>
      <c r="FD34" s="17">
        <v>292.5</v>
      </c>
      <c r="FE34" s="17">
        <v>343.08</v>
      </c>
      <c r="FF34" s="17">
        <v>340.47528</v>
      </c>
      <c r="FG34" s="17">
        <v>-47.975279999999998</v>
      </c>
      <c r="FH34" s="17">
        <v>82</v>
      </c>
      <c r="FI34" s="17">
        <v>81.62</v>
      </c>
      <c r="FJ34" s="17">
        <v>79.38167</v>
      </c>
      <c r="FK34" s="17">
        <v>2.6183299999999998</v>
      </c>
      <c r="FL34" s="17">
        <v>122.7</v>
      </c>
      <c r="FM34" s="17">
        <v>148.63</v>
      </c>
      <c r="FN34" s="17">
        <v>148.62634</v>
      </c>
      <c r="FO34" s="17">
        <v>-25.92634</v>
      </c>
      <c r="FP34" s="17">
        <v>42.2</v>
      </c>
      <c r="FQ34" s="17">
        <v>41.5</v>
      </c>
      <c r="FR34" s="17">
        <v>41.498959999999997</v>
      </c>
      <c r="FS34" s="17">
        <v>0.70104</v>
      </c>
      <c r="FT34" s="17">
        <v>18.560189999999999</v>
      </c>
      <c r="FU34" s="17">
        <v>19.29</v>
      </c>
      <c r="FV34" s="17">
        <v>19.28585</v>
      </c>
      <c r="FW34" s="17">
        <v>-0.72565999999999997</v>
      </c>
      <c r="FX34" s="17">
        <v>19.7</v>
      </c>
      <c r="FY34" s="17">
        <v>19.32</v>
      </c>
      <c r="FZ34" s="17">
        <v>19.317070000000001</v>
      </c>
      <c r="GA34" s="17">
        <v>0.38292999999999999</v>
      </c>
      <c r="GB34" s="17">
        <v>90</v>
      </c>
      <c r="GC34" s="17">
        <v>87.66</v>
      </c>
      <c r="GD34" s="17">
        <v>87.657560000000004</v>
      </c>
      <c r="GE34" s="17">
        <v>2.3424399999999999</v>
      </c>
      <c r="GF34" s="17"/>
      <c r="GG34" s="17"/>
      <c r="GH34" s="17"/>
      <c r="GI34" s="17">
        <v>0</v>
      </c>
      <c r="GJ34" s="17"/>
      <c r="GK34" s="17"/>
      <c r="GL34" s="17">
        <v>0</v>
      </c>
      <c r="GM34" s="17">
        <v>0</v>
      </c>
      <c r="GN34" s="17"/>
      <c r="GO34" s="17"/>
      <c r="GP34" s="17"/>
      <c r="GQ34" s="17">
        <v>0</v>
      </c>
      <c r="GR34" s="17">
        <v>108.1</v>
      </c>
      <c r="GS34" s="17">
        <v>110.91</v>
      </c>
      <c r="GT34" s="17">
        <v>110.91316999999999</v>
      </c>
      <c r="GU34" s="17">
        <v>-2.8131699999999999</v>
      </c>
      <c r="GV34" s="17">
        <v>5</v>
      </c>
      <c r="GW34" s="17">
        <v>0</v>
      </c>
      <c r="GX34" s="17">
        <v>8.4518699999999995</v>
      </c>
      <c r="GY34" s="17">
        <v>-3.45187</v>
      </c>
      <c r="GZ34" s="17">
        <v>5.8</v>
      </c>
      <c r="HA34" s="17">
        <v>4.97</v>
      </c>
      <c r="HB34" s="17">
        <v>8.8668099999999992</v>
      </c>
      <c r="HC34" s="17">
        <v>-3.0668099999999998</v>
      </c>
      <c r="HD34" s="17">
        <v>18.399999999999999</v>
      </c>
      <c r="HE34" s="17">
        <v>45</v>
      </c>
      <c r="HF34" s="17">
        <v>45</v>
      </c>
      <c r="HG34" s="17">
        <v>-26.6</v>
      </c>
      <c r="HH34" s="17">
        <v>22.1</v>
      </c>
      <c r="HI34" s="17">
        <v>21.86</v>
      </c>
      <c r="HJ34" s="17">
        <v>37.52214</v>
      </c>
      <c r="HK34" s="17">
        <v>-15.422140000000001</v>
      </c>
      <c r="HL34" s="17">
        <v>3.8</v>
      </c>
      <c r="HM34" s="17">
        <v>3.89</v>
      </c>
      <c r="HN34" s="17">
        <v>3.8872599999999999</v>
      </c>
      <c r="HO34" s="17">
        <v>-8.7260000000000004E-2</v>
      </c>
      <c r="HP34" s="17">
        <v>37.299999999999997</v>
      </c>
      <c r="HQ34" s="17">
        <v>34.42</v>
      </c>
      <c r="HR34" s="17">
        <v>34.419510000000002</v>
      </c>
      <c r="HS34" s="17">
        <v>2.88049</v>
      </c>
      <c r="HT34" s="17">
        <v>173.6</v>
      </c>
      <c r="HU34" s="17">
        <v>171.74</v>
      </c>
      <c r="HV34" s="17">
        <v>171.54185000000001</v>
      </c>
      <c r="HW34" s="17">
        <v>2.0581499999999999</v>
      </c>
      <c r="HX34" s="17">
        <v>81</v>
      </c>
      <c r="HY34" s="17">
        <v>75.41</v>
      </c>
      <c r="HZ34" s="17">
        <v>76.762609999999995</v>
      </c>
      <c r="IA34" s="17">
        <v>4.2373900000000004</v>
      </c>
      <c r="IB34" s="17"/>
      <c r="IC34" s="17"/>
      <c r="ID34" s="17">
        <v>89.357089999999999</v>
      </c>
      <c r="IE34" s="17">
        <v>-89.357089999999999</v>
      </c>
      <c r="IF34" s="17"/>
      <c r="IG34" s="17"/>
      <c r="IH34" s="17"/>
      <c r="II34" s="17">
        <v>0</v>
      </c>
      <c r="IJ34" s="17">
        <v>25.6</v>
      </c>
      <c r="IK34" s="17">
        <v>48.42</v>
      </c>
      <c r="IL34" s="17"/>
      <c r="IM34" s="17">
        <v>25.6</v>
      </c>
      <c r="IN34" s="17"/>
      <c r="IO34" s="17"/>
      <c r="IP34" s="17"/>
      <c r="IQ34" s="17">
        <v>0</v>
      </c>
      <c r="IR34" s="17"/>
      <c r="IS34" s="17"/>
      <c r="IT34" s="17"/>
      <c r="IU34" s="17">
        <v>0</v>
      </c>
      <c r="IV34" s="17"/>
      <c r="IW34" s="17"/>
      <c r="IX34" s="17"/>
      <c r="IY34" s="17">
        <v>0</v>
      </c>
      <c r="IZ34" s="17">
        <v>86.4</v>
      </c>
      <c r="JA34" s="17">
        <v>88.82</v>
      </c>
      <c r="JB34" s="17">
        <v>88.815600000000003</v>
      </c>
      <c r="JC34" s="17">
        <v>-2.4156</v>
      </c>
      <c r="JD34" s="17">
        <v>17.899999999999999</v>
      </c>
      <c r="JE34" s="17">
        <v>35</v>
      </c>
      <c r="JF34" s="17">
        <v>35</v>
      </c>
      <c r="JG34" s="17">
        <v>-17.100000000000001</v>
      </c>
      <c r="JH34" s="17"/>
      <c r="JI34" s="17"/>
      <c r="JJ34" s="17"/>
      <c r="JK34" s="17">
        <v>0</v>
      </c>
      <c r="JL34" s="17"/>
      <c r="JM34" s="17"/>
      <c r="JN34" s="17">
        <v>0</v>
      </c>
      <c r="JO34" s="17">
        <v>0</v>
      </c>
      <c r="JP34" s="17">
        <v>0</v>
      </c>
      <c r="JQ34" s="17">
        <v>0</v>
      </c>
      <c r="JR34" s="17"/>
      <c r="JS34" s="17">
        <v>0</v>
      </c>
      <c r="JT34" s="17">
        <v>0</v>
      </c>
      <c r="JU34" s="17">
        <v>0</v>
      </c>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4.7</v>
      </c>
      <c r="LA34" s="17">
        <v>3.99</v>
      </c>
      <c r="LB34" s="17">
        <v>3.9931199999999998</v>
      </c>
      <c r="LC34" s="17">
        <v>0.70687999999999995</v>
      </c>
      <c r="LD34" s="17">
        <v>173.3</v>
      </c>
      <c r="LE34" s="17">
        <v>230.13</v>
      </c>
      <c r="LF34" s="17">
        <v>180.54383999999999</v>
      </c>
      <c r="LG34" s="17">
        <v>-7.2438399999999996</v>
      </c>
      <c r="LH34" s="17">
        <v>109.4</v>
      </c>
      <c r="LI34" s="17">
        <v>133.68</v>
      </c>
      <c r="LJ34" s="17">
        <v>133.67995999999999</v>
      </c>
      <c r="LK34" s="17">
        <v>-24.279959999999999</v>
      </c>
      <c r="LL34" s="17">
        <v>61.9</v>
      </c>
      <c r="LM34" s="17">
        <v>67.459999999999994</v>
      </c>
      <c r="LN34" s="17">
        <v>67.461460000000002</v>
      </c>
      <c r="LO34" s="17">
        <v>-5.5614600000000003</v>
      </c>
      <c r="LP34" s="17">
        <v>77.099999999999994</v>
      </c>
      <c r="LQ34" s="17">
        <v>78.569999999999993</v>
      </c>
      <c r="LR34" s="17">
        <v>78.567989999999995</v>
      </c>
      <c r="LS34" s="17">
        <v>-1.4679899999999999</v>
      </c>
      <c r="LT34" s="17">
        <v>30.8</v>
      </c>
      <c r="LU34" s="17">
        <v>30.1</v>
      </c>
      <c r="LV34" s="17">
        <v>30.097560000000001</v>
      </c>
      <c r="LW34" s="17">
        <v>0.70243999999999995</v>
      </c>
      <c r="LX34" s="17">
        <v>0</v>
      </c>
      <c r="LY34" s="17">
        <v>0</v>
      </c>
      <c r="LZ34" s="17"/>
      <c r="MA34" s="17">
        <v>0</v>
      </c>
      <c r="MB34" s="17">
        <v>0</v>
      </c>
      <c r="MC34" s="17">
        <v>0</v>
      </c>
      <c r="MD34" s="17"/>
      <c r="ME34" s="17">
        <v>0</v>
      </c>
      <c r="MF34" s="17"/>
      <c r="MG34" s="17"/>
      <c r="MH34" s="17"/>
      <c r="MI34" s="17">
        <v>0</v>
      </c>
      <c r="MJ34" s="17">
        <v>141.80000000000001</v>
      </c>
      <c r="MK34" s="17">
        <v>131.31333000000001</v>
      </c>
      <c r="ML34" s="17">
        <v>110.00108</v>
      </c>
      <c r="MM34" s="17">
        <v>31.798919999999999</v>
      </c>
      <c r="MN34" s="17">
        <v>144.80000000000001</v>
      </c>
      <c r="MO34" s="17">
        <v>131.31333000000001</v>
      </c>
      <c r="MP34" s="17">
        <v>110.00108</v>
      </c>
      <c r="MQ34" s="17">
        <v>34.798920000000003</v>
      </c>
      <c r="MR34" s="17">
        <v>147</v>
      </c>
      <c r="MS34" s="17">
        <v>131.31333000000001</v>
      </c>
      <c r="MT34" s="17">
        <v>110.00108</v>
      </c>
      <c r="MU34" s="17">
        <v>36.998919999999998</v>
      </c>
      <c r="MV34" s="17">
        <v>0</v>
      </c>
      <c r="MW34" s="17">
        <v>0</v>
      </c>
      <c r="MX34" s="17">
        <v>0</v>
      </c>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v>0.6</v>
      </c>
      <c r="NY34" s="17">
        <v>1.02</v>
      </c>
      <c r="NZ34" s="17">
        <v>1.0249999999999999</v>
      </c>
      <c r="OA34" s="17">
        <v>-0.42499999999999999</v>
      </c>
      <c r="OB34" s="17">
        <v>74.599999999999994</v>
      </c>
      <c r="OC34" s="17">
        <v>78.599999999999994</v>
      </c>
      <c r="OD34" s="17">
        <v>70.150000000000006</v>
      </c>
      <c r="OE34" s="17">
        <v>4.45</v>
      </c>
      <c r="OF34" s="17">
        <v>59.3</v>
      </c>
      <c r="OG34" s="17">
        <v>58.75</v>
      </c>
      <c r="OH34" s="17">
        <v>58.753</v>
      </c>
      <c r="OI34" s="17">
        <v>0.54700000000000004</v>
      </c>
      <c r="OJ34" s="17">
        <v>12.3</v>
      </c>
      <c r="OK34" s="17">
        <v>12.73</v>
      </c>
      <c r="OL34" s="17">
        <v>14.145899999999999</v>
      </c>
      <c r="OM34" s="17">
        <v>-1.8459000000000001</v>
      </c>
      <c r="ON34" s="17">
        <v>0</v>
      </c>
      <c r="OO34" s="17">
        <v>105</v>
      </c>
      <c r="OP34" s="17">
        <v>105</v>
      </c>
      <c r="OQ34" s="17">
        <v>-105</v>
      </c>
      <c r="OR34" s="17">
        <v>0</v>
      </c>
      <c r="OS34" s="17">
        <v>0.21</v>
      </c>
      <c r="OT34" s="17">
        <v>0.39989999999999998</v>
      </c>
      <c r="OU34" s="17">
        <v>-0.39989999999999998</v>
      </c>
      <c r="OV34" s="17">
        <v>15.3</v>
      </c>
      <c r="OW34" s="17">
        <v>17.559999999999999</v>
      </c>
      <c r="OX34" s="17">
        <v>17.560970000000001</v>
      </c>
      <c r="OY34" s="17">
        <v>-2.2609699999999999</v>
      </c>
      <c r="OZ34" s="17">
        <v>9.9</v>
      </c>
      <c r="PA34" s="17">
        <v>9.59</v>
      </c>
      <c r="PB34" s="17">
        <v>9.9829000000000008</v>
      </c>
      <c r="PC34" s="17">
        <v>-8.2900000000000001E-2</v>
      </c>
      <c r="PD34" s="17">
        <v>2.9</v>
      </c>
      <c r="PE34" s="17">
        <v>4.66</v>
      </c>
      <c r="PF34" s="17">
        <v>5.6699000000000002</v>
      </c>
      <c r="PG34" s="17">
        <v>-2.7698999999999998</v>
      </c>
      <c r="PH34" s="17">
        <v>1.2</v>
      </c>
      <c r="PI34" s="17">
        <v>1.23</v>
      </c>
      <c r="PJ34" s="17">
        <v>1.23</v>
      </c>
      <c r="PK34" s="17">
        <v>-0.03</v>
      </c>
      <c r="PL34" s="17">
        <v>3.2</v>
      </c>
      <c r="PM34" s="17">
        <v>3.4</v>
      </c>
      <c r="PN34" s="17">
        <v>3.4</v>
      </c>
      <c r="PO34" s="17">
        <v>-0.2</v>
      </c>
      <c r="PP34" s="17">
        <v>4.7</v>
      </c>
      <c r="PQ34" s="17">
        <v>4.99</v>
      </c>
      <c r="PR34" s="17">
        <v>4.99</v>
      </c>
      <c r="PS34" s="17">
        <v>-0.28999999999999998</v>
      </c>
      <c r="PT34" s="17">
        <v>20.2</v>
      </c>
      <c r="PU34" s="17">
        <v>19.510000000000002</v>
      </c>
      <c r="PV34" s="17">
        <v>19.51219</v>
      </c>
      <c r="PW34" s="17">
        <v>0.68781000000000003</v>
      </c>
      <c r="PX34" s="17">
        <v>20</v>
      </c>
      <c r="PY34" s="17">
        <v>19.510000000000002</v>
      </c>
      <c r="PZ34" s="17">
        <v>19.51219</v>
      </c>
      <c r="QA34" s="17">
        <v>0.48781000000000002</v>
      </c>
      <c r="QB34" s="17">
        <v>5.5</v>
      </c>
      <c r="QC34" s="17">
        <v>16.11</v>
      </c>
      <c r="QD34" s="17">
        <v>17.560880000000001</v>
      </c>
      <c r="QE34" s="17">
        <v>-12.060879999999999</v>
      </c>
      <c r="QF34" s="17">
        <v>3.6</v>
      </c>
      <c r="QG34" s="17">
        <v>3.5</v>
      </c>
      <c r="QH34" s="17">
        <v>3.5</v>
      </c>
      <c r="QI34" s="17">
        <v>0.1</v>
      </c>
      <c r="QJ34" s="17">
        <v>9.3000000000000007</v>
      </c>
      <c r="QK34" s="17">
        <v>9.1999999999999993</v>
      </c>
      <c r="QL34" s="17">
        <v>9.1999999999999993</v>
      </c>
      <c r="QM34" s="17">
        <v>0.1</v>
      </c>
      <c r="QN34" s="17">
        <v>12</v>
      </c>
      <c r="QO34" s="17">
        <v>11.25</v>
      </c>
      <c r="QP34" s="17">
        <v>11.255000000000001</v>
      </c>
      <c r="QQ34" s="17">
        <v>0.745</v>
      </c>
      <c r="QR34" s="17">
        <v>15.7</v>
      </c>
      <c r="QS34" s="17">
        <v>15.78</v>
      </c>
      <c r="QT34" s="17">
        <v>15.784000000000001</v>
      </c>
      <c r="QU34" s="17">
        <v>-8.4000000000000005E-2</v>
      </c>
      <c r="QV34" s="17">
        <v>15.5</v>
      </c>
      <c r="QW34" s="17">
        <v>16.100000000000001</v>
      </c>
      <c r="QX34" s="17">
        <v>16.096</v>
      </c>
      <c r="QY34" s="17">
        <v>-0.59599999999999997</v>
      </c>
      <c r="QZ34" s="17">
        <v>50.4</v>
      </c>
      <c r="RA34" s="17">
        <v>63.4</v>
      </c>
      <c r="RB34" s="17">
        <v>53.962000000000003</v>
      </c>
      <c r="RC34" s="17">
        <v>-3.5619999999999998</v>
      </c>
      <c r="RD34" s="17">
        <v>4.2</v>
      </c>
      <c r="RE34" s="17">
        <v>4.2</v>
      </c>
      <c r="RF34" s="17">
        <v>4.2</v>
      </c>
      <c r="RG34" s="17">
        <v>0</v>
      </c>
      <c r="RH34" s="17">
        <v>2.4</v>
      </c>
      <c r="RI34" s="17">
        <v>2.4</v>
      </c>
      <c r="RJ34" s="17">
        <v>2.4</v>
      </c>
      <c r="RK34" s="17">
        <v>0</v>
      </c>
      <c r="RL34" s="17">
        <v>2.4</v>
      </c>
      <c r="RM34" s="17">
        <v>2.4</v>
      </c>
      <c r="RN34" s="17">
        <v>2.4</v>
      </c>
      <c r="RO34" s="17">
        <v>0</v>
      </c>
      <c r="RP34" s="17"/>
      <c r="RQ34" s="17"/>
      <c r="RR34" s="17"/>
      <c r="RS34" s="17">
        <v>0</v>
      </c>
      <c r="RT34" s="17">
        <v>16.8</v>
      </c>
      <c r="RU34" s="17">
        <v>11.31</v>
      </c>
      <c r="RV34" s="17">
        <v>11.308</v>
      </c>
      <c r="RW34" s="17">
        <v>5.492</v>
      </c>
      <c r="RX34" s="17">
        <v>2.7</v>
      </c>
      <c r="RY34" s="17">
        <v>3.3</v>
      </c>
      <c r="RZ34" s="17">
        <v>3.3</v>
      </c>
      <c r="SA34" s="17">
        <v>-0.6</v>
      </c>
      <c r="SB34" s="17">
        <v>20.3</v>
      </c>
      <c r="SC34" s="17">
        <v>17.53</v>
      </c>
      <c r="SD34" s="17">
        <v>19.51876</v>
      </c>
      <c r="SE34" s="17">
        <v>0.78124000000000005</v>
      </c>
      <c r="SF34" s="17">
        <v>3</v>
      </c>
      <c r="SG34" s="17">
        <v>2</v>
      </c>
      <c r="SH34" s="17">
        <v>2</v>
      </c>
      <c r="SI34" s="17">
        <v>1</v>
      </c>
      <c r="SJ34" s="17">
        <v>0.2</v>
      </c>
      <c r="SK34" s="17">
        <v>0.7</v>
      </c>
      <c r="SL34" s="17">
        <v>0.7</v>
      </c>
      <c r="SM34" s="17">
        <v>-0.5</v>
      </c>
      <c r="SN34" s="17">
        <v>19.8</v>
      </c>
      <c r="SO34" s="17">
        <v>19.22</v>
      </c>
      <c r="SP34" s="17">
        <v>19.21951</v>
      </c>
      <c r="SQ34" s="17">
        <v>0.58048999999999995</v>
      </c>
      <c r="SR34" s="17">
        <v>9.6999999999999993</v>
      </c>
      <c r="SS34" s="17">
        <v>9.5</v>
      </c>
      <c r="ST34" s="17">
        <v>9.5</v>
      </c>
      <c r="SU34" s="17">
        <v>0.2</v>
      </c>
      <c r="SV34" s="17">
        <v>18.100000000000001</v>
      </c>
      <c r="SW34" s="17">
        <v>19.510000000000002</v>
      </c>
      <c r="SX34" s="17">
        <v>19.51219</v>
      </c>
      <c r="SY34" s="17">
        <v>-1.4121900000000001</v>
      </c>
      <c r="SZ34" s="17">
        <v>20.2</v>
      </c>
      <c r="TA34" s="17">
        <v>19.510000000000002</v>
      </c>
      <c r="TB34" s="17">
        <v>19.51219</v>
      </c>
      <c r="TC34" s="17">
        <v>0.68781000000000003</v>
      </c>
      <c r="TD34" s="17">
        <v>20</v>
      </c>
      <c r="TE34" s="17">
        <v>20</v>
      </c>
      <c r="TF34" s="17">
        <v>19.317070000000001</v>
      </c>
      <c r="TG34" s="17">
        <v>0.68293000000000004</v>
      </c>
      <c r="TH34" s="17">
        <v>17.100000000000001</v>
      </c>
      <c r="TI34" s="17">
        <v>14.24</v>
      </c>
      <c r="TJ34" s="17">
        <v>14.236000000000001</v>
      </c>
      <c r="TK34" s="17">
        <v>2.8639999999999999</v>
      </c>
      <c r="TL34" s="17">
        <v>65.5</v>
      </c>
      <c r="TM34" s="17">
        <v>52.1</v>
      </c>
      <c r="TN34" s="17">
        <v>52.124000000000002</v>
      </c>
      <c r="TO34" s="17">
        <v>13.375999999999999</v>
      </c>
      <c r="TP34" s="17">
        <v>33.5</v>
      </c>
      <c r="TQ34" s="17">
        <v>29.02</v>
      </c>
      <c r="TR34" s="17">
        <v>29.024000000000001</v>
      </c>
      <c r="TS34" s="17">
        <v>4.476</v>
      </c>
      <c r="TT34" s="17">
        <v>55.1</v>
      </c>
      <c r="TU34" s="17">
        <v>31.1</v>
      </c>
      <c r="TV34" s="17">
        <v>24.952999999999999</v>
      </c>
      <c r="TW34" s="17">
        <v>30.146999999999998</v>
      </c>
      <c r="TX34" s="17">
        <v>84.7</v>
      </c>
      <c r="TY34" s="17">
        <v>37.6</v>
      </c>
      <c r="TZ34" s="17">
        <v>30.260999999999999</v>
      </c>
      <c r="UA34" s="17">
        <v>54.439</v>
      </c>
      <c r="UB34" s="17">
        <v>10.7</v>
      </c>
      <c r="UC34" s="17">
        <v>4.21</v>
      </c>
      <c r="UD34" s="17">
        <v>4.2119999999999997</v>
      </c>
      <c r="UE34" s="17">
        <v>6.4880000000000004</v>
      </c>
      <c r="UF34" s="17">
        <v>5.8</v>
      </c>
      <c r="UG34" s="17">
        <v>2.88</v>
      </c>
      <c r="UH34" s="17">
        <v>2.8839999999999999</v>
      </c>
      <c r="UI34" s="17">
        <v>2.9159999999999999</v>
      </c>
      <c r="UJ34" s="17">
        <v>20.9</v>
      </c>
      <c r="UK34" s="17">
        <v>20.49</v>
      </c>
      <c r="UL34" s="17">
        <v>20.4878</v>
      </c>
      <c r="UM34" s="17">
        <v>0.41220000000000001</v>
      </c>
      <c r="UN34" s="17">
        <v>7.8</v>
      </c>
      <c r="UO34" s="17">
        <v>8</v>
      </c>
      <c r="UP34" s="17">
        <v>8</v>
      </c>
      <c r="UQ34" s="17">
        <v>-0.2</v>
      </c>
      <c r="UR34" s="17">
        <v>8.1</v>
      </c>
      <c r="US34" s="17">
        <v>8.4</v>
      </c>
      <c r="UT34" s="17">
        <v>8.4</v>
      </c>
      <c r="UU34" s="17">
        <v>-0.3</v>
      </c>
      <c r="UV34" s="17">
        <v>20.399999999999999</v>
      </c>
      <c r="UW34" s="17">
        <v>19.510000000000002</v>
      </c>
      <c r="UX34" s="17">
        <v>19.51219</v>
      </c>
      <c r="UY34" s="17">
        <v>0.88780999999999999</v>
      </c>
      <c r="UZ34" s="17">
        <v>20.399999999999999</v>
      </c>
      <c r="VA34" s="17">
        <v>19.510000000000002</v>
      </c>
      <c r="VB34" s="17">
        <v>19.51219</v>
      </c>
      <c r="VC34" s="17">
        <v>0.88780999999999999</v>
      </c>
      <c r="VD34" s="17">
        <v>20.2</v>
      </c>
      <c r="VE34" s="17">
        <v>19.510000000000002</v>
      </c>
      <c r="VF34" s="17">
        <v>19.51219</v>
      </c>
      <c r="VG34" s="17">
        <v>0.68781000000000003</v>
      </c>
      <c r="VH34" s="17">
        <v>11</v>
      </c>
      <c r="VI34" s="17">
        <v>10.55</v>
      </c>
      <c r="VJ34" s="17">
        <v>11.9329</v>
      </c>
      <c r="VK34" s="17">
        <v>-0.93289999999999995</v>
      </c>
      <c r="VL34" s="17">
        <v>194.58</v>
      </c>
      <c r="VM34" s="17">
        <v>210.32</v>
      </c>
      <c r="VN34" s="17">
        <v>210.32156000000001</v>
      </c>
      <c r="VO34" s="17">
        <v>-15.74156</v>
      </c>
      <c r="VP34" s="17">
        <v>13.4</v>
      </c>
      <c r="VQ34" s="17">
        <v>14.01</v>
      </c>
      <c r="VR34" s="17">
        <v>14.006</v>
      </c>
      <c r="VS34" s="17">
        <v>-0.60599999999999998</v>
      </c>
      <c r="VT34" s="17">
        <v>129.80000000000001</v>
      </c>
      <c r="VU34" s="17">
        <v>102.18</v>
      </c>
      <c r="VV34" s="17">
        <v>102.179</v>
      </c>
      <c r="VW34" s="17">
        <v>27.620999999999999</v>
      </c>
      <c r="VX34" s="17">
        <v>0.6</v>
      </c>
      <c r="VY34" s="17">
        <v>0.6</v>
      </c>
      <c r="VZ34" s="17">
        <v>0.6</v>
      </c>
      <c r="WA34" s="17">
        <v>0</v>
      </c>
      <c r="WB34" s="17">
        <v>97.1</v>
      </c>
      <c r="WC34" s="17">
        <v>61.4</v>
      </c>
      <c r="WD34" s="17">
        <v>26.129000000000001</v>
      </c>
      <c r="WE34" s="17">
        <v>70.971000000000004</v>
      </c>
      <c r="WF34" s="17">
        <v>106.2</v>
      </c>
      <c r="WG34" s="17">
        <v>37.97</v>
      </c>
      <c r="WH34" s="17">
        <v>37.972999999999999</v>
      </c>
      <c r="WI34" s="17">
        <v>68.227000000000004</v>
      </c>
      <c r="WJ34" s="17">
        <v>90.4</v>
      </c>
      <c r="WK34" s="17">
        <v>76.239999999999995</v>
      </c>
      <c r="WL34" s="17">
        <v>76.236999999999995</v>
      </c>
      <c r="WM34" s="17">
        <v>14.163</v>
      </c>
      <c r="WN34" s="17">
        <v>14.6</v>
      </c>
      <c r="WO34" s="17">
        <v>14.45</v>
      </c>
      <c r="WP34" s="17">
        <v>14.452999999999999</v>
      </c>
      <c r="WQ34" s="17">
        <v>0.14699999999999999</v>
      </c>
      <c r="WR34" s="17">
        <v>8.3000000000000007</v>
      </c>
      <c r="WS34" s="17">
        <v>8</v>
      </c>
      <c r="WT34" s="17">
        <v>8</v>
      </c>
      <c r="WU34" s="17">
        <v>0.3</v>
      </c>
      <c r="WV34" s="17">
        <v>20</v>
      </c>
      <c r="WW34" s="17">
        <v>20</v>
      </c>
      <c r="WX34" s="17">
        <v>19.317070000000001</v>
      </c>
      <c r="WY34" s="17">
        <v>0.68293000000000004</v>
      </c>
      <c r="WZ34" s="17"/>
      <c r="XA34" s="17"/>
      <c r="XB34" s="17"/>
      <c r="XC34" s="17">
        <v>0</v>
      </c>
      <c r="XD34" s="17">
        <v>38</v>
      </c>
      <c r="XE34" s="17">
        <v>38</v>
      </c>
      <c r="XF34" s="17">
        <v>42</v>
      </c>
      <c r="XG34" s="17">
        <v>-4</v>
      </c>
      <c r="XH34" s="17">
        <v>23</v>
      </c>
      <c r="XI34" s="17">
        <v>24</v>
      </c>
      <c r="XJ34" s="17"/>
      <c r="XK34" s="17">
        <v>23</v>
      </c>
      <c r="XL34" s="17">
        <v>28.3</v>
      </c>
      <c r="XM34" s="17">
        <v>28.32</v>
      </c>
      <c r="XN34" s="17">
        <v>29.184000000000001</v>
      </c>
      <c r="XO34" s="17">
        <v>-0.88400000000000001</v>
      </c>
      <c r="XP34" s="17">
        <v>3.3</v>
      </c>
      <c r="XQ34" s="17">
        <v>3.68</v>
      </c>
      <c r="XR34" s="17">
        <v>2.8159999999999998</v>
      </c>
      <c r="XS34" s="17">
        <v>0.48399999999999999</v>
      </c>
      <c r="XT34" s="17">
        <v>16.899999999999999</v>
      </c>
      <c r="XU34" s="17">
        <v>14</v>
      </c>
      <c r="XV34" s="17">
        <v>14</v>
      </c>
      <c r="XW34" s="17">
        <v>2.9</v>
      </c>
      <c r="XX34" s="17"/>
      <c r="XY34" s="17"/>
      <c r="XZ34" s="17"/>
      <c r="YA34" s="17">
        <v>0</v>
      </c>
      <c r="YB34" s="17"/>
      <c r="YC34" s="17"/>
      <c r="YD34" s="17"/>
      <c r="YE34" s="17">
        <v>0</v>
      </c>
    </row>
    <row r="35" spans="1:655" ht="24" customHeight="1">
      <c r="A35" s="1"/>
      <c r="B35" s="16" t="s">
        <v>61</v>
      </c>
      <c r="C35" s="16" t="s">
        <v>819</v>
      </c>
      <c r="D35" s="17"/>
      <c r="E35" s="17"/>
      <c r="F35" s="17"/>
      <c r="G35" s="17">
        <v>0</v>
      </c>
      <c r="H35" s="17"/>
      <c r="I35" s="17"/>
      <c r="J35" s="17"/>
      <c r="K35" s="17">
        <v>0</v>
      </c>
      <c r="L35" s="17">
        <v>643</v>
      </c>
      <c r="M35" s="17">
        <v>646.79999999999995</v>
      </c>
      <c r="N35" s="17">
        <v>646.79789000000005</v>
      </c>
      <c r="O35" s="17">
        <v>-3.7978900000000002</v>
      </c>
      <c r="P35" s="17">
        <v>217</v>
      </c>
      <c r="Q35" s="17">
        <v>211.44</v>
      </c>
      <c r="R35" s="17">
        <v>211.44126</v>
      </c>
      <c r="S35" s="17">
        <v>5.5587400000000002</v>
      </c>
      <c r="T35" s="17">
        <v>7.5</v>
      </c>
      <c r="U35" s="17">
        <v>0</v>
      </c>
      <c r="V35" s="17"/>
      <c r="W35" s="17">
        <v>7.5</v>
      </c>
      <c r="X35" s="17">
        <v>7.7</v>
      </c>
      <c r="Y35" s="17">
        <v>0</v>
      </c>
      <c r="Z35" s="17"/>
      <c r="AA35" s="17">
        <v>7.7</v>
      </c>
      <c r="AB35" s="17">
        <v>39.200000000000003</v>
      </c>
      <c r="AC35" s="17">
        <v>10.26</v>
      </c>
      <c r="AD35" s="17">
        <v>20.512920000000001</v>
      </c>
      <c r="AE35" s="17">
        <v>18.687080000000002</v>
      </c>
      <c r="AF35" s="17">
        <v>226.2</v>
      </c>
      <c r="AG35" s="17">
        <v>235.98</v>
      </c>
      <c r="AH35" s="17">
        <v>235.97717</v>
      </c>
      <c r="AI35" s="17">
        <v>-9.7771699999999999</v>
      </c>
      <c r="AJ35" s="17">
        <v>0</v>
      </c>
      <c r="AK35" s="17">
        <v>0</v>
      </c>
      <c r="AL35" s="17"/>
      <c r="AM35" s="17">
        <v>0</v>
      </c>
      <c r="AN35" s="17"/>
      <c r="AO35" s="17"/>
      <c r="AP35" s="17"/>
      <c r="AQ35" s="17">
        <v>0</v>
      </c>
      <c r="AR35" s="17">
        <v>108</v>
      </c>
      <c r="AS35" s="17">
        <v>116.66667</v>
      </c>
      <c r="AT35" s="17">
        <v>111.11113</v>
      </c>
      <c r="AU35" s="17">
        <v>-3.1111300000000002</v>
      </c>
      <c r="AV35" s="17">
        <v>107.7</v>
      </c>
      <c r="AW35" s="17">
        <v>116.66667</v>
      </c>
      <c r="AX35" s="17">
        <v>111.11113</v>
      </c>
      <c r="AY35" s="17">
        <v>-3.41113</v>
      </c>
      <c r="AZ35" s="17">
        <v>108.1</v>
      </c>
      <c r="BA35" s="17">
        <v>116.66667</v>
      </c>
      <c r="BB35" s="17">
        <v>111.11113</v>
      </c>
      <c r="BC35" s="17">
        <v>-3.0111300000000001</v>
      </c>
      <c r="BD35" s="17">
        <v>208.1</v>
      </c>
      <c r="BE35" s="17">
        <v>175</v>
      </c>
      <c r="BF35" s="17">
        <v>166.66669999999999</v>
      </c>
      <c r="BG35" s="17">
        <v>41.433300000000003</v>
      </c>
      <c r="BH35" s="17"/>
      <c r="BI35" s="17"/>
      <c r="BJ35" s="17"/>
      <c r="BK35" s="17">
        <v>0</v>
      </c>
      <c r="BL35" s="17"/>
      <c r="BM35" s="17"/>
      <c r="BN35" s="17"/>
      <c r="BO35" s="17">
        <v>0</v>
      </c>
      <c r="BP35" s="17">
        <v>558.70000000000005</v>
      </c>
      <c r="BQ35" s="17">
        <v>568.29999999999995</v>
      </c>
      <c r="BR35" s="17">
        <v>568.29853000000003</v>
      </c>
      <c r="BS35" s="17">
        <v>-9.5985300000000002</v>
      </c>
      <c r="BT35" s="17">
        <v>10</v>
      </c>
      <c r="BU35" s="17">
        <v>10.56</v>
      </c>
      <c r="BV35" s="17">
        <v>10.561999999999999</v>
      </c>
      <c r="BW35" s="17">
        <v>-0.56200000000000006</v>
      </c>
      <c r="BX35" s="17"/>
      <c r="BY35" s="17"/>
      <c r="BZ35" s="17"/>
      <c r="CA35" s="17">
        <v>0</v>
      </c>
      <c r="CB35" s="17"/>
      <c r="CC35" s="17"/>
      <c r="CD35" s="17"/>
      <c r="CE35" s="17">
        <v>0</v>
      </c>
      <c r="CF35" s="17"/>
      <c r="CG35" s="17"/>
      <c r="CH35" s="17"/>
      <c r="CI35" s="17">
        <v>0</v>
      </c>
      <c r="CJ35" s="17"/>
      <c r="CK35" s="17"/>
      <c r="CL35" s="17"/>
      <c r="CM35" s="17">
        <v>0</v>
      </c>
      <c r="CN35" s="17">
        <v>160.4</v>
      </c>
      <c r="CO35" s="17">
        <v>164.71</v>
      </c>
      <c r="CP35" s="17">
        <v>164.70731000000001</v>
      </c>
      <c r="CQ35" s="17">
        <v>-4.3073100000000002</v>
      </c>
      <c r="CR35" s="17">
        <v>7.1</v>
      </c>
      <c r="CS35" s="17">
        <v>3.85</v>
      </c>
      <c r="CT35" s="17">
        <v>3.8486199999999999</v>
      </c>
      <c r="CU35" s="17">
        <v>3.2513800000000002</v>
      </c>
      <c r="CV35" s="17">
        <v>3.3</v>
      </c>
      <c r="CW35" s="17">
        <v>2.11</v>
      </c>
      <c r="CX35" s="17">
        <v>2.1125500000000001</v>
      </c>
      <c r="CY35" s="17">
        <v>1.1874499999999999</v>
      </c>
      <c r="CZ35" s="17">
        <v>16.100000000000001</v>
      </c>
      <c r="DA35" s="17">
        <v>17.239999999999998</v>
      </c>
      <c r="DB35" s="17">
        <v>17.23686</v>
      </c>
      <c r="DC35" s="17">
        <v>-1.13686</v>
      </c>
      <c r="DD35" s="17">
        <v>6.8</v>
      </c>
      <c r="DE35" s="17">
        <v>6.88</v>
      </c>
      <c r="DF35" s="17">
        <v>6.8787000000000003</v>
      </c>
      <c r="DG35" s="17">
        <v>-7.8700000000000006E-2</v>
      </c>
      <c r="DH35" s="17">
        <v>10.199999999999999</v>
      </c>
      <c r="DI35" s="17">
        <v>10</v>
      </c>
      <c r="DJ35" s="17">
        <v>9.9997900000000008</v>
      </c>
      <c r="DK35" s="17">
        <v>0.20021</v>
      </c>
      <c r="DL35" s="17">
        <v>142.69999999999999</v>
      </c>
      <c r="DM35" s="17">
        <v>142.85</v>
      </c>
      <c r="DN35" s="17">
        <v>142.85585</v>
      </c>
      <c r="DO35" s="17">
        <v>-0.15584999999999999</v>
      </c>
      <c r="DP35" s="17">
        <v>7.7</v>
      </c>
      <c r="DQ35" s="17">
        <v>8.91</v>
      </c>
      <c r="DR35" s="17">
        <v>8.9130000000000003</v>
      </c>
      <c r="DS35" s="17">
        <v>-1.2130000000000001</v>
      </c>
      <c r="DT35" s="17"/>
      <c r="DU35" s="17"/>
      <c r="DV35" s="17"/>
      <c r="DW35" s="17">
        <v>0</v>
      </c>
      <c r="DX35" s="17"/>
      <c r="DY35" s="17"/>
      <c r="DZ35" s="17"/>
      <c r="EA35" s="17">
        <v>0</v>
      </c>
      <c r="EB35" s="17"/>
      <c r="EC35" s="17"/>
      <c r="ED35" s="17"/>
      <c r="EE35" s="17">
        <v>0</v>
      </c>
      <c r="EF35" s="17">
        <v>109.4</v>
      </c>
      <c r="EG35" s="17">
        <v>112.91</v>
      </c>
      <c r="EH35" s="17">
        <v>112.90536</v>
      </c>
      <c r="EI35" s="17">
        <v>-3.50536</v>
      </c>
      <c r="EJ35" s="17">
        <v>220.3</v>
      </c>
      <c r="EK35" s="17">
        <v>221.56</v>
      </c>
      <c r="EL35" s="17">
        <v>221.55625000000001</v>
      </c>
      <c r="EM35" s="17">
        <v>-1.2562500000000001</v>
      </c>
      <c r="EN35" s="17">
        <v>0</v>
      </c>
      <c r="EO35" s="17">
        <v>0</v>
      </c>
      <c r="EP35" s="17"/>
      <c r="EQ35" s="17">
        <v>0</v>
      </c>
      <c r="ER35" s="17"/>
      <c r="ES35" s="17"/>
      <c r="ET35" s="17"/>
      <c r="EU35" s="17">
        <v>0</v>
      </c>
      <c r="EV35" s="17"/>
      <c r="EW35" s="17"/>
      <c r="EX35" s="17"/>
      <c r="EY35" s="17">
        <v>0</v>
      </c>
      <c r="EZ35" s="17">
        <v>6.5</v>
      </c>
      <c r="FA35" s="17">
        <v>6.39</v>
      </c>
      <c r="FB35" s="17">
        <v>6.39</v>
      </c>
      <c r="FC35" s="17">
        <v>0.11</v>
      </c>
      <c r="FD35" s="17">
        <v>294.5</v>
      </c>
      <c r="FE35" s="17">
        <v>346.33</v>
      </c>
      <c r="FF35" s="17">
        <v>340.47528</v>
      </c>
      <c r="FG35" s="17">
        <v>-45.975279999999998</v>
      </c>
      <c r="FH35" s="17">
        <v>81.7</v>
      </c>
      <c r="FI35" s="17">
        <v>81.62</v>
      </c>
      <c r="FJ35" s="17">
        <v>79.38167</v>
      </c>
      <c r="FK35" s="17">
        <v>2.31833</v>
      </c>
      <c r="FL35" s="17">
        <v>114.8</v>
      </c>
      <c r="FM35" s="17">
        <v>148.63</v>
      </c>
      <c r="FN35" s="17">
        <v>148.62634</v>
      </c>
      <c r="FO35" s="17">
        <v>-33.826340000000002</v>
      </c>
      <c r="FP35" s="17">
        <v>42.2</v>
      </c>
      <c r="FQ35" s="17">
        <v>41.5</v>
      </c>
      <c r="FR35" s="17">
        <v>41.498959999999997</v>
      </c>
      <c r="FS35" s="17">
        <v>0.70104</v>
      </c>
      <c r="FT35" s="17">
        <v>18.463450000000002</v>
      </c>
      <c r="FU35" s="17">
        <v>19.29</v>
      </c>
      <c r="FV35" s="17">
        <v>19.28585</v>
      </c>
      <c r="FW35" s="17">
        <v>-0.82240000000000002</v>
      </c>
      <c r="FX35" s="17">
        <v>19.7</v>
      </c>
      <c r="FY35" s="17">
        <v>19.32</v>
      </c>
      <c r="FZ35" s="17">
        <v>19.317070000000001</v>
      </c>
      <c r="GA35" s="17">
        <v>0.38292999999999999</v>
      </c>
      <c r="GB35" s="17">
        <v>91.5</v>
      </c>
      <c r="GC35" s="17">
        <v>87.66</v>
      </c>
      <c r="GD35" s="17">
        <v>87.657560000000004</v>
      </c>
      <c r="GE35" s="17">
        <v>3.8424399999999999</v>
      </c>
      <c r="GF35" s="17"/>
      <c r="GG35" s="17"/>
      <c r="GH35" s="17"/>
      <c r="GI35" s="17">
        <v>0</v>
      </c>
      <c r="GJ35" s="17"/>
      <c r="GK35" s="17"/>
      <c r="GL35" s="17">
        <v>0</v>
      </c>
      <c r="GM35" s="17">
        <v>0</v>
      </c>
      <c r="GN35" s="17"/>
      <c r="GO35" s="17"/>
      <c r="GP35" s="17"/>
      <c r="GQ35" s="17">
        <v>0</v>
      </c>
      <c r="GR35" s="17">
        <v>108.1</v>
      </c>
      <c r="GS35" s="17">
        <v>110.91</v>
      </c>
      <c r="GT35" s="17">
        <v>110.91316999999999</v>
      </c>
      <c r="GU35" s="17">
        <v>-2.8131699999999999</v>
      </c>
      <c r="GV35" s="17">
        <v>5</v>
      </c>
      <c r="GW35" s="17">
        <v>0</v>
      </c>
      <c r="GX35" s="17">
        <v>8.4518699999999995</v>
      </c>
      <c r="GY35" s="17">
        <v>-3.45187</v>
      </c>
      <c r="GZ35" s="17">
        <v>5.8</v>
      </c>
      <c r="HA35" s="17">
        <v>4.97</v>
      </c>
      <c r="HB35" s="17">
        <v>8.8668099999999992</v>
      </c>
      <c r="HC35" s="17">
        <v>-3.0668099999999998</v>
      </c>
      <c r="HD35" s="17">
        <v>18.399999999999999</v>
      </c>
      <c r="HE35" s="17">
        <v>45</v>
      </c>
      <c r="HF35" s="17">
        <v>45</v>
      </c>
      <c r="HG35" s="17">
        <v>-26.6</v>
      </c>
      <c r="HH35" s="17">
        <v>22.1</v>
      </c>
      <c r="HI35" s="17">
        <v>21.86</v>
      </c>
      <c r="HJ35" s="17">
        <v>37.52214</v>
      </c>
      <c r="HK35" s="17">
        <v>-15.422140000000001</v>
      </c>
      <c r="HL35" s="17">
        <v>3.8</v>
      </c>
      <c r="HM35" s="17">
        <v>3.89</v>
      </c>
      <c r="HN35" s="17">
        <v>3.8872599999999999</v>
      </c>
      <c r="HO35" s="17">
        <v>-8.7260000000000004E-2</v>
      </c>
      <c r="HP35" s="17">
        <v>37.299999999999997</v>
      </c>
      <c r="HQ35" s="17">
        <v>34.42</v>
      </c>
      <c r="HR35" s="17">
        <v>34.419510000000002</v>
      </c>
      <c r="HS35" s="17">
        <v>2.88049</v>
      </c>
      <c r="HT35" s="17">
        <v>173.6</v>
      </c>
      <c r="HU35" s="17">
        <v>171.74</v>
      </c>
      <c r="HV35" s="17">
        <v>171.54185000000001</v>
      </c>
      <c r="HW35" s="17">
        <v>2.0581499999999999</v>
      </c>
      <c r="HX35" s="17">
        <v>19.399999999999999</v>
      </c>
      <c r="HY35" s="17">
        <v>73.540000000000006</v>
      </c>
      <c r="HZ35" s="17">
        <v>75.077219999999997</v>
      </c>
      <c r="IA35" s="17">
        <v>-55.677219999999998</v>
      </c>
      <c r="IB35" s="17"/>
      <c r="IC35" s="17"/>
      <c r="ID35" s="17">
        <v>89.357089999999999</v>
      </c>
      <c r="IE35" s="17">
        <v>-89.357089999999999</v>
      </c>
      <c r="IF35" s="17"/>
      <c r="IG35" s="17"/>
      <c r="IH35" s="17"/>
      <c r="II35" s="17">
        <v>0</v>
      </c>
      <c r="IJ35" s="17">
        <v>48.9</v>
      </c>
      <c r="IK35" s="17">
        <v>48.42</v>
      </c>
      <c r="IL35" s="17"/>
      <c r="IM35" s="17">
        <v>48.9</v>
      </c>
      <c r="IN35" s="17"/>
      <c r="IO35" s="17"/>
      <c r="IP35" s="17"/>
      <c r="IQ35" s="17">
        <v>0</v>
      </c>
      <c r="IR35" s="17"/>
      <c r="IS35" s="17"/>
      <c r="IT35" s="17"/>
      <c r="IU35" s="17">
        <v>0</v>
      </c>
      <c r="IV35" s="17"/>
      <c r="IW35" s="17"/>
      <c r="IX35" s="17"/>
      <c r="IY35" s="17">
        <v>0</v>
      </c>
      <c r="IZ35" s="17">
        <v>84.2</v>
      </c>
      <c r="JA35" s="17">
        <v>88.82</v>
      </c>
      <c r="JB35" s="17">
        <v>88.815600000000003</v>
      </c>
      <c r="JC35" s="17">
        <v>-4.6155999999999997</v>
      </c>
      <c r="JD35" s="17">
        <v>56.8</v>
      </c>
      <c r="JE35" s="17">
        <v>46.666670000000003</v>
      </c>
      <c r="JF35" s="17">
        <v>46.666670000000003</v>
      </c>
      <c r="JG35" s="17">
        <v>10.133330000000001</v>
      </c>
      <c r="JH35" s="17"/>
      <c r="JI35" s="17"/>
      <c r="JJ35" s="17"/>
      <c r="JK35" s="17">
        <v>0</v>
      </c>
      <c r="JL35" s="17"/>
      <c r="JM35" s="17"/>
      <c r="JN35" s="17">
        <v>0</v>
      </c>
      <c r="JO35" s="17">
        <v>0</v>
      </c>
      <c r="JP35" s="17">
        <v>0</v>
      </c>
      <c r="JQ35" s="17">
        <v>23.33333</v>
      </c>
      <c r="JR35" s="17">
        <v>23.33333</v>
      </c>
      <c r="JS35" s="17">
        <v>-23.33333</v>
      </c>
      <c r="JT35" s="17">
        <v>0</v>
      </c>
      <c r="JU35" s="17">
        <v>0</v>
      </c>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4.7</v>
      </c>
      <c r="LA35" s="17">
        <v>3.99</v>
      </c>
      <c r="LB35" s="17">
        <v>3.9931199999999998</v>
      </c>
      <c r="LC35" s="17">
        <v>0.70687999999999995</v>
      </c>
      <c r="LD35" s="17">
        <v>102.6</v>
      </c>
      <c r="LE35" s="17">
        <v>226.87</v>
      </c>
      <c r="LF35" s="17">
        <v>169.01402999999999</v>
      </c>
      <c r="LG35" s="17">
        <v>-66.414029999999997</v>
      </c>
      <c r="LH35" s="17">
        <v>107.2</v>
      </c>
      <c r="LI35" s="17">
        <v>133.68</v>
      </c>
      <c r="LJ35" s="17">
        <v>133.67995999999999</v>
      </c>
      <c r="LK35" s="17">
        <v>-26.479959999999998</v>
      </c>
      <c r="LL35" s="17">
        <v>60</v>
      </c>
      <c r="LM35" s="17">
        <v>67.459999999999994</v>
      </c>
      <c r="LN35" s="17">
        <v>67.461460000000002</v>
      </c>
      <c r="LO35" s="17">
        <v>-7.4614599999999998</v>
      </c>
      <c r="LP35" s="17">
        <v>75.400000000000006</v>
      </c>
      <c r="LQ35" s="17">
        <v>78.569999999999993</v>
      </c>
      <c r="LR35" s="17">
        <v>78.567989999999995</v>
      </c>
      <c r="LS35" s="17">
        <v>-3.1679900000000001</v>
      </c>
      <c r="LT35" s="17">
        <v>29.6</v>
      </c>
      <c r="LU35" s="17">
        <v>30.1</v>
      </c>
      <c r="LV35" s="17">
        <v>30.097560000000001</v>
      </c>
      <c r="LW35" s="17">
        <v>-0.49756</v>
      </c>
      <c r="LX35" s="17">
        <v>0</v>
      </c>
      <c r="LY35" s="17">
        <v>0</v>
      </c>
      <c r="LZ35" s="17"/>
      <c r="MA35" s="17">
        <v>0</v>
      </c>
      <c r="MB35" s="17">
        <v>0</v>
      </c>
      <c r="MC35" s="17">
        <v>0</v>
      </c>
      <c r="MD35" s="17"/>
      <c r="ME35" s="17">
        <v>0</v>
      </c>
      <c r="MF35" s="17"/>
      <c r="MG35" s="17"/>
      <c r="MH35" s="17"/>
      <c r="MI35" s="17">
        <v>0</v>
      </c>
      <c r="MJ35" s="17">
        <v>123.8</v>
      </c>
      <c r="MK35" s="17">
        <v>125.84</v>
      </c>
      <c r="ML35" s="17">
        <v>110.00084</v>
      </c>
      <c r="MM35" s="17">
        <v>13.799160000000001</v>
      </c>
      <c r="MN35" s="17">
        <v>124.5</v>
      </c>
      <c r="MO35" s="17">
        <v>125.84</v>
      </c>
      <c r="MP35" s="17">
        <v>110.00084</v>
      </c>
      <c r="MQ35" s="17">
        <v>14.49916</v>
      </c>
      <c r="MR35" s="17">
        <v>138.1</v>
      </c>
      <c r="MS35" s="17">
        <v>125.84</v>
      </c>
      <c r="MT35" s="17">
        <v>110.00084</v>
      </c>
      <c r="MU35" s="17">
        <v>28.099160000000001</v>
      </c>
      <c r="MV35" s="17">
        <v>0</v>
      </c>
      <c r="MW35" s="17">
        <v>0</v>
      </c>
      <c r="MX35" s="17">
        <v>0</v>
      </c>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v>0.3</v>
      </c>
      <c r="NY35" s="17">
        <v>1.02</v>
      </c>
      <c r="NZ35" s="17">
        <v>1.0249999999999999</v>
      </c>
      <c r="OA35" s="17">
        <v>-0.72499999999999998</v>
      </c>
      <c r="OB35" s="17">
        <v>70.400000000000006</v>
      </c>
      <c r="OC35" s="17">
        <v>79.3</v>
      </c>
      <c r="OD35" s="17">
        <v>74.5</v>
      </c>
      <c r="OE35" s="17">
        <v>-4.0999999999999996</v>
      </c>
      <c r="OF35" s="17">
        <v>66.400000000000006</v>
      </c>
      <c r="OG35" s="17">
        <v>59.25</v>
      </c>
      <c r="OH35" s="17">
        <v>59.253</v>
      </c>
      <c r="OI35" s="17">
        <v>7.1470000000000002</v>
      </c>
      <c r="OJ35" s="17">
        <v>13.3</v>
      </c>
      <c r="OK35" s="17">
        <v>9.42</v>
      </c>
      <c r="OL35" s="17">
        <v>13.14789</v>
      </c>
      <c r="OM35" s="17">
        <v>0.15211</v>
      </c>
      <c r="ON35" s="17">
        <v>0</v>
      </c>
      <c r="OO35" s="17">
        <v>105</v>
      </c>
      <c r="OP35" s="17">
        <v>105</v>
      </c>
      <c r="OQ35" s="17">
        <v>-105</v>
      </c>
      <c r="OR35" s="17">
        <v>0</v>
      </c>
      <c r="OS35" s="17">
        <v>0.15</v>
      </c>
      <c r="OT35" s="17">
        <v>0.16339999999999999</v>
      </c>
      <c r="OU35" s="17">
        <v>-0.16339999999999999</v>
      </c>
      <c r="OV35" s="17">
        <v>16</v>
      </c>
      <c r="OW35" s="17">
        <v>17.559999999999999</v>
      </c>
      <c r="OX35" s="17">
        <v>17.560970000000001</v>
      </c>
      <c r="OY35" s="17">
        <v>-1.56097</v>
      </c>
      <c r="OZ35" s="17">
        <v>9.9</v>
      </c>
      <c r="PA35" s="17">
        <v>9.5299999999999994</v>
      </c>
      <c r="PB35" s="17">
        <v>9.6454599999999999</v>
      </c>
      <c r="PC35" s="17">
        <v>0.25453999999999999</v>
      </c>
      <c r="PD35" s="17">
        <v>3.3</v>
      </c>
      <c r="PE35" s="17">
        <v>3.96</v>
      </c>
      <c r="PF35" s="17">
        <v>5.0096499999999997</v>
      </c>
      <c r="PG35" s="17">
        <v>-1.7096499999999999</v>
      </c>
      <c r="PH35" s="17">
        <v>1.2</v>
      </c>
      <c r="PI35" s="17">
        <v>1.23</v>
      </c>
      <c r="PJ35" s="17">
        <v>1.23</v>
      </c>
      <c r="PK35" s="17">
        <v>-0.03</v>
      </c>
      <c r="PL35" s="17">
        <v>3.1</v>
      </c>
      <c r="PM35" s="17">
        <v>3.4</v>
      </c>
      <c r="PN35" s="17">
        <v>3.4</v>
      </c>
      <c r="PO35" s="17">
        <v>-0.3</v>
      </c>
      <c r="PP35" s="17">
        <v>4.5999999999999996</v>
      </c>
      <c r="PQ35" s="17">
        <v>4.99</v>
      </c>
      <c r="PR35" s="17">
        <v>4.99</v>
      </c>
      <c r="PS35" s="17">
        <v>-0.39</v>
      </c>
      <c r="PT35" s="17">
        <v>20.100000000000001</v>
      </c>
      <c r="PU35" s="17">
        <v>19.510000000000002</v>
      </c>
      <c r="PV35" s="17">
        <v>19.51219</v>
      </c>
      <c r="PW35" s="17">
        <v>0.58781000000000005</v>
      </c>
      <c r="PX35" s="17">
        <v>20</v>
      </c>
      <c r="PY35" s="17">
        <v>19.510000000000002</v>
      </c>
      <c r="PZ35" s="17">
        <v>19.51219</v>
      </c>
      <c r="QA35" s="17">
        <v>0.48781000000000002</v>
      </c>
      <c r="QB35" s="17">
        <v>19.100000000000001</v>
      </c>
      <c r="QC35" s="17">
        <v>12.46</v>
      </c>
      <c r="QD35" s="17">
        <v>16.767659999999999</v>
      </c>
      <c r="QE35" s="17">
        <v>2.3323399999999999</v>
      </c>
      <c r="QF35" s="17">
        <v>3.6</v>
      </c>
      <c r="QG35" s="17">
        <v>3.5</v>
      </c>
      <c r="QH35" s="17">
        <v>3.5</v>
      </c>
      <c r="QI35" s="17">
        <v>0.1</v>
      </c>
      <c r="QJ35" s="17">
        <v>9.3000000000000007</v>
      </c>
      <c r="QK35" s="17">
        <v>9.1999999999999993</v>
      </c>
      <c r="QL35" s="17">
        <v>9.1999999999999993</v>
      </c>
      <c r="QM35" s="17">
        <v>0.1</v>
      </c>
      <c r="QN35" s="17">
        <v>12.4</v>
      </c>
      <c r="QO35" s="17">
        <v>11.12</v>
      </c>
      <c r="QP35" s="17">
        <v>11.117000000000001</v>
      </c>
      <c r="QQ35" s="17">
        <v>1.2829999999999999</v>
      </c>
      <c r="QR35" s="17">
        <v>15.9</v>
      </c>
      <c r="QS35" s="17">
        <v>15.74</v>
      </c>
      <c r="QT35" s="17">
        <v>15.743</v>
      </c>
      <c r="QU35" s="17">
        <v>0.157</v>
      </c>
      <c r="QV35" s="17">
        <v>14.9</v>
      </c>
      <c r="QW35" s="17">
        <v>16.920000000000002</v>
      </c>
      <c r="QX35" s="17">
        <v>16.916</v>
      </c>
      <c r="QY35" s="17">
        <v>-2.016</v>
      </c>
      <c r="QZ35" s="17">
        <v>47.3</v>
      </c>
      <c r="RA35" s="17">
        <v>63.3</v>
      </c>
      <c r="RB35" s="17">
        <v>57.033999999999999</v>
      </c>
      <c r="RC35" s="17">
        <v>-9.734</v>
      </c>
      <c r="RD35" s="17">
        <v>4.2</v>
      </c>
      <c r="RE35" s="17">
        <v>4.2</v>
      </c>
      <c r="RF35" s="17">
        <v>4.2</v>
      </c>
      <c r="RG35" s="17">
        <v>0</v>
      </c>
      <c r="RH35" s="17">
        <v>2.4</v>
      </c>
      <c r="RI35" s="17">
        <v>2.4</v>
      </c>
      <c r="RJ35" s="17">
        <v>2.4</v>
      </c>
      <c r="RK35" s="17">
        <v>0</v>
      </c>
      <c r="RL35" s="17">
        <v>2.4</v>
      </c>
      <c r="RM35" s="17">
        <v>2.4</v>
      </c>
      <c r="RN35" s="17">
        <v>2.4</v>
      </c>
      <c r="RO35" s="17">
        <v>0</v>
      </c>
      <c r="RP35" s="17"/>
      <c r="RQ35" s="17"/>
      <c r="RR35" s="17"/>
      <c r="RS35" s="17">
        <v>0</v>
      </c>
      <c r="RT35" s="17">
        <v>17.399999999999999</v>
      </c>
      <c r="RU35" s="17">
        <v>11.36</v>
      </c>
      <c r="RV35" s="17">
        <v>11.36</v>
      </c>
      <c r="RW35" s="17">
        <v>6.04</v>
      </c>
      <c r="RX35" s="17">
        <v>2.4</v>
      </c>
      <c r="RY35" s="17">
        <v>3.3</v>
      </c>
      <c r="RZ35" s="17">
        <v>3.3</v>
      </c>
      <c r="SA35" s="17">
        <v>-0.9</v>
      </c>
      <c r="SB35" s="17">
        <v>19.600000000000001</v>
      </c>
      <c r="SC35" s="17">
        <v>17.09</v>
      </c>
      <c r="SD35" s="17">
        <v>17.483879999999999</v>
      </c>
      <c r="SE35" s="17">
        <v>2.11612</v>
      </c>
      <c r="SF35" s="17">
        <v>3</v>
      </c>
      <c r="SG35" s="17">
        <v>2</v>
      </c>
      <c r="SH35" s="17">
        <v>2</v>
      </c>
      <c r="SI35" s="17">
        <v>1</v>
      </c>
      <c r="SJ35" s="17">
        <v>0.2</v>
      </c>
      <c r="SK35" s="17">
        <v>0.7</v>
      </c>
      <c r="SL35" s="17">
        <v>0.7</v>
      </c>
      <c r="SM35" s="17">
        <v>-0.5</v>
      </c>
      <c r="SN35" s="17">
        <v>19.8</v>
      </c>
      <c r="SO35" s="17">
        <v>19.22</v>
      </c>
      <c r="SP35" s="17">
        <v>19.21951</v>
      </c>
      <c r="SQ35" s="17">
        <v>0.58048999999999995</v>
      </c>
      <c r="SR35" s="17">
        <v>9.8000000000000007</v>
      </c>
      <c r="SS35" s="17">
        <v>9.5</v>
      </c>
      <c r="ST35" s="17">
        <v>9.5</v>
      </c>
      <c r="SU35" s="17">
        <v>0.3</v>
      </c>
      <c r="SV35" s="17">
        <v>18.2</v>
      </c>
      <c r="SW35" s="17">
        <v>19.510000000000002</v>
      </c>
      <c r="SX35" s="17">
        <v>19.51219</v>
      </c>
      <c r="SY35" s="17">
        <v>-1.31219</v>
      </c>
      <c r="SZ35" s="17">
        <v>20.2</v>
      </c>
      <c r="TA35" s="17">
        <v>19.510000000000002</v>
      </c>
      <c r="TB35" s="17">
        <v>19.51219</v>
      </c>
      <c r="TC35" s="17">
        <v>0.68781000000000003</v>
      </c>
      <c r="TD35" s="17">
        <v>19.8</v>
      </c>
      <c r="TE35" s="17">
        <v>20</v>
      </c>
      <c r="TF35" s="17">
        <v>19.317070000000001</v>
      </c>
      <c r="TG35" s="17">
        <v>0.48293000000000003</v>
      </c>
      <c r="TH35" s="17">
        <v>12.9</v>
      </c>
      <c r="TI35" s="17">
        <v>14.4</v>
      </c>
      <c r="TJ35" s="17">
        <v>14.397</v>
      </c>
      <c r="TK35" s="17">
        <v>-1.4970000000000001</v>
      </c>
      <c r="TL35" s="17">
        <v>64.7</v>
      </c>
      <c r="TM35" s="17">
        <v>55</v>
      </c>
      <c r="TN35" s="17">
        <v>55.000999999999998</v>
      </c>
      <c r="TO35" s="17">
        <v>9.6989999999999998</v>
      </c>
      <c r="TP35" s="17">
        <v>35.1</v>
      </c>
      <c r="TQ35" s="17">
        <v>27.77</v>
      </c>
      <c r="TR35" s="17">
        <v>27.771000000000001</v>
      </c>
      <c r="TS35" s="17">
        <v>7.3289999999999997</v>
      </c>
      <c r="TT35" s="17">
        <v>64.8</v>
      </c>
      <c r="TU35" s="17">
        <v>33.6</v>
      </c>
      <c r="TV35" s="17">
        <v>29.699000000000002</v>
      </c>
      <c r="TW35" s="17">
        <v>35.100999999999999</v>
      </c>
      <c r="TX35" s="17">
        <v>90.3</v>
      </c>
      <c r="TY35" s="17">
        <v>38.9</v>
      </c>
      <c r="TZ35" s="17">
        <v>35.838999999999999</v>
      </c>
      <c r="UA35" s="17">
        <v>54.460999999999999</v>
      </c>
      <c r="UB35" s="17">
        <v>12</v>
      </c>
      <c r="UC35" s="17">
        <v>5.08</v>
      </c>
      <c r="UD35" s="17">
        <v>5.08</v>
      </c>
      <c r="UE35" s="17">
        <v>6.92</v>
      </c>
      <c r="UF35" s="17">
        <v>6.7</v>
      </c>
      <c r="UG35" s="17">
        <v>3.37</v>
      </c>
      <c r="UH35" s="17">
        <v>3.375</v>
      </c>
      <c r="UI35" s="17">
        <v>3.3250000000000002</v>
      </c>
      <c r="UJ35" s="17">
        <v>20.7</v>
      </c>
      <c r="UK35" s="17">
        <v>20.49</v>
      </c>
      <c r="UL35" s="17">
        <v>20.4878</v>
      </c>
      <c r="UM35" s="17">
        <v>0.2122</v>
      </c>
      <c r="UN35" s="17">
        <v>7.8</v>
      </c>
      <c r="UO35" s="17">
        <v>8</v>
      </c>
      <c r="UP35" s="17">
        <v>8</v>
      </c>
      <c r="UQ35" s="17">
        <v>-0.2</v>
      </c>
      <c r="UR35" s="17">
        <v>8.9</v>
      </c>
      <c r="US35" s="17">
        <v>8.4</v>
      </c>
      <c r="UT35" s="17">
        <v>8.4</v>
      </c>
      <c r="UU35" s="17">
        <v>0.5</v>
      </c>
      <c r="UV35" s="17">
        <v>20.399999999999999</v>
      </c>
      <c r="UW35" s="17">
        <v>19.510000000000002</v>
      </c>
      <c r="UX35" s="17">
        <v>19.51219</v>
      </c>
      <c r="UY35" s="17">
        <v>0.88780999999999999</v>
      </c>
      <c r="UZ35" s="17">
        <v>20.399999999999999</v>
      </c>
      <c r="VA35" s="17">
        <v>19.510000000000002</v>
      </c>
      <c r="VB35" s="17">
        <v>19.51219</v>
      </c>
      <c r="VC35" s="17">
        <v>0.88780999999999999</v>
      </c>
      <c r="VD35" s="17">
        <v>20.2</v>
      </c>
      <c r="VE35" s="17">
        <v>19.510000000000002</v>
      </c>
      <c r="VF35" s="17">
        <v>19.51219</v>
      </c>
      <c r="VG35" s="17">
        <v>0.68781000000000003</v>
      </c>
      <c r="VH35" s="17">
        <v>13.7</v>
      </c>
      <c r="VI35" s="17">
        <v>7.76</v>
      </c>
      <c r="VJ35" s="17">
        <v>11.0785</v>
      </c>
      <c r="VK35" s="17">
        <v>2.6215000000000002</v>
      </c>
      <c r="VL35" s="17">
        <v>200.51</v>
      </c>
      <c r="VM35" s="17">
        <v>204.76</v>
      </c>
      <c r="VN35" s="17">
        <v>204.76406</v>
      </c>
      <c r="VO35" s="17">
        <v>-4.25406</v>
      </c>
      <c r="VP35" s="17">
        <v>16</v>
      </c>
      <c r="VQ35" s="17">
        <v>13.61</v>
      </c>
      <c r="VR35" s="17">
        <v>13.611000000000001</v>
      </c>
      <c r="VS35" s="17">
        <v>2.3889999999999998</v>
      </c>
      <c r="VT35" s="17">
        <v>132.4</v>
      </c>
      <c r="VU35" s="17">
        <v>99.69</v>
      </c>
      <c r="VV35" s="17">
        <v>99.686000000000007</v>
      </c>
      <c r="VW35" s="17">
        <v>32.713999999999999</v>
      </c>
      <c r="VX35" s="17">
        <v>0.6</v>
      </c>
      <c r="VY35" s="17">
        <v>0.6</v>
      </c>
      <c r="VZ35" s="17">
        <v>0.6</v>
      </c>
      <c r="WA35" s="17">
        <v>0</v>
      </c>
      <c r="WB35" s="17">
        <v>107.6</v>
      </c>
      <c r="WC35" s="17">
        <v>78.599999999999994</v>
      </c>
      <c r="WD35" s="17">
        <v>35.213999999999999</v>
      </c>
      <c r="WE35" s="17">
        <v>72.385999999999996</v>
      </c>
      <c r="WF35" s="17">
        <v>102.6</v>
      </c>
      <c r="WG35" s="17">
        <v>45.04</v>
      </c>
      <c r="WH35" s="17">
        <v>45.042000000000002</v>
      </c>
      <c r="WI35" s="17">
        <v>57.558</v>
      </c>
      <c r="WJ35" s="17">
        <v>94.3</v>
      </c>
      <c r="WK35" s="17">
        <v>74.209999999999994</v>
      </c>
      <c r="WL35" s="17">
        <v>74.209000000000003</v>
      </c>
      <c r="WM35" s="17">
        <v>20.091000000000001</v>
      </c>
      <c r="WN35" s="17">
        <v>15.6</v>
      </c>
      <c r="WO35" s="17">
        <v>13.7</v>
      </c>
      <c r="WP35" s="17">
        <v>13.705</v>
      </c>
      <c r="WQ35" s="17">
        <v>1.895</v>
      </c>
      <c r="WR35" s="17">
        <v>8.4</v>
      </c>
      <c r="WS35" s="17">
        <v>8</v>
      </c>
      <c r="WT35" s="17">
        <v>8</v>
      </c>
      <c r="WU35" s="17">
        <v>0.4</v>
      </c>
      <c r="WV35" s="17">
        <v>19.8</v>
      </c>
      <c r="WW35" s="17">
        <v>20</v>
      </c>
      <c r="WX35" s="17">
        <v>19.317070000000001</v>
      </c>
      <c r="WY35" s="17">
        <v>0.48293000000000003</v>
      </c>
      <c r="WZ35" s="17"/>
      <c r="XA35" s="17"/>
      <c r="XB35" s="17"/>
      <c r="XC35" s="17">
        <v>0</v>
      </c>
      <c r="XD35" s="17">
        <v>38.1</v>
      </c>
      <c r="XE35" s="17">
        <v>38</v>
      </c>
      <c r="XF35" s="17">
        <v>42</v>
      </c>
      <c r="XG35" s="17">
        <v>-3.9</v>
      </c>
      <c r="XH35" s="17">
        <v>23.6</v>
      </c>
      <c r="XI35" s="17">
        <v>24</v>
      </c>
      <c r="XJ35" s="17"/>
      <c r="XK35" s="17">
        <v>23.6</v>
      </c>
      <c r="XL35" s="17">
        <v>28.4</v>
      </c>
      <c r="XM35" s="17">
        <v>28.32</v>
      </c>
      <c r="XN35" s="17">
        <v>29.184000000000001</v>
      </c>
      <c r="XO35" s="17">
        <v>-0.78400000000000003</v>
      </c>
      <c r="XP35" s="17">
        <v>3.3</v>
      </c>
      <c r="XQ35" s="17">
        <v>3.68</v>
      </c>
      <c r="XR35" s="17">
        <v>2.8159999999999998</v>
      </c>
      <c r="XS35" s="17">
        <v>0.48399999999999999</v>
      </c>
      <c r="XT35" s="17">
        <v>16.7</v>
      </c>
      <c r="XU35" s="17">
        <v>14</v>
      </c>
      <c r="XV35" s="17">
        <v>14</v>
      </c>
      <c r="XW35" s="17">
        <v>2.7</v>
      </c>
      <c r="XX35" s="17"/>
      <c r="XY35" s="17"/>
      <c r="XZ35" s="17"/>
      <c r="YA35" s="17">
        <v>0</v>
      </c>
      <c r="YB35" s="17"/>
      <c r="YC35" s="17"/>
      <c r="YD35" s="17"/>
      <c r="YE35" s="17">
        <v>0</v>
      </c>
    </row>
    <row r="36" spans="1:655" ht="24" customHeight="1">
      <c r="A36" s="1"/>
      <c r="B36" s="16" t="s">
        <v>61</v>
      </c>
      <c r="C36" s="16" t="s">
        <v>820</v>
      </c>
      <c r="D36" s="17"/>
      <c r="E36" s="17"/>
      <c r="F36" s="17"/>
      <c r="G36" s="17">
        <v>0</v>
      </c>
      <c r="H36" s="17"/>
      <c r="I36" s="17"/>
      <c r="J36" s="17"/>
      <c r="K36" s="17">
        <v>0</v>
      </c>
      <c r="L36" s="17">
        <v>646.1</v>
      </c>
      <c r="M36" s="17">
        <v>646.79999999999995</v>
      </c>
      <c r="N36" s="17">
        <v>646.79787999999996</v>
      </c>
      <c r="O36" s="17">
        <v>-0.69787999999999994</v>
      </c>
      <c r="P36" s="17">
        <v>216.5</v>
      </c>
      <c r="Q36" s="17">
        <v>211.44</v>
      </c>
      <c r="R36" s="17">
        <v>211.44125</v>
      </c>
      <c r="S36" s="17">
        <v>5.0587499999999999</v>
      </c>
      <c r="T36" s="17">
        <v>7.7</v>
      </c>
      <c r="U36" s="17">
        <v>3.6</v>
      </c>
      <c r="V36" s="17"/>
      <c r="W36" s="17">
        <v>7.7</v>
      </c>
      <c r="X36" s="17">
        <v>7.7</v>
      </c>
      <c r="Y36" s="17">
        <v>3.6</v>
      </c>
      <c r="Z36" s="17"/>
      <c r="AA36" s="17">
        <v>7.7</v>
      </c>
      <c r="AB36" s="17">
        <v>48.5</v>
      </c>
      <c r="AC36" s="17">
        <v>52.8</v>
      </c>
      <c r="AD36" s="17">
        <v>61.80697</v>
      </c>
      <c r="AE36" s="17">
        <v>-13.30697</v>
      </c>
      <c r="AF36" s="17">
        <v>227.3</v>
      </c>
      <c r="AG36" s="17">
        <v>235.98</v>
      </c>
      <c r="AH36" s="17">
        <v>235.97717</v>
      </c>
      <c r="AI36" s="17">
        <v>-8.6771700000000003</v>
      </c>
      <c r="AJ36" s="17">
        <v>0</v>
      </c>
      <c r="AK36" s="17">
        <v>0</v>
      </c>
      <c r="AL36" s="17"/>
      <c r="AM36" s="17">
        <v>0</v>
      </c>
      <c r="AN36" s="17"/>
      <c r="AO36" s="17"/>
      <c r="AP36" s="17"/>
      <c r="AQ36" s="17">
        <v>0</v>
      </c>
      <c r="AR36" s="17">
        <v>107.3</v>
      </c>
      <c r="AS36" s="17">
        <v>118</v>
      </c>
      <c r="AT36" s="17">
        <v>111.11111</v>
      </c>
      <c r="AU36" s="17">
        <v>-3.8111100000000002</v>
      </c>
      <c r="AV36" s="17">
        <v>107</v>
      </c>
      <c r="AW36" s="17">
        <v>118</v>
      </c>
      <c r="AX36" s="17">
        <v>111.11111</v>
      </c>
      <c r="AY36" s="17">
        <v>-4.11111</v>
      </c>
      <c r="AZ36" s="17">
        <v>107.1</v>
      </c>
      <c r="BA36" s="17">
        <v>118</v>
      </c>
      <c r="BB36" s="17">
        <v>111.11111</v>
      </c>
      <c r="BC36" s="17">
        <v>-4.0111100000000004</v>
      </c>
      <c r="BD36" s="17">
        <v>206.7</v>
      </c>
      <c r="BE36" s="17">
        <v>177</v>
      </c>
      <c r="BF36" s="17">
        <v>166.66667000000001</v>
      </c>
      <c r="BG36" s="17">
        <v>40.033329999999999</v>
      </c>
      <c r="BH36" s="17"/>
      <c r="BI36" s="17"/>
      <c r="BJ36" s="17"/>
      <c r="BK36" s="17">
        <v>0</v>
      </c>
      <c r="BL36" s="17"/>
      <c r="BM36" s="17"/>
      <c r="BN36" s="17"/>
      <c r="BO36" s="17">
        <v>0</v>
      </c>
      <c r="BP36" s="17">
        <v>550</v>
      </c>
      <c r="BQ36" s="17">
        <v>559.82000000000005</v>
      </c>
      <c r="BR36" s="17">
        <v>568.29852000000005</v>
      </c>
      <c r="BS36" s="17">
        <v>-18.29852</v>
      </c>
      <c r="BT36" s="17">
        <v>10.5</v>
      </c>
      <c r="BU36" s="17">
        <v>10.56</v>
      </c>
      <c r="BV36" s="17">
        <v>10.56199</v>
      </c>
      <c r="BW36" s="17">
        <v>-6.1990000000000003E-2</v>
      </c>
      <c r="BX36" s="17"/>
      <c r="BY36" s="17"/>
      <c r="BZ36" s="17"/>
      <c r="CA36" s="17">
        <v>0</v>
      </c>
      <c r="CB36" s="17"/>
      <c r="CC36" s="17"/>
      <c r="CD36" s="17"/>
      <c r="CE36" s="17">
        <v>0</v>
      </c>
      <c r="CF36" s="17"/>
      <c r="CG36" s="17"/>
      <c r="CH36" s="17"/>
      <c r="CI36" s="17">
        <v>0</v>
      </c>
      <c r="CJ36" s="17"/>
      <c r="CK36" s="17"/>
      <c r="CL36" s="17"/>
      <c r="CM36" s="17">
        <v>0</v>
      </c>
      <c r="CN36" s="17">
        <v>165.1</v>
      </c>
      <c r="CO36" s="17">
        <v>164.71</v>
      </c>
      <c r="CP36" s="17">
        <v>164.70731000000001</v>
      </c>
      <c r="CQ36" s="17">
        <v>0.39268999999999998</v>
      </c>
      <c r="CR36" s="17">
        <v>7.3</v>
      </c>
      <c r="CS36" s="17">
        <v>3.85</v>
      </c>
      <c r="CT36" s="17">
        <v>3.8486099999999999</v>
      </c>
      <c r="CU36" s="17">
        <v>3.45139</v>
      </c>
      <c r="CV36" s="17">
        <v>3.2</v>
      </c>
      <c r="CW36" s="17">
        <v>2.11</v>
      </c>
      <c r="CX36" s="17">
        <v>2.1125500000000001</v>
      </c>
      <c r="CY36" s="17">
        <v>1.08745</v>
      </c>
      <c r="CZ36" s="17">
        <v>16.2</v>
      </c>
      <c r="DA36" s="17">
        <v>18.25</v>
      </c>
      <c r="DB36" s="17">
        <v>18.251850000000001</v>
      </c>
      <c r="DC36" s="17">
        <v>-2.05185</v>
      </c>
      <c r="DD36" s="17">
        <v>6.7</v>
      </c>
      <c r="DE36" s="17">
        <v>6.88</v>
      </c>
      <c r="DF36" s="17">
        <v>6.8786899999999997</v>
      </c>
      <c r="DG36" s="17">
        <v>-0.17868999999999999</v>
      </c>
      <c r="DH36" s="17">
        <v>10.199999999999999</v>
      </c>
      <c r="DI36" s="17">
        <v>10</v>
      </c>
      <c r="DJ36" s="17">
        <v>9.9997900000000008</v>
      </c>
      <c r="DK36" s="17">
        <v>0.20021</v>
      </c>
      <c r="DL36" s="17">
        <v>143.1</v>
      </c>
      <c r="DM36" s="17">
        <v>143</v>
      </c>
      <c r="DN36" s="17">
        <v>142.85387</v>
      </c>
      <c r="DO36" s="17">
        <v>0.24612999999999999</v>
      </c>
      <c r="DP36" s="17">
        <v>7.6</v>
      </c>
      <c r="DQ36" s="17">
        <v>8.91</v>
      </c>
      <c r="DR36" s="17">
        <v>8.9129900000000006</v>
      </c>
      <c r="DS36" s="17">
        <v>-1.3129900000000001</v>
      </c>
      <c r="DT36" s="17"/>
      <c r="DU36" s="17"/>
      <c r="DV36" s="17"/>
      <c r="DW36" s="17">
        <v>0</v>
      </c>
      <c r="DX36" s="17"/>
      <c r="DY36" s="17"/>
      <c r="DZ36" s="17"/>
      <c r="EA36" s="17">
        <v>0</v>
      </c>
      <c r="EB36" s="17"/>
      <c r="EC36" s="17"/>
      <c r="ED36" s="17"/>
      <c r="EE36" s="17">
        <v>0</v>
      </c>
      <c r="EF36" s="17">
        <v>110.5</v>
      </c>
      <c r="EG36" s="17">
        <v>112.91</v>
      </c>
      <c r="EH36" s="17">
        <v>112.90536</v>
      </c>
      <c r="EI36" s="17">
        <v>-2.4053599999999999</v>
      </c>
      <c r="EJ36" s="17">
        <v>223.5</v>
      </c>
      <c r="EK36" s="17">
        <v>221.56</v>
      </c>
      <c r="EL36" s="17">
        <v>221.55624</v>
      </c>
      <c r="EM36" s="17">
        <v>1.9437599999999999</v>
      </c>
      <c r="EN36" s="17">
        <v>0</v>
      </c>
      <c r="EO36" s="17">
        <v>0</v>
      </c>
      <c r="EP36" s="17"/>
      <c r="EQ36" s="17">
        <v>0</v>
      </c>
      <c r="ER36" s="17"/>
      <c r="ES36" s="17"/>
      <c r="ET36" s="17"/>
      <c r="EU36" s="17">
        <v>0</v>
      </c>
      <c r="EV36" s="17"/>
      <c r="EW36" s="17"/>
      <c r="EX36" s="17"/>
      <c r="EY36" s="17">
        <v>0</v>
      </c>
      <c r="EZ36" s="17">
        <v>6.5</v>
      </c>
      <c r="FA36" s="17">
        <v>6.39</v>
      </c>
      <c r="FB36" s="17">
        <v>6.39</v>
      </c>
      <c r="FC36" s="17">
        <v>0.11</v>
      </c>
      <c r="FD36" s="17">
        <v>328.3</v>
      </c>
      <c r="FE36" s="17">
        <v>373.16</v>
      </c>
      <c r="FF36" s="17">
        <v>340.47528</v>
      </c>
      <c r="FG36" s="17">
        <v>-12.175280000000001</v>
      </c>
      <c r="FH36" s="17">
        <v>82</v>
      </c>
      <c r="FI36" s="17">
        <v>81.62</v>
      </c>
      <c r="FJ36" s="17">
        <v>79.38167</v>
      </c>
      <c r="FK36" s="17">
        <v>2.6183299999999998</v>
      </c>
      <c r="FL36" s="17">
        <v>129.80000000000001</v>
      </c>
      <c r="FM36" s="17">
        <v>142.77000000000001</v>
      </c>
      <c r="FN36" s="17">
        <v>148.62633</v>
      </c>
      <c r="FO36" s="17">
        <v>-18.826329999999999</v>
      </c>
      <c r="FP36" s="17">
        <v>42.2</v>
      </c>
      <c r="FQ36" s="17">
        <v>41.5</v>
      </c>
      <c r="FR36" s="17">
        <v>41.498950000000001</v>
      </c>
      <c r="FS36" s="17">
        <v>0.70104999999999995</v>
      </c>
      <c r="FT36" s="17">
        <v>18.574860000000001</v>
      </c>
      <c r="FU36" s="17">
        <v>19.29</v>
      </c>
      <c r="FV36" s="17">
        <v>19.28585</v>
      </c>
      <c r="FW36" s="17">
        <v>-0.71099000000000001</v>
      </c>
      <c r="FX36" s="17">
        <v>19.7</v>
      </c>
      <c r="FY36" s="17">
        <v>19.32</v>
      </c>
      <c r="FZ36" s="17">
        <v>19.317070000000001</v>
      </c>
      <c r="GA36" s="17">
        <v>0.38292999999999999</v>
      </c>
      <c r="GB36" s="17">
        <v>90.4</v>
      </c>
      <c r="GC36" s="17">
        <v>87.66</v>
      </c>
      <c r="GD36" s="17">
        <v>87.657550000000001</v>
      </c>
      <c r="GE36" s="17">
        <v>2.7424499999999998</v>
      </c>
      <c r="GF36" s="17"/>
      <c r="GG36" s="17"/>
      <c r="GH36" s="17"/>
      <c r="GI36" s="17">
        <v>0</v>
      </c>
      <c r="GJ36" s="17"/>
      <c r="GK36" s="17"/>
      <c r="GL36" s="17">
        <v>0</v>
      </c>
      <c r="GM36" s="17">
        <v>0</v>
      </c>
      <c r="GN36" s="17"/>
      <c r="GO36" s="17"/>
      <c r="GP36" s="17"/>
      <c r="GQ36" s="17">
        <v>0</v>
      </c>
      <c r="GR36" s="17">
        <v>108.1</v>
      </c>
      <c r="GS36" s="17">
        <v>110.91</v>
      </c>
      <c r="GT36" s="17">
        <v>110.91316</v>
      </c>
      <c r="GU36" s="17">
        <v>-2.8131599999999999</v>
      </c>
      <c r="GV36" s="17">
        <v>5</v>
      </c>
      <c r="GW36" s="17">
        <v>8.4499999999999993</v>
      </c>
      <c r="GX36" s="17">
        <v>8.4518699999999995</v>
      </c>
      <c r="GY36" s="17">
        <v>-3.45187</v>
      </c>
      <c r="GZ36" s="17">
        <v>5.8</v>
      </c>
      <c r="HA36" s="17">
        <v>4.97</v>
      </c>
      <c r="HB36" s="17">
        <v>8.8667999999999996</v>
      </c>
      <c r="HC36" s="17">
        <v>-3.0668000000000002</v>
      </c>
      <c r="HD36" s="17">
        <v>18.399999999999999</v>
      </c>
      <c r="HE36" s="17">
        <v>18.100000000000001</v>
      </c>
      <c r="HF36" s="17">
        <v>45</v>
      </c>
      <c r="HG36" s="17">
        <v>-26.6</v>
      </c>
      <c r="HH36" s="17">
        <v>22.1</v>
      </c>
      <c r="HI36" s="17">
        <v>21.86</v>
      </c>
      <c r="HJ36" s="17">
        <v>37.52214</v>
      </c>
      <c r="HK36" s="17">
        <v>-15.422140000000001</v>
      </c>
      <c r="HL36" s="17">
        <v>3.8</v>
      </c>
      <c r="HM36" s="17">
        <v>3.89</v>
      </c>
      <c r="HN36" s="17">
        <v>3.8872499999999999</v>
      </c>
      <c r="HO36" s="17">
        <v>-8.7249999999999994E-2</v>
      </c>
      <c r="HP36" s="17">
        <v>37.299999999999997</v>
      </c>
      <c r="HQ36" s="17">
        <v>34.42</v>
      </c>
      <c r="HR36" s="17">
        <v>34.419510000000002</v>
      </c>
      <c r="HS36" s="17">
        <v>2.88049</v>
      </c>
      <c r="HT36" s="17">
        <v>173.6</v>
      </c>
      <c r="HU36" s="17">
        <v>171.74</v>
      </c>
      <c r="HV36" s="17">
        <v>171.54185000000001</v>
      </c>
      <c r="HW36" s="17">
        <v>2.0581499999999999</v>
      </c>
      <c r="HX36" s="17">
        <v>20.9</v>
      </c>
      <c r="HY36" s="17">
        <v>26.9</v>
      </c>
      <c r="HZ36" s="17">
        <v>82.573459999999997</v>
      </c>
      <c r="IA36" s="17">
        <v>-61.673459999999999</v>
      </c>
      <c r="IB36" s="17"/>
      <c r="IC36" s="17"/>
      <c r="ID36" s="17">
        <v>88.08681</v>
      </c>
      <c r="IE36" s="17">
        <v>-88.08681</v>
      </c>
      <c r="IF36" s="17"/>
      <c r="IG36" s="17"/>
      <c r="IH36" s="17"/>
      <c r="II36" s="17">
        <v>0</v>
      </c>
      <c r="IJ36" s="17">
        <v>48.7</v>
      </c>
      <c r="IK36" s="17">
        <v>48.42</v>
      </c>
      <c r="IL36" s="17"/>
      <c r="IM36" s="17">
        <v>48.7</v>
      </c>
      <c r="IN36" s="17"/>
      <c r="IO36" s="17"/>
      <c r="IP36" s="17"/>
      <c r="IQ36" s="17">
        <v>0</v>
      </c>
      <c r="IR36" s="17"/>
      <c r="IS36" s="17"/>
      <c r="IT36" s="17"/>
      <c r="IU36" s="17">
        <v>0</v>
      </c>
      <c r="IV36" s="17"/>
      <c r="IW36" s="17"/>
      <c r="IX36" s="17"/>
      <c r="IY36" s="17">
        <v>0</v>
      </c>
      <c r="IZ36" s="17">
        <v>86.2</v>
      </c>
      <c r="JA36" s="17">
        <v>88.82</v>
      </c>
      <c r="JB36" s="17">
        <v>88.815600000000003</v>
      </c>
      <c r="JC36" s="17">
        <v>-2.6156000000000001</v>
      </c>
      <c r="JD36" s="17">
        <v>75</v>
      </c>
      <c r="JE36" s="17">
        <v>110</v>
      </c>
      <c r="JF36" s="17">
        <v>73.333330000000004</v>
      </c>
      <c r="JG36" s="17">
        <v>1.6666700000000001</v>
      </c>
      <c r="JH36" s="17"/>
      <c r="JI36" s="17"/>
      <c r="JJ36" s="17"/>
      <c r="JK36" s="17">
        <v>0</v>
      </c>
      <c r="JL36" s="17"/>
      <c r="JM36" s="17"/>
      <c r="JN36" s="17">
        <v>15</v>
      </c>
      <c r="JO36" s="17">
        <v>-15</v>
      </c>
      <c r="JP36" s="17">
        <v>22</v>
      </c>
      <c r="JQ36" s="17">
        <v>0</v>
      </c>
      <c r="JR36" s="17">
        <v>36.666670000000003</v>
      </c>
      <c r="JS36" s="17">
        <v>-14.66667</v>
      </c>
      <c r="JT36" s="17">
        <v>0</v>
      </c>
      <c r="JU36" s="17">
        <v>0</v>
      </c>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4.7</v>
      </c>
      <c r="LA36" s="17">
        <v>3.99</v>
      </c>
      <c r="LB36" s="17">
        <v>3.9931100000000002</v>
      </c>
      <c r="LC36" s="17">
        <v>0.70689000000000002</v>
      </c>
      <c r="LD36" s="17">
        <v>108.8</v>
      </c>
      <c r="LE36" s="17">
        <v>94.87</v>
      </c>
      <c r="LF36" s="17">
        <v>63.801540000000003</v>
      </c>
      <c r="LG36" s="17">
        <v>44.998460000000001</v>
      </c>
      <c r="LH36" s="17">
        <v>110.4</v>
      </c>
      <c r="LI36" s="17">
        <v>126.31</v>
      </c>
      <c r="LJ36" s="17">
        <v>133.67994999999999</v>
      </c>
      <c r="LK36" s="17">
        <v>-23.279949999999999</v>
      </c>
      <c r="LL36" s="17">
        <v>61.8</v>
      </c>
      <c r="LM36" s="17">
        <v>67.459999999999994</v>
      </c>
      <c r="LN36" s="17">
        <v>67.461460000000002</v>
      </c>
      <c r="LO36" s="17">
        <v>-5.6614599999999999</v>
      </c>
      <c r="LP36" s="17">
        <v>77</v>
      </c>
      <c r="LQ36" s="17">
        <v>78.569999999999993</v>
      </c>
      <c r="LR36" s="17">
        <v>78.567970000000003</v>
      </c>
      <c r="LS36" s="17">
        <v>-1.5679700000000001</v>
      </c>
      <c r="LT36" s="17">
        <v>30.7</v>
      </c>
      <c r="LU36" s="17">
        <v>30.1</v>
      </c>
      <c r="LV36" s="17">
        <v>30.097560000000001</v>
      </c>
      <c r="LW36" s="17">
        <v>0.60243999999999998</v>
      </c>
      <c r="LX36" s="17">
        <v>0</v>
      </c>
      <c r="LY36" s="17">
        <v>0</v>
      </c>
      <c r="LZ36" s="17"/>
      <c r="MA36" s="17">
        <v>0</v>
      </c>
      <c r="MB36" s="17">
        <v>0</v>
      </c>
      <c r="MC36" s="17">
        <v>0</v>
      </c>
      <c r="MD36" s="17"/>
      <c r="ME36" s="17">
        <v>0</v>
      </c>
      <c r="MF36" s="17"/>
      <c r="MG36" s="17"/>
      <c r="MH36" s="17"/>
      <c r="MI36" s="17">
        <v>0</v>
      </c>
      <c r="MJ36" s="17">
        <v>103.9</v>
      </c>
      <c r="MK36" s="17">
        <v>146.66667000000001</v>
      </c>
      <c r="ML36" s="17">
        <v>110</v>
      </c>
      <c r="MM36" s="17">
        <v>-6.1</v>
      </c>
      <c r="MN36" s="17">
        <v>103.3</v>
      </c>
      <c r="MO36" s="17">
        <v>146.66667000000001</v>
      </c>
      <c r="MP36" s="17">
        <v>110</v>
      </c>
      <c r="MQ36" s="17">
        <v>-6.7</v>
      </c>
      <c r="MR36" s="17">
        <v>120</v>
      </c>
      <c r="MS36" s="17">
        <v>146.66667000000001</v>
      </c>
      <c r="MT36" s="17">
        <v>110</v>
      </c>
      <c r="MU36" s="17">
        <v>10</v>
      </c>
      <c r="MV36" s="17">
        <v>0</v>
      </c>
      <c r="MW36" s="17">
        <v>0</v>
      </c>
      <c r="MX36" s="17">
        <v>0</v>
      </c>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v>0.3</v>
      </c>
      <c r="NY36" s="17">
        <v>0.87</v>
      </c>
      <c r="NZ36" s="17">
        <v>0.86599000000000004</v>
      </c>
      <c r="OA36" s="17">
        <v>-0.56598999999999999</v>
      </c>
      <c r="OB36" s="17">
        <v>74.8</v>
      </c>
      <c r="OC36" s="17">
        <v>82.5</v>
      </c>
      <c r="OD36" s="17">
        <v>75.359989999999996</v>
      </c>
      <c r="OE36" s="17">
        <v>-0.55998999999999999</v>
      </c>
      <c r="OF36" s="17">
        <v>62</v>
      </c>
      <c r="OG36" s="17">
        <v>58.13</v>
      </c>
      <c r="OH36" s="17">
        <v>58.129989999999999</v>
      </c>
      <c r="OI36" s="17">
        <v>3.8700100000000002</v>
      </c>
      <c r="OJ36" s="17">
        <v>10.8</v>
      </c>
      <c r="OK36" s="17">
        <v>13.56</v>
      </c>
      <c r="OL36" s="17">
        <v>13.555899999999999</v>
      </c>
      <c r="OM36" s="17">
        <v>-2.7559</v>
      </c>
      <c r="ON36" s="17">
        <v>0</v>
      </c>
      <c r="OO36" s="17">
        <v>0</v>
      </c>
      <c r="OP36" s="17">
        <v>0</v>
      </c>
      <c r="OQ36" s="17">
        <v>0</v>
      </c>
      <c r="OR36" s="17">
        <v>0</v>
      </c>
      <c r="OS36" s="17">
        <v>0.2</v>
      </c>
      <c r="OT36" s="17">
        <v>0.19989999999999999</v>
      </c>
      <c r="OU36" s="17">
        <v>-0.19989999999999999</v>
      </c>
      <c r="OV36" s="17">
        <v>16</v>
      </c>
      <c r="OW36" s="17">
        <v>17.559999999999999</v>
      </c>
      <c r="OX36" s="17">
        <v>17.560970000000001</v>
      </c>
      <c r="OY36" s="17">
        <v>-1.56097</v>
      </c>
      <c r="OZ36" s="17">
        <v>9.9</v>
      </c>
      <c r="PA36" s="17">
        <v>9.98</v>
      </c>
      <c r="PB36" s="17">
        <v>9.9829000000000008</v>
      </c>
      <c r="PC36" s="17">
        <v>-8.2900000000000001E-2</v>
      </c>
      <c r="PD36" s="17">
        <v>4.0999999999999996</v>
      </c>
      <c r="PE36" s="17">
        <v>5.67</v>
      </c>
      <c r="PF36" s="17">
        <v>5.6699000000000002</v>
      </c>
      <c r="PG36" s="17">
        <v>-1.5699000000000001</v>
      </c>
      <c r="PH36" s="17">
        <v>1.2</v>
      </c>
      <c r="PI36" s="17">
        <v>1.23</v>
      </c>
      <c r="PJ36" s="17">
        <v>1.2299899999999999</v>
      </c>
      <c r="PK36" s="17">
        <v>-2.9989999999999999E-2</v>
      </c>
      <c r="PL36" s="17">
        <v>3.1</v>
      </c>
      <c r="PM36" s="17">
        <v>3.4</v>
      </c>
      <c r="PN36" s="17">
        <v>3.4</v>
      </c>
      <c r="PO36" s="17">
        <v>-0.3</v>
      </c>
      <c r="PP36" s="17">
        <v>4.5999999999999996</v>
      </c>
      <c r="PQ36" s="17">
        <v>4.99</v>
      </c>
      <c r="PR36" s="17">
        <v>4.9899899999999997</v>
      </c>
      <c r="PS36" s="17">
        <v>-0.38999</v>
      </c>
      <c r="PT36" s="17">
        <v>20.100000000000001</v>
      </c>
      <c r="PU36" s="17">
        <v>19.510000000000002</v>
      </c>
      <c r="PV36" s="17">
        <v>19.51219</v>
      </c>
      <c r="PW36" s="17">
        <v>0.58781000000000005</v>
      </c>
      <c r="PX36" s="17">
        <v>20</v>
      </c>
      <c r="PY36" s="17">
        <v>19.510000000000002</v>
      </c>
      <c r="PZ36" s="17">
        <v>19.51219</v>
      </c>
      <c r="QA36" s="17">
        <v>0.48781000000000002</v>
      </c>
      <c r="QB36" s="17">
        <v>19.100000000000001</v>
      </c>
      <c r="QC36" s="17">
        <v>17.559999999999999</v>
      </c>
      <c r="QD36" s="17">
        <v>17.560880000000001</v>
      </c>
      <c r="QE36" s="17">
        <v>1.53912</v>
      </c>
      <c r="QF36" s="17">
        <v>3.6</v>
      </c>
      <c r="QG36" s="17">
        <v>3.5</v>
      </c>
      <c r="QH36" s="17">
        <v>3.4999899999999999</v>
      </c>
      <c r="QI36" s="17">
        <v>0.10001</v>
      </c>
      <c r="QJ36" s="17">
        <v>9.3000000000000007</v>
      </c>
      <c r="QK36" s="17">
        <v>9.1999999999999993</v>
      </c>
      <c r="QL36" s="17">
        <v>9.1999899999999997</v>
      </c>
      <c r="QM36" s="17">
        <v>0.10001</v>
      </c>
      <c r="QN36" s="17">
        <v>12.8</v>
      </c>
      <c r="QO36" s="17">
        <v>10.87</v>
      </c>
      <c r="QP36" s="17">
        <v>10.87199</v>
      </c>
      <c r="QQ36" s="17">
        <v>1.92801</v>
      </c>
      <c r="QR36" s="17">
        <v>16.3</v>
      </c>
      <c r="QS36" s="17">
        <v>15.56</v>
      </c>
      <c r="QT36" s="17">
        <v>15.56399</v>
      </c>
      <c r="QU36" s="17">
        <v>0.73601000000000005</v>
      </c>
      <c r="QV36" s="17">
        <v>15.2</v>
      </c>
      <c r="QW36" s="17">
        <v>17.399999999999999</v>
      </c>
      <c r="QX36" s="17">
        <v>17.401990000000001</v>
      </c>
      <c r="QY36" s="17">
        <v>-2.2019899999999999</v>
      </c>
      <c r="QZ36" s="17">
        <v>58.3</v>
      </c>
      <c r="RA36" s="17">
        <v>64.599999999999994</v>
      </c>
      <c r="RB36" s="17">
        <v>57.469990000000003</v>
      </c>
      <c r="RC36" s="17">
        <v>0.83001000000000003</v>
      </c>
      <c r="RD36" s="17">
        <v>4.2</v>
      </c>
      <c r="RE36" s="17">
        <v>4.2</v>
      </c>
      <c r="RF36" s="17">
        <v>4.1999899999999997</v>
      </c>
      <c r="RG36" s="17">
        <v>1.0000000000000001E-5</v>
      </c>
      <c r="RH36" s="17">
        <v>2.4</v>
      </c>
      <c r="RI36" s="17">
        <v>2.4</v>
      </c>
      <c r="RJ36" s="17">
        <v>2.3999899999999998</v>
      </c>
      <c r="RK36" s="17">
        <v>1.0000000000000001E-5</v>
      </c>
      <c r="RL36" s="17">
        <v>2.4</v>
      </c>
      <c r="RM36" s="17">
        <v>2.4</v>
      </c>
      <c r="RN36" s="17">
        <v>2.3999899999999998</v>
      </c>
      <c r="RO36" s="17">
        <v>1.0000000000000001E-5</v>
      </c>
      <c r="RP36" s="17"/>
      <c r="RQ36" s="17"/>
      <c r="RR36" s="17"/>
      <c r="RS36" s="17">
        <v>0</v>
      </c>
      <c r="RT36" s="17">
        <v>16.899999999999999</v>
      </c>
      <c r="RU36" s="17">
        <v>11.31</v>
      </c>
      <c r="RV36" s="17">
        <v>11.306990000000001</v>
      </c>
      <c r="RW36" s="17">
        <v>5.5930099999999996</v>
      </c>
      <c r="RX36" s="17">
        <v>3.3</v>
      </c>
      <c r="RY36" s="17">
        <v>3.3</v>
      </c>
      <c r="RZ36" s="17">
        <v>3.3</v>
      </c>
      <c r="SA36" s="17">
        <v>0</v>
      </c>
      <c r="SB36" s="17">
        <v>11.9</v>
      </c>
      <c r="SC36" s="17">
        <v>6.25</v>
      </c>
      <c r="SD36" s="17">
        <v>19.193049999999999</v>
      </c>
      <c r="SE36" s="17">
        <v>-7.29305</v>
      </c>
      <c r="SF36" s="17">
        <v>3</v>
      </c>
      <c r="SG36" s="17">
        <v>2</v>
      </c>
      <c r="SH36" s="17">
        <v>2</v>
      </c>
      <c r="SI36" s="17">
        <v>1</v>
      </c>
      <c r="SJ36" s="17">
        <v>0.2</v>
      </c>
      <c r="SK36" s="17">
        <v>0.7</v>
      </c>
      <c r="SL36" s="17">
        <v>0.7</v>
      </c>
      <c r="SM36" s="17">
        <v>-0.5</v>
      </c>
      <c r="SN36" s="17">
        <v>19.8</v>
      </c>
      <c r="SO36" s="17">
        <v>19.22</v>
      </c>
      <c r="SP36" s="17">
        <v>19.21951</v>
      </c>
      <c r="SQ36" s="17">
        <v>0.58048999999999995</v>
      </c>
      <c r="SR36" s="17">
        <v>9.6999999999999993</v>
      </c>
      <c r="SS36" s="17">
        <v>9.5</v>
      </c>
      <c r="ST36" s="17">
        <v>9.5</v>
      </c>
      <c r="SU36" s="17">
        <v>0.2</v>
      </c>
      <c r="SV36" s="17">
        <v>18.100000000000001</v>
      </c>
      <c r="SW36" s="17">
        <v>19.510000000000002</v>
      </c>
      <c r="SX36" s="17">
        <v>19.51219</v>
      </c>
      <c r="SY36" s="17">
        <v>-1.4121900000000001</v>
      </c>
      <c r="SZ36" s="17">
        <v>20.2</v>
      </c>
      <c r="TA36" s="17">
        <v>19.510000000000002</v>
      </c>
      <c r="TB36" s="17">
        <v>19.51219</v>
      </c>
      <c r="TC36" s="17">
        <v>0.68781000000000003</v>
      </c>
      <c r="TD36" s="17">
        <v>20</v>
      </c>
      <c r="TE36" s="17">
        <v>20</v>
      </c>
      <c r="TF36" s="17">
        <v>19.317070000000001</v>
      </c>
      <c r="TG36" s="17">
        <v>0.68293000000000004</v>
      </c>
      <c r="TH36" s="17">
        <v>8.3000000000000007</v>
      </c>
      <c r="TI36" s="17">
        <v>15.51</v>
      </c>
      <c r="TJ36" s="17">
        <v>15.507999999999999</v>
      </c>
      <c r="TK36" s="17">
        <v>-7.2080000000000002</v>
      </c>
      <c r="TL36" s="17">
        <v>67.900000000000006</v>
      </c>
      <c r="TM36" s="17">
        <v>55.2</v>
      </c>
      <c r="TN36" s="17">
        <v>55.186999999999998</v>
      </c>
      <c r="TO36" s="17">
        <v>12.712999999999999</v>
      </c>
      <c r="TP36" s="17">
        <v>34.200000000000003</v>
      </c>
      <c r="TQ36" s="17">
        <v>26.13</v>
      </c>
      <c r="TR36" s="17">
        <v>26.128990000000002</v>
      </c>
      <c r="TS36" s="17">
        <v>8.0710099999999994</v>
      </c>
      <c r="TT36" s="17">
        <v>71.8</v>
      </c>
      <c r="TU36" s="17">
        <v>64.099999999999994</v>
      </c>
      <c r="TV36" s="17">
        <v>34.847990000000003</v>
      </c>
      <c r="TW36" s="17">
        <v>36.952010000000001</v>
      </c>
      <c r="TX36" s="17">
        <v>93.3</v>
      </c>
      <c r="TY36" s="17">
        <v>65.2</v>
      </c>
      <c r="TZ36" s="17">
        <v>41.024990000000003</v>
      </c>
      <c r="UA36" s="17">
        <v>52.275010000000002</v>
      </c>
      <c r="UB36" s="17">
        <v>13.8</v>
      </c>
      <c r="UC36" s="17">
        <v>5.14</v>
      </c>
      <c r="UD36" s="17">
        <v>5.1389899999999997</v>
      </c>
      <c r="UE36" s="17">
        <v>8.6610099999999992</v>
      </c>
      <c r="UF36" s="17">
        <v>7.9</v>
      </c>
      <c r="UG36" s="17">
        <v>3.82</v>
      </c>
      <c r="UH36" s="17">
        <v>3.8209900000000001</v>
      </c>
      <c r="UI36" s="17">
        <v>4.0790100000000002</v>
      </c>
      <c r="UJ36" s="17">
        <v>20.7</v>
      </c>
      <c r="UK36" s="17">
        <v>20.49</v>
      </c>
      <c r="UL36" s="17">
        <v>20.4878</v>
      </c>
      <c r="UM36" s="17">
        <v>0.2122</v>
      </c>
      <c r="UN36" s="17">
        <v>7.8</v>
      </c>
      <c r="UO36" s="17">
        <v>8</v>
      </c>
      <c r="UP36" s="17">
        <v>7.9999900000000004</v>
      </c>
      <c r="UQ36" s="17">
        <v>-0.19999</v>
      </c>
      <c r="UR36" s="17">
        <v>8.9</v>
      </c>
      <c r="US36" s="17">
        <v>8.4</v>
      </c>
      <c r="UT36" s="17">
        <v>8.3999900000000007</v>
      </c>
      <c r="UU36" s="17">
        <v>0.50000999999999995</v>
      </c>
      <c r="UV36" s="17">
        <v>20.399999999999999</v>
      </c>
      <c r="UW36" s="17">
        <v>19.510000000000002</v>
      </c>
      <c r="UX36" s="17">
        <v>19.51219</v>
      </c>
      <c r="UY36" s="17">
        <v>0.88780999999999999</v>
      </c>
      <c r="UZ36" s="17">
        <v>20.399999999999999</v>
      </c>
      <c r="VA36" s="17">
        <v>19.510000000000002</v>
      </c>
      <c r="VB36" s="17">
        <v>19.51219</v>
      </c>
      <c r="VC36" s="17">
        <v>0.88780999999999999</v>
      </c>
      <c r="VD36" s="17">
        <v>20.2</v>
      </c>
      <c r="VE36" s="17">
        <v>19.510000000000002</v>
      </c>
      <c r="VF36" s="17">
        <v>19.51219</v>
      </c>
      <c r="VG36" s="17">
        <v>0.68781000000000003</v>
      </c>
      <c r="VH36" s="17">
        <v>8.4</v>
      </c>
      <c r="VI36" s="17">
        <v>11.41</v>
      </c>
      <c r="VJ36" s="17">
        <v>11.4139</v>
      </c>
      <c r="VK36" s="17">
        <v>-3.0139</v>
      </c>
      <c r="VL36" s="17">
        <v>224.38</v>
      </c>
      <c r="VM36" s="17">
        <v>195.98</v>
      </c>
      <c r="VN36" s="17">
        <v>195.97968</v>
      </c>
      <c r="VO36" s="17">
        <v>28.400320000000001</v>
      </c>
      <c r="VP36" s="17">
        <v>14.3</v>
      </c>
      <c r="VQ36" s="17">
        <v>13.04</v>
      </c>
      <c r="VR36" s="17">
        <v>13.03899</v>
      </c>
      <c r="VS36" s="17">
        <v>1.26101</v>
      </c>
      <c r="VT36" s="17">
        <v>128.6</v>
      </c>
      <c r="VU36" s="17">
        <v>97.32</v>
      </c>
      <c r="VV36" s="17">
        <v>97.315989999999999</v>
      </c>
      <c r="VW36" s="17">
        <v>31.284009999999999</v>
      </c>
      <c r="VX36" s="17">
        <v>0.6</v>
      </c>
      <c r="VY36" s="17">
        <v>0.6</v>
      </c>
      <c r="VZ36" s="17">
        <v>0.59999000000000002</v>
      </c>
      <c r="WA36" s="17">
        <v>1.0000000000000001E-5</v>
      </c>
      <c r="WB36" s="17">
        <v>95.3</v>
      </c>
      <c r="WC36" s="17">
        <v>92.9</v>
      </c>
      <c r="WD36" s="17">
        <v>52.175989999999999</v>
      </c>
      <c r="WE36" s="17">
        <v>43.124009999999998</v>
      </c>
      <c r="WF36" s="17">
        <v>107.4</v>
      </c>
      <c r="WG36" s="17">
        <v>65.900000000000006</v>
      </c>
      <c r="WH36" s="17">
        <v>65.898989999999998</v>
      </c>
      <c r="WI36" s="17">
        <v>41.501010000000001</v>
      </c>
      <c r="WJ36" s="17">
        <v>94.3</v>
      </c>
      <c r="WK36" s="17">
        <v>72.2</v>
      </c>
      <c r="WL36" s="17">
        <v>72.201989999999995</v>
      </c>
      <c r="WM36" s="17">
        <v>22.098009999999999</v>
      </c>
      <c r="WN36" s="17">
        <v>12</v>
      </c>
      <c r="WO36" s="17">
        <v>12.53</v>
      </c>
      <c r="WP36" s="17">
        <v>12.527990000000001</v>
      </c>
      <c r="WQ36" s="17">
        <v>-0.52798999999999996</v>
      </c>
      <c r="WR36" s="17">
        <v>8.4</v>
      </c>
      <c r="WS36" s="17">
        <v>8</v>
      </c>
      <c r="WT36" s="17">
        <v>8</v>
      </c>
      <c r="WU36" s="17">
        <v>0.4</v>
      </c>
      <c r="WV36" s="17">
        <v>20</v>
      </c>
      <c r="WW36" s="17">
        <v>20</v>
      </c>
      <c r="WX36" s="17">
        <v>19.317070000000001</v>
      </c>
      <c r="WY36" s="17">
        <v>0.68293000000000004</v>
      </c>
      <c r="WZ36" s="17"/>
      <c r="XA36" s="17"/>
      <c r="XB36" s="17"/>
      <c r="XC36" s="17">
        <v>0</v>
      </c>
      <c r="XD36" s="17">
        <v>37.799999999999997</v>
      </c>
      <c r="XE36" s="17">
        <v>38</v>
      </c>
      <c r="XF36" s="17">
        <v>42</v>
      </c>
      <c r="XG36" s="17">
        <v>-4.2</v>
      </c>
      <c r="XH36" s="17">
        <v>23.4</v>
      </c>
      <c r="XI36" s="17">
        <v>24</v>
      </c>
      <c r="XJ36" s="17"/>
      <c r="XK36" s="17">
        <v>23.4</v>
      </c>
      <c r="XL36" s="17">
        <v>28.8</v>
      </c>
      <c r="XM36" s="17">
        <v>28.32</v>
      </c>
      <c r="XN36" s="17">
        <v>29.184000000000001</v>
      </c>
      <c r="XO36" s="17">
        <v>-0.38400000000000001</v>
      </c>
      <c r="XP36" s="17">
        <v>3.3</v>
      </c>
      <c r="XQ36" s="17">
        <v>3.68</v>
      </c>
      <c r="XR36" s="17">
        <v>2.8159999999999998</v>
      </c>
      <c r="XS36" s="17">
        <v>0.48399999999999999</v>
      </c>
      <c r="XT36" s="17">
        <v>16.8</v>
      </c>
      <c r="XU36" s="17">
        <v>14</v>
      </c>
      <c r="XV36" s="17">
        <v>14</v>
      </c>
      <c r="XW36" s="17">
        <v>2.8</v>
      </c>
      <c r="XX36" s="17"/>
      <c r="XY36" s="17"/>
      <c r="XZ36" s="17"/>
      <c r="YA36" s="17">
        <v>0</v>
      </c>
      <c r="YB36" s="17"/>
      <c r="YC36" s="17"/>
      <c r="YD36" s="17"/>
      <c r="YE36" s="17">
        <v>0</v>
      </c>
    </row>
    <row r="37" spans="1:655" ht="24" customHeight="1">
      <c r="A37" s="1"/>
      <c r="B37" s="16" t="s">
        <v>61</v>
      </c>
      <c r="C37" s="16" t="s">
        <v>821</v>
      </c>
      <c r="D37" s="17"/>
      <c r="E37" s="17"/>
      <c r="F37" s="17"/>
      <c r="G37" s="17">
        <v>0</v>
      </c>
      <c r="H37" s="17"/>
      <c r="I37" s="17"/>
      <c r="J37" s="17"/>
      <c r="K37" s="17">
        <v>0</v>
      </c>
      <c r="L37" s="17">
        <v>649.6</v>
      </c>
      <c r="M37" s="17">
        <v>646.79999999999995</v>
      </c>
      <c r="N37" s="17">
        <v>646.79787999999996</v>
      </c>
      <c r="O37" s="17">
        <v>2.8021199999999999</v>
      </c>
      <c r="P37" s="17">
        <v>217</v>
      </c>
      <c r="Q37" s="17">
        <v>211.44</v>
      </c>
      <c r="R37" s="17">
        <v>211.44123999999999</v>
      </c>
      <c r="S37" s="17">
        <v>5.5587600000000004</v>
      </c>
      <c r="T37" s="17">
        <v>8</v>
      </c>
      <c r="U37" s="17">
        <v>3.6</v>
      </c>
      <c r="V37" s="17"/>
      <c r="W37" s="17">
        <v>8</v>
      </c>
      <c r="X37" s="17">
        <v>7.6</v>
      </c>
      <c r="Y37" s="17">
        <v>3.6</v>
      </c>
      <c r="Z37" s="17"/>
      <c r="AA37" s="17">
        <v>7.6</v>
      </c>
      <c r="AB37" s="17">
        <v>55.7</v>
      </c>
      <c r="AC37" s="17">
        <v>54.98</v>
      </c>
      <c r="AD37" s="17">
        <v>10.25643</v>
      </c>
      <c r="AE37" s="17">
        <v>45.443570000000001</v>
      </c>
      <c r="AF37" s="17">
        <v>229.1</v>
      </c>
      <c r="AG37" s="17">
        <v>235.98</v>
      </c>
      <c r="AH37" s="17">
        <v>235.97717</v>
      </c>
      <c r="AI37" s="17">
        <v>-6.8771699999999996</v>
      </c>
      <c r="AJ37" s="17">
        <v>0</v>
      </c>
      <c r="AK37" s="17">
        <v>0</v>
      </c>
      <c r="AL37" s="17"/>
      <c r="AM37" s="17">
        <v>0</v>
      </c>
      <c r="AN37" s="17"/>
      <c r="AO37" s="17"/>
      <c r="AP37" s="17"/>
      <c r="AQ37" s="17">
        <v>0</v>
      </c>
      <c r="AR37" s="17">
        <v>107.3</v>
      </c>
      <c r="AS37" s="17">
        <v>118</v>
      </c>
      <c r="AT37" s="17">
        <v>111.11111</v>
      </c>
      <c r="AU37" s="17">
        <v>-3.8111100000000002</v>
      </c>
      <c r="AV37" s="17">
        <v>107.1</v>
      </c>
      <c r="AW37" s="17">
        <v>118</v>
      </c>
      <c r="AX37" s="17">
        <v>111.11111</v>
      </c>
      <c r="AY37" s="17">
        <v>-4.0111100000000004</v>
      </c>
      <c r="AZ37" s="17">
        <v>106.7</v>
      </c>
      <c r="BA37" s="17">
        <v>118</v>
      </c>
      <c r="BB37" s="17">
        <v>111.11111</v>
      </c>
      <c r="BC37" s="17">
        <v>-4.4111099999999999</v>
      </c>
      <c r="BD37" s="17">
        <v>207.2</v>
      </c>
      <c r="BE37" s="17">
        <v>177</v>
      </c>
      <c r="BF37" s="17">
        <v>166.66667000000001</v>
      </c>
      <c r="BG37" s="17">
        <v>40.533329999999999</v>
      </c>
      <c r="BH37" s="17"/>
      <c r="BI37" s="17"/>
      <c r="BJ37" s="17"/>
      <c r="BK37" s="17">
        <v>0</v>
      </c>
      <c r="BL37" s="17"/>
      <c r="BM37" s="17"/>
      <c r="BN37" s="17"/>
      <c r="BO37" s="17">
        <v>0</v>
      </c>
      <c r="BP37" s="17">
        <v>556.79999999999995</v>
      </c>
      <c r="BQ37" s="17">
        <v>559.82000000000005</v>
      </c>
      <c r="BR37" s="17">
        <v>568.29849000000002</v>
      </c>
      <c r="BS37" s="17">
        <v>-11.49849</v>
      </c>
      <c r="BT37" s="17">
        <v>10.6</v>
      </c>
      <c r="BU37" s="17">
        <v>10.56</v>
      </c>
      <c r="BV37" s="17">
        <v>10.56198</v>
      </c>
      <c r="BW37" s="17">
        <v>3.8019999999999998E-2</v>
      </c>
      <c r="BX37" s="17"/>
      <c r="BY37" s="17"/>
      <c r="BZ37" s="17"/>
      <c r="CA37" s="17">
        <v>0</v>
      </c>
      <c r="CB37" s="17"/>
      <c r="CC37" s="17"/>
      <c r="CD37" s="17"/>
      <c r="CE37" s="17">
        <v>0</v>
      </c>
      <c r="CF37" s="17"/>
      <c r="CG37" s="17"/>
      <c r="CH37" s="17"/>
      <c r="CI37" s="17">
        <v>0</v>
      </c>
      <c r="CJ37" s="17"/>
      <c r="CK37" s="17"/>
      <c r="CL37" s="17"/>
      <c r="CM37" s="17">
        <v>0</v>
      </c>
      <c r="CN37" s="17">
        <v>165.4</v>
      </c>
      <c r="CO37" s="17">
        <v>164.71</v>
      </c>
      <c r="CP37" s="17">
        <v>164.7073</v>
      </c>
      <c r="CQ37" s="17">
        <v>0.69269999999999998</v>
      </c>
      <c r="CR37" s="17">
        <v>7.8</v>
      </c>
      <c r="CS37" s="17">
        <v>3.85</v>
      </c>
      <c r="CT37" s="17">
        <v>3.8485999999999998</v>
      </c>
      <c r="CU37" s="17">
        <v>3.9514</v>
      </c>
      <c r="CV37" s="17">
        <v>3.5</v>
      </c>
      <c r="CW37" s="17">
        <v>2.11</v>
      </c>
      <c r="CX37" s="17">
        <v>2.1125400000000001</v>
      </c>
      <c r="CY37" s="17">
        <v>1.3874599999999999</v>
      </c>
      <c r="CZ37" s="17">
        <v>16</v>
      </c>
      <c r="DA37" s="17">
        <v>16.07</v>
      </c>
      <c r="DB37" s="17">
        <v>16.07385</v>
      </c>
      <c r="DC37" s="17">
        <v>-7.3849999999999999E-2</v>
      </c>
      <c r="DD37" s="17">
        <v>6.6</v>
      </c>
      <c r="DE37" s="17">
        <v>6.88</v>
      </c>
      <c r="DF37" s="17">
        <v>6.8786899999999997</v>
      </c>
      <c r="DG37" s="17">
        <v>-0.27868999999999999</v>
      </c>
      <c r="DH37" s="17">
        <v>10.199999999999999</v>
      </c>
      <c r="DI37" s="17">
        <v>10</v>
      </c>
      <c r="DJ37" s="17">
        <v>9.9997799999999994</v>
      </c>
      <c r="DK37" s="17">
        <v>0.20022000000000001</v>
      </c>
      <c r="DL37" s="17">
        <v>143.69999999999999</v>
      </c>
      <c r="DM37" s="17">
        <v>143</v>
      </c>
      <c r="DN37" s="17">
        <v>142.77169000000001</v>
      </c>
      <c r="DO37" s="17">
        <v>0.92830999999999997</v>
      </c>
      <c r="DP37" s="17">
        <v>7.6</v>
      </c>
      <c r="DQ37" s="17">
        <v>8.91</v>
      </c>
      <c r="DR37" s="17">
        <v>8.9129900000000006</v>
      </c>
      <c r="DS37" s="17">
        <v>-1.3129900000000001</v>
      </c>
      <c r="DT37" s="17"/>
      <c r="DU37" s="17"/>
      <c r="DV37" s="17"/>
      <c r="DW37" s="17">
        <v>0</v>
      </c>
      <c r="DX37" s="17"/>
      <c r="DY37" s="17"/>
      <c r="DZ37" s="17"/>
      <c r="EA37" s="17">
        <v>0</v>
      </c>
      <c r="EB37" s="17"/>
      <c r="EC37" s="17"/>
      <c r="ED37" s="17"/>
      <c r="EE37" s="17">
        <v>0</v>
      </c>
      <c r="EF37" s="17">
        <v>110.8</v>
      </c>
      <c r="EG37" s="17">
        <v>112.91</v>
      </c>
      <c r="EH37" s="17">
        <v>112.90535</v>
      </c>
      <c r="EI37" s="17">
        <v>-2.1053500000000001</v>
      </c>
      <c r="EJ37" s="17">
        <v>223.6</v>
      </c>
      <c r="EK37" s="17">
        <v>221.56</v>
      </c>
      <c r="EL37" s="17">
        <v>221.55623</v>
      </c>
      <c r="EM37" s="17">
        <v>2.0437699999999999</v>
      </c>
      <c r="EN37" s="17">
        <v>0</v>
      </c>
      <c r="EO37" s="17">
        <v>0</v>
      </c>
      <c r="EP37" s="17"/>
      <c r="EQ37" s="17">
        <v>0</v>
      </c>
      <c r="ER37" s="17"/>
      <c r="ES37" s="17"/>
      <c r="ET37" s="17"/>
      <c r="EU37" s="17">
        <v>0</v>
      </c>
      <c r="EV37" s="17"/>
      <c r="EW37" s="17"/>
      <c r="EX37" s="17"/>
      <c r="EY37" s="17">
        <v>0</v>
      </c>
      <c r="EZ37" s="17">
        <v>6.5</v>
      </c>
      <c r="FA37" s="17">
        <v>6.39</v>
      </c>
      <c r="FB37" s="17">
        <v>6.39</v>
      </c>
      <c r="FC37" s="17">
        <v>0.11</v>
      </c>
      <c r="FD37" s="17">
        <v>355.6</v>
      </c>
      <c r="FE37" s="17">
        <v>373.16</v>
      </c>
      <c r="FF37" s="17">
        <v>340.47518000000002</v>
      </c>
      <c r="FG37" s="17">
        <v>15.12482</v>
      </c>
      <c r="FH37" s="17">
        <v>82</v>
      </c>
      <c r="FI37" s="17">
        <v>81.62</v>
      </c>
      <c r="FJ37" s="17">
        <v>79.381640000000004</v>
      </c>
      <c r="FK37" s="17">
        <v>2.61836</v>
      </c>
      <c r="FL37" s="17">
        <v>138.6</v>
      </c>
      <c r="FM37" s="17">
        <v>142.77000000000001</v>
      </c>
      <c r="FN37" s="17">
        <v>148.62631999999999</v>
      </c>
      <c r="FO37" s="17">
        <v>-10.02632</v>
      </c>
      <c r="FP37" s="17">
        <v>42.2</v>
      </c>
      <c r="FQ37" s="17">
        <v>41.5</v>
      </c>
      <c r="FR37" s="17">
        <v>41.498939999999997</v>
      </c>
      <c r="FS37" s="17">
        <v>0.70106000000000002</v>
      </c>
      <c r="FT37" s="17">
        <v>18.57686</v>
      </c>
      <c r="FU37" s="17">
        <v>19.29</v>
      </c>
      <c r="FV37" s="17">
        <v>19.285830000000001</v>
      </c>
      <c r="FW37" s="17">
        <v>-0.70896999999999999</v>
      </c>
      <c r="FX37" s="17">
        <v>19.7</v>
      </c>
      <c r="FY37" s="17">
        <v>19.32</v>
      </c>
      <c r="FZ37" s="17">
        <v>19.317070000000001</v>
      </c>
      <c r="GA37" s="17">
        <v>0.38292999999999999</v>
      </c>
      <c r="GB37" s="17">
        <v>93</v>
      </c>
      <c r="GC37" s="17">
        <v>87.66</v>
      </c>
      <c r="GD37" s="17">
        <v>87.657550000000001</v>
      </c>
      <c r="GE37" s="17">
        <v>5.3424500000000004</v>
      </c>
      <c r="GF37" s="17"/>
      <c r="GG37" s="17"/>
      <c r="GH37" s="17"/>
      <c r="GI37" s="17">
        <v>0</v>
      </c>
      <c r="GJ37" s="17"/>
      <c r="GK37" s="17"/>
      <c r="GL37" s="17">
        <v>123.07693</v>
      </c>
      <c r="GM37" s="17">
        <v>-123.07693</v>
      </c>
      <c r="GN37" s="17"/>
      <c r="GO37" s="17"/>
      <c r="GP37" s="17"/>
      <c r="GQ37" s="17">
        <v>0</v>
      </c>
      <c r="GR37" s="17">
        <v>109.1</v>
      </c>
      <c r="GS37" s="17">
        <v>110.91</v>
      </c>
      <c r="GT37" s="17">
        <v>110.91313</v>
      </c>
      <c r="GU37" s="17">
        <v>-1.8131299999999999</v>
      </c>
      <c r="GV37" s="17">
        <v>5</v>
      </c>
      <c r="GW37" s="17">
        <v>8.4499999999999993</v>
      </c>
      <c r="GX37" s="17">
        <v>8.4518299999999993</v>
      </c>
      <c r="GY37" s="17">
        <v>-3.4518300000000002</v>
      </c>
      <c r="GZ37" s="17">
        <v>5.7</v>
      </c>
      <c r="HA37" s="17">
        <v>4.97</v>
      </c>
      <c r="HB37" s="17">
        <v>8.8667700000000007</v>
      </c>
      <c r="HC37" s="17">
        <v>-3.1667700000000001</v>
      </c>
      <c r="HD37" s="17">
        <v>43.6</v>
      </c>
      <c r="HE37" s="17">
        <v>18.100000000000001</v>
      </c>
      <c r="HF37" s="17">
        <v>44.999989999999997</v>
      </c>
      <c r="HG37" s="17">
        <v>-1.3999900000000001</v>
      </c>
      <c r="HH37" s="17">
        <v>22</v>
      </c>
      <c r="HI37" s="17">
        <v>21.86</v>
      </c>
      <c r="HJ37" s="17">
        <v>37.52214</v>
      </c>
      <c r="HK37" s="17">
        <v>-15.52214</v>
      </c>
      <c r="HL37" s="17">
        <v>0</v>
      </c>
      <c r="HM37" s="17">
        <v>3.89</v>
      </c>
      <c r="HN37" s="17">
        <v>3.8872399999999998</v>
      </c>
      <c r="HO37" s="17">
        <v>-3.8872399999999998</v>
      </c>
      <c r="HP37" s="17">
        <v>38.1</v>
      </c>
      <c r="HQ37" s="17">
        <v>34.42</v>
      </c>
      <c r="HR37" s="17">
        <v>34.419510000000002</v>
      </c>
      <c r="HS37" s="17">
        <v>3.6804899999999998</v>
      </c>
      <c r="HT37" s="17">
        <v>175</v>
      </c>
      <c r="HU37" s="17">
        <v>171.74</v>
      </c>
      <c r="HV37" s="17">
        <v>168.99997999999999</v>
      </c>
      <c r="HW37" s="17">
        <v>6.0000200000000001</v>
      </c>
      <c r="HX37" s="17">
        <v>22.2</v>
      </c>
      <c r="HY37" s="17">
        <v>28.93</v>
      </c>
      <c r="HZ37" s="17">
        <v>60.731290000000001</v>
      </c>
      <c r="IA37" s="17">
        <v>-38.531289999999998</v>
      </c>
      <c r="IB37" s="17"/>
      <c r="IC37" s="17"/>
      <c r="ID37" s="17">
        <v>38.242199999999997</v>
      </c>
      <c r="IE37" s="17">
        <v>-38.242199999999997</v>
      </c>
      <c r="IF37" s="17"/>
      <c r="IG37" s="17"/>
      <c r="IH37" s="17"/>
      <c r="II37" s="17">
        <v>0</v>
      </c>
      <c r="IJ37" s="17">
        <v>48.5</v>
      </c>
      <c r="IK37" s="17">
        <v>48.42</v>
      </c>
      <c r="IL37" s="17"/>
      <c r="IM37" s="17">
        <v>48.5</v>
      </c>
      <c r="IN37" s="17"/>
      <c r="IO37" s="17"/>
      <c r="IP37" s="17"/>
      <c r="IQ37" s="17">
        <v>0</v>
      </c>
      <c r="IR37" s="17"/>
      <c r="IS37" s="17"/>
      <c r="IT37" s="17"/>
      <c r="IU37" s="17">
        <v>0</v>
      </c>
      <c r="IV37" s="17"/>
      <c r="IW37" s="17"/>
      <c r="IX37" s="17"/>
      <c r="IY37" s="17">
        <v>0</v>
      </c>
      <c r="IZ37" s="17">
        <v>86.8</v>
      </c>
      <c r="JA37" s="17">
        <v>88.82</v>
      </c>
      <c r="JB37" s="17">
        <v>88.815560000000005</v>
      </c>
      <c r="JC37" s="17">
        <v>-2.0155599999999998</v>
      </c>
      <c r="JD37" s="17">
        <v>70.900000000000006</v>
      </c>
      <c r="JE37" s="17">
        <v>110</v>
      </c>
      <c r="JF37" s="17">
        <v>136.66667000000001</v>
      </c>
      <c r="JG37" s="17">
        <v>-65.766670000000005</v>
      </c>
      <c r="JH37" s="17"/>
      <c r="JI37" s="17"/>
      <c r="JJ37" s="17"/>
      <c r="JK37" s="17">
        <v>0</v>
      </c>
      <c r="JL37" s="17"/>
      <c r="JM37" s="17"/>
      <c r="JN37" s="17">
        <v>15</v>
      </c>
      <c r="JO37" s="17">
        <v>-15</v>
      </c>
      <c r="JP37" s="17">
        <v>30</v>
      </c>
      <c r="JQ37" s="17">
        <v>0</v>
      </c>
      <c r="JR37" s="17">
        <v>68.333330000000004</v>
      </c>
      <c r="JS37" s="17">
        <v>-38.333329999999997</v>
      </c>
      <c r="JT37" s="17">
        <v>0</v>
      </c>
      <c r="JU37" s="17">
        <v>0</v>
      </c>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4.7</v>
      </c>
      <c r="LA37" s="17">
        <v>3.99</v>
      </c>
      <c r="LB37" s="17">
        <v>3.9931100000000002</v>
      </c>
      <c r="LC37" s="17">
        <v>0.70689000000000002</v>
      </c>
      <c r="LD37" s="17">
        <v>136.19999999999999</v>
      </c>
      <c r="LE37" s="17">
        <v>115.29</v>
      </c>
      <c r="LF37" s="17">
        <v>20.512820000000001</v>
      </c>
      <c r="LG37" s="17">
        <v>115.68718</v>
      </c>
      <c r="LH37" s="17">
        <v>120.1</v>
      </c>
      <c r="LI37" s="17">
        <v>126.31</v>
      </c>
      <c r="LJ37" s="17">
        <v>133.67993000000001</v>
      </c>
      <c r="LK37" s="17">
        <v>-13.579929999999999</v>
      </c>
      <c r="LL37" s="17">
        <v>62.3</v>
      </c>
      <c r="LM37" s="17">
        <v>67.459999999999994</v>
      </c>
      <c r="LN37" s="17">
        <v>67.461449999999999</v>
      </c>
      <c r="LO37" s="17">
        <v>-5.1614500000000003</v>
      </c>
      <c r="LP37" s="17">
        <v>77.099999999999994</v>
      </c>
      <c r="LQ37" s="17">
        <v>78.569999999999993</v>
      </c>
      <c r="LR37" s="17">
        <v>78.567930000000004</v>
      </c>
      <c r="LS37" s="17">
        <v>-1.46793</v>
      </c>
      <c r="LT37" s="17">
        <v>30.9</v>
      </c>
      <c r="LU37" s="17">
        <v>30.1</v>
      </c>
      <c r="LV37" s="17">
        <v>30.097549999999998</v>
      </c>
      <c r="LW37" s="17">
        <v>0.80245</v>
      </c>
      <c r="LX37" s="17">
        <v>0</v>
      </c>
      <c r="LY37" s="17">
        <v>0</v>
      </c>
      <c r="LZ37" s="17"/>
      <c r="MA37" s="17">
        <v>0</v>
      </c>
      <c r="MB37" s="17">
        <v>0</v>
      </c>
      <c r="MC37" s="17">
        <v>0</v>
      </c>
      <c r="MD37" s="17"/>
      <c r="ME37" s="17">
        <v>0</v>
      </c>
      <c r="MF37" s="17"/>
      <c r="MG37" s="17"/>
      <c r="MH37" s="17"/>
      <c r="MI37" s="17">
        <v>0</v>
      </c>
      <c r="MJ37" s="17">
        <v>103.8</v>
      </c>
      <c r="MK37" s="17">
        <v>146.66667000000001</v>
      </c>
      <c r="ML37" s="17">
        <v>110</v>
      </c>
      <c r="MM37" s="17">
        <v>-6.2</v>
      </c>
      <c r="MN37" s="17">
        <v>102.4</v>
      </c>
      <c r="MO37" s="17">
        <v>146.66667000000001</v>
      </c>
      <c r="MP37" s="17">
        <v>110</v>
      </c>
      <c r="MQ37" s="17">
        <v>-7.6</v>
      </c>
      <c r="MR37" s="17">
        <v>119.3</v>
      </c>
      <c r="MS37" s="17">
        <v>146.66667000000001</v>
      </c>
      <c r="MT37" s="17">
        <v>110</v>
      </c>
      <c r="MU37" s="17">
        <v>9.3000000000000007</v>
      </c>
      <c r="MV37" s="17">
        <v>0</v>
      </c>
      <c r="MW37" s="17">
        <v>0</v>
      </c>
      <c r="MX37" s="17">
        <v>0</v>
      </c>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v>0.2</v>
      </c>
      <c r="NY37" s="17">
        <v>0.84</v>
      </c>
      <c r="NZ37" s="17">
        <v>0.83999000000000001</v>
      </c>
      <c r="OA37" s="17">
        <v>-0.63998999999999995</v>
      </c>
      <c r="OB37" s="17">
        <v>73.400000000000006</v>
      </c>
      <c r="OC37" s="17">
        <v>84.1</v>
      </c>
      <c r="OD37" s="17">
        <v>75.959990000000005</v>
      </c>
      <c r="OE37" s="17">
        <v>-2.55999</v>
      </c>
      <c r="OF37" s="17">
        <v>60.6</v>
      </c>
      <c r="OG37" s="17">
        <v>54.81</v>
      </c>
      <c r="OH37" s="17">
        <v>54.809989999999999</v>
      </c>
      <c r="OI37" s="17">
        <v>5.7900099999999997</v>
      </c>
      <c r="OJ37" s="17">
        <v>11.6</v>
      </c>
      <c r="OK37" s="17">
        <v>12.81</v>
      </c>
      <c r="OL37" s="17">
        <v>12.19924</v>
      </c>
      <c r="OM37" s="17">
        <v>-0.59923999999999999</v>
      </c>
      <c r="ON37" s="17">
        <v>0</v>
      </c>
      <c r="OO37" s="17">
        <v>0</v>
      </c>
      <c r="OP37" s="17">
        <v>0</v>
      </c>
      <c r="OQ37" s="17">
        <v>0</v>
      </c>
      <c r="OR37" s="17">
        <v>0</v>
      </c>
      <c r="OS37" s="17">
        <v>0.2</v>
      </c>
      <c r="OT37" s="17">
        <v>0.10778</v>
      </c>
      <c r="OU37" s="17">
        <v>-0.10778</v>
      </c>
      <c r="OV37" s="17">
        <v>15.9</v>
      </c>
      <c r="OW37" s="17">
        <v>17.559999999999999</v>
      </c>
      <c r="OX37" s="17">
        <v>17.560970000000001</v>
      </c>
      <c r="OY37" s="17">
        <v>-1.6609700000000001</v>
      </c>
      <c r="OZ37" s="17">
        <v>9.9</v>
      </c>
      <c r="PA37" s="17">
        <v>9.98</v>
      </c>
      <c r="PB37" s="17">
        <v>9.6759900000000005</v>
      </c>
      <c r="PC37" s="17">
        <v>0.22400999999999999</v>
      </c>
      <c r="PD37" s="17">
        <v>4.3</v>
      </c>
      <c r="PE37" s="17">
        <v>5.67</v>
      </c>
      <c r="PF37" s="17">
        <v>5.1339100000000002</v>
      </c>
      <c r="PG37" s="17">
        <v>-0.83391000000000004</v>
      </c>
      <c r="PH37" s="17">
        <v>1.2</v>
      </c>
      <c r="PI37" s="17">
        <v>1.23</v>
      </c>
      <c r="PJ37" s="17">
        <v>1.2299899999999999</v>
      </c>
      <c r="PK37" s="17">
        <v>-2.9989999999999999E-2</v>
      </c>
      <c r="PL37" s="17">
        <v>3.1</v>
      </c>
      <c r="PM37" s="17">
        <v>3.4</v>
      </c>
      <c r="PN37" s="17">
        <v>3.3999899999999998</v>
      </c>
      <c r="PO37" s="17">
        <v>-0.29998999999999998</v>
      </c>
      <c r="PP37" s="17">
        <v>4.8</v>
      </c>
      <c r="PQ37" s="17">
        <v>4.99</v>
      </c>
      <c r="PR37" s="17">
        <v>4.9899800000000001</v>
      </c>
      <c r="PS37" s="17">
        <v>-0.18998000000000001</v>
      </c>
      <c r="PT37" s="17">
        <v>20.100000000000001</v>
      </c>
      <c r="PU37" s="17">
        <v>19.510000000000002</v>
      </c>
      <c r="PV37" s="17">
        <v>19.512170000000001</v>
      </c>
      <c r="PW37" s="17">
        <v>0.58782999999999996</v>
      </c>
      <c r="PX37" s="17">
        <v>20</v>
      </c>
      <c r="PY37" s="17">
        <v>19.510000000000002</v>
      </c>
      <c r="PZ37" s="17">
        <v>19.51219</v>
      </c>
      <c r="QA37" s="17">
        <v>0.48781000000000002</v>
      </c>
      <c r="QB37" s="17">
        <v>19.2</v>
      </c>
      <c r="QC37" s="17">
        <v>17.559999999999999</v>
      </c>
      <c r="QD37" s="17">
        <v>16.945650000000001</v>
      </c>
      <c r="QE37" s="17">
        <v>2.2543500000000001</v>
      </c>
      <c r="QF37" s="17">
        <v>3.6</v>
      </c>
      <c r="QG37" s="17">
        <v>3.5</v>
      </c>
      <c r="QH37" s="17">
        <v>3.4999899999999999</v>
      </c>
      <c r="QI37" s="17">
        <v>0.10001</v>
      </c>
      <c r="QJ37" s="17">
        <v>9.3000000000000007</v>
      </c>
      <c r="QK37" s="17">
        <v>9.1999999999999993</v>
      </c>
      <c r="QL37" s="17">
        <v>9.1999899999999997</v>
      </c>
      <c r="QM37" s="17">
        <v>0.10001</v>
      </c>
      <c r="QN37" s="17">
        <v>13.3</v>
      </c>
      <c r="QO37" s="17">
        <v>10.54</v>
      </c>
      <c r="QP37" s="17">
        <v>10.54499</v>
      </c>
      <c r="QQ37" s="17">
        <v>2.75501</v>
      </c>
      <c r="QR37" s="17">
        <v>16.100000000000001</v>
      </c>
      <c r="QS37" s="17">
        <v>15.18</v>
      </c>
      <c r="QT37" s="17">
        <v>15.177989999999999</v>
      </c>
      <c r="QU37" s="17">
        <v>0.92201</v>
      </c>
      <c r="QV37" s="17">
        <v>14.7</v>
      </c>
      <c r="QW37" s="17">
        <v>17.829999999999998</v>
      </c>
      <c r="QX37" s="17">
        <v>17.829989999999999</v>
      </c>
      <c r="QY37" s="17">
        <v>-3.1299899999999998</v>
      </c>
      <c r="QZ37" s="17">
        <v>59.1</v>
      </c>
      <c r="RA37" s="17">
        <v>67.900000000000006</v>
      </c>
      <c r="RB37" s="17">
        <v>57.867989999999999</v>
      </c>
      <c r="RC37" s="17">
        <v>1.23201</v>
      </c>
      <c r="RD37" s="17">
        <v>4.2</v>
      </c>
      <c r="RE37" s="17">
        <v>4.2</v>
      </c>
      <c r="RF37" s="17">
        <v>4.1999899999999997</v>
      </c>
      <c r="RG37" s="17">
        <v>1.0000000000000001E-5</v>
      </c>
      <c r="RH37" s="17">
        <v>2.4</v>
      </c>
      <c r="RI37" s="17">
        <v>2.4</v>
      </c>
      <c r="RJ37" s="17">
        <v>2.3999899999999998</v>
      </c>
      <c r="RK37" s="17">
        <v>1.0000000000000001E-5</v>
      </c>
      <c r="RL37" s="17">
        <v>2.4</v>
      </c>
      <c r="RM37" s="17">
        <v>2.4</v>
      </c>
      <c r="RN37" s="17">
        <v>2.3999899999999998</v>
      </c>
      <c r="RO37" s="17">
        <v>1.0000000000000001E-5</v>
      </c>
      <c r="RP37" s="17"/>
      <c r="RQ37" s="17"/>
      <c r="RR37" s="17"/>
      <c r="RS37" s="17">
        <v>0</v>
      </c>
      <c r="RT37" s="17">
        <v>17.100000000000001</v>
      </c>
      <c r="RU37" s="17">
        <v>11.05</v>
      </c>
      <c r="RV37" s="17">
        <v>11.05499</v>
      </c>
      <c r="RW37" s="17">
        <v>6.0450100000000004</v>
      </c>
      <c r="RX37" s="17">
        <v>3.3</v>
      </c>
      <c r="RY37" s="17">
        <v>3.3</v>
      </c>
      <c r="RZ37" s="17">
        <v>3.2999900000000002</v>
      </c>
      <c r="SA37" s="17">
        <v>1.0000000000000001E-5</v>
      </c>
      <c r="SB37" s="17">
        <v>11.2</v>
      </c>
      <c r="SC37" s="17">
        <v>6.72</v>
      </c>
      <c r="SD37" s="17">
        <v>14.11614</v>
      </c>
      <c r="SE37" s="17">
        <v>-2.91614</v>
      </c>
      <c r="SF37" s="17">
        <v>3</v>
      </c>
      <c r="SG37" s="17">
        <v>2</v>
      </c>
      <c r="SH37" s="17">
        <v>1.9999899999999999</v>
      </c>
      <c r="SI37" s="17">
        <v>1.0000100000000001</v>
      </c>
      <c r="SJ37" s="17">
        <v>0.2</v>
      </c>
      <c r="SK37" s="17">
        <v>0.7</v>
      </c>
      <c r="SL37" s="17">
        <v>0.69999</v>
      </c>
      <c r="SM37" s="17">
        <v>-0.49998999999999999</v>
      </c>
      <c r="SN37" s="17">
        <v>19.8</v>
      </c>
      <c r="SO37" s="17">
        <v>19.22</v>
      </c>
      <c r="SP37" s="17">
        <v>19.21949</v>
      </c>
      <c r="SQ37" s="17">
        <v>0.58050999999999997</v>
      </c>
      <c r="SR37" s="17">
        <v>9.6</v>
      </c>
      <c r="SS37" s="17">
        <v>9.5</v>
      </c>
      <c r="ST37" s="17">
        <v>9.4999900000000004</v>
      </c>
      <c r="SU37" s="17">
        <v>0.10001</v>
      </c>
      <c r="SV37" s="17">
        <v>18.399999999999999</v>
      </c>
      <c r="SW37" s="17">
        <v>19.510000000000002</v>
      </c>
      <c r="SX37" s="17">
        <v>19.512180000000001</v>
      </c>
      <c r="SY37" s="17">
        <v>-1.1121799999999999</v>
      </c>
      <c r="SZ37" s="17">
        <v>20.3</v>
      </c>
      <c r="TA37" s="17">
        <v>19.510000000000002</v>
      </c>
      <c r="TB37" s="17">
        <v>19.512180000000001</v>
      </c>
      <c r="TC37" s="17">
        <v>0.78781999999999996</v>
      </c>
      <c r="TD37" s="17">
        <v>20</v>
      </c>
      <c r="TE37" s="17">
        <v>20</v>
      </c>
      <c r="TF37" s="17">
        <v>19.317060000000001</v>
      </c>
      <c r="TG37" s="17">
        <v>0.68293999999999999</v>
      </c>
      <c r="TH37" s="17">
        <v>8.4</v>
      </c>
      <c r="TI37" s="17">
        <v>16.510000000000002</v>
      </c>
      <c r="TJ37" s="17">
        <v>16.510000000000002</v>
      </c>
      <c r="TK37" s="17">
        <v>-8.11</v>
      </c>
      <c r="TL37" s="17">
        <v>52.7</v>
      </c>
      <c r="TM37" s="17">
        <v>56.5</v>
      </c>
      <c r="TN37" s="17">
        <v>56.454000000000001</v>
      </c>
      <c r="TO37" s="17">
        <v>-3.754</v>
      </c>
      <c r="TP37" s="17">
        <v>33.799999999999997</v>
      </c>
      <c r="TQ37" s="17">
        <v>23.98</v>
      </c>
      <c r="TR37" s="17">
        <v>23.982990000000001</v>
      </c>
      <c r="TS37" s="17">
        <v>9.8170099999999998</v>
      </c>
      <c r="TT37" s="17">
        <v>71.3</v>
      </c>
      <c r="TU37" s="17">
        <v>62.2</v>
      </c>
      <c r="TV37" s="17">
        <v>39.112990000000003</v>
      </c>
      <c r="TW37" s="17">
        <v>32.187010000000001</v>
      </c>
      <c r="TX37" s="17">
        <v>97.5</v>
      </c>
      <c r="TY37" s="17">
        <v>64.099999999999994</v>
      </c>
      <c r="TZ37" s="17">
        <v>45.608989999999999</v>
      </c>
      <c r="UA37" s="17">
        <v>51.891010000000001</v>
      </c>
      <c r="UB37" s="17">
        <v>15.4</v>
      </c>
      <c r="UC37" s="17">
        <v>5.15</v>
      </c>
      <c r="UD37" s="17">
        <v>5.1549899999999997</v>
      </c>
      <c r="UE37" s="17">
        <v>10.245010000000001</v>
      </c>
      <c r="UF37" s="17">
        <v>8.1</v>
      </c>
      <c r="UG37" s="17">
        <v>4.18</v>
      </c>
      <c r="UH37" s="17">
        <v>4.1799900000000001</v>
      </c>
      <c r="UI37" s="17">
        <v>3.92001</v>
      </c>
      <c r="UJ37" s="17">
        <v>20.399999999999999</v>
      </c>
      <c r="UK37" s="17">
        <v>20.49</v>
      </c>
      <c r="UL37" s="17">
        <v>20.4878</v>
      </c>
      <c r="UM37" s="17">
        <v>-8.7800000000000003E-2</v>
      </c>
      <c r="UN37" s="17">
        <v>7.8</v>
      </c>
      <c r="UO37" s="17">
        <v>8</v>
      </c>
      <c r="UP37" s="17">
        <v>7.9999900000000004</v>
      </c>
      <c r="UQ37" s="17">
        <v>-0.19999</v>
      </c>
      <c r="UR37" s="17">
        <v>8.9</v>
      </c>
      <c r="US37" s="17">
        <v>8.4</v>
      </c>
      <c r="UT37" s="17">
        <v>8.3999900000000007</v>
      </c>
      <c r="UU37" s="17">
        <v>0.50000999999999995</v>
      </c>
      <c r="UV37" s="17">
        <v>20.399999999999999</v>
      </c>
      <c r="UW37" s="17">
        <v>19.510000000000002</v>
      </c>
      <c r="UX37" s="17">
        <v>19.512180000000001</v>
      </c>
      <c r="UY37" s="17">
        <v>0.88782000000000005</v>
      </c>
      <c r="UZ37" s="17">
        <v>20.399999999999999</v>
      </c>
      <c r="VA37" s="17">
        <v>19.510000000000002</v>
      </c>
      <c r="VB37" s="17">
        <v>19.512180000000001</v>
      </c>
      <c r="VC37" s="17">
        <v>0.88782000000000005</v>
      </c>
      <c r="VD37" s="17">
        <v>20.2</v>
      </c>
      <c r="VE37" s="17">
        <v>19.510000000000002</v>
      </c>
      <c r="VF37" s="17">
        <v>19.512180000000001</v>
      </c>
      <c r="VG37" s="17">
        <v>0.68781999999999999</v>
      </c>
      <c r="VH37" s="17">
        <v>8.9</v>
      </c>
      <c r="VI37" s="17">
        <v>10.72</v>
      </c>
      <c r="VJ37" s="17">
        <v>10.124370000000001</v>
      </c>
      <c r="VK37" s="17">
        <v>-1.22437</v>
      </c>
      <c r="VL37" s="17">
        <v>176.58</v>
      </c>
      <c r="VM37" s="17">
        <v>183.54</v>
      </c>
      <c r="VN37" s="17">
        <v>183.53905</v>
      </c>
      <c r="VO37" s="17">
        <v>-6.9590500000000004</v>
      </c>
      <c r="VP37" s="17">
        <v>13.5</v>
      </c>
      <c r="VQ37" s="17">
        <v>12.25</v>
      </c>
      <c r="VR37" s="17">
        <v>12.248989999999999</v>
      </c>
      <c r="VS37" s="17">
        <v>1.25101</v>
      </c>
      <c r="VT37" s="17">
        <v>130.4</v>
      </c>
      <c r="VU37" s="17">
        <v>93.25</v>
      </c>
      <c r="VV37" s="17">
        <v>93.252989999999997</v>
      </c>
      <c r="VW37" s="17">
        <v>37.147010000000002</v>
      </c>
      <c r="VX37" s="17">
        <v>0.6</v>
      </c>
      <c r="VY37" s="17">
        <v>0.6</v>
      </c>
      <c r="VZ37" s="17">
        <v>0.59999000000000002</v>
      </c>
      <c r="WA37" s="17">
        <v>1.0000000000000001E-5</v>
      </c>
      <c r="WB37" s="17">
        <v>107.4</v>
      </c>
      <c r="WC37" s="17">
        <v>106.4</v>
      </c>
      <c r="WD37" s="17">
        <v>68.828990000000005</v>
      </c>
      <c r="WE37" s="17">
        <v>38.571010000000001</v>
      </c>
      <c r="WF37" s="17">
        <v>105.5</v>
      </c>
      <c r="WG37" s="17">
        <v>85.42</v>
      </c>
      <c r="WH37" s="17">
        <v>85.421989999999994</v>
      </c>
      <c r="WI37" s="17">
        <v>20.078009999999999</v>
      </c>
      <c r="WJ37" s="17">
        <v>94.2</v>
      </c>
      <c r="WK37" s="17">
        <v>69.180000000000007</v>
      </c>
      <c r="WL37" s="17">
        <v>69.177989999999994</v>
      </c>
      <c r="WM37" s="17">
        <v>25.022010000000002</v>
      </c>
      <c r="WN37" s="17">
        <v>11.2</v>
      </c>
      <c r="WO37" s="17">
        <v>11.02</v>
      </c>
      <c r="WP37" s="17">
        <v>11.017989999999999</v>
      </c>
      <c r="WQ37" s="17">
        <v>0.18201000000000001</v>
      </c>
      <c r="WR37" s="17">
        <v>8.4</v>
      </c>
      <c r="WS37" s="17">
        <v>8</v>
      </c>
      <c r="WT37" s="17">
        <v>8</v>
      </c>
      <c r="WU37" s="17">
        <v>0.4</v>
      </c>
      <c r="WV37" s="17">
        <v>20</v>
      </c>
      <c r="WW37" s="17">
        <v>20</v>
      </c>
      <c r="WX37" s="17">
        <v>19.317060000000001</v>
      </c>
      <c r="WY37" s="17">
        <v>0.68293999999999999</v>
      </c>
      <c r="WZ37" s="17"/>
      <c r="XA37" s="17"/>
      <c r="XB37" s="17"/>
      <c r="XC37" s="17">
        <v>0</v>
      </c>
      <c r="XD37" s="17">
        <v>37.9</v>
      </c>
      <c r="XE37" s="17">
        <v>38</v>
      </c>
      <c r="XF37" s="17">
        <v>42</v>
      </c>
      <c r="XG37" s="17">
        <v>-4.0999999999999996</v>
      </c>
      <c r="XH37" s="17">
        <v>24.1</v>
      </c>
      <c r="XI37" s="17">
        <v>24</v>
      </c>
      <c r="XJ37" s="17"/>
      <c r="XK37" s="17">
        <v>24.1</v>
      </c>
      <c r="XL37" s="17">
        <v>28.4</v>
      </c>
      <c r="XM37" s="17">
        <v>28.32</v>
      </c>
      <c r="XN37" s="17">
        <v>29.184000000000001</v>
      </c>
      <c r="XO37" s="17">
        <v>-0.78400000000000003</v>
      </c>
      <c r="XP37" s="17">
        <v>3.4</v>
      </c>
      <c r="XQ37" s="17">
        <v>3.68</v>
      </c>
      <c r="XR37" s="17">
        <v>2.8159999999999998</v>
      </c>
      <c r="XS37" s="17">
        <v>0.58399999999999996</v>
      </c>
      <c r="XT37" s="17">
        <v>15</v>
      </c>
      <c r="XU37" s="17">
        <v>14</v>
      </c>
      <c r="XV37" s="17">
        <v>13.99999</v>
      </c>
      <c r="XW37" s="17">
        <v>1.0000100000000001</v>
      </c>
      <c r="XX37" s="17"/>
      <c r="XY37" s="17"/>
      <c r="XZ37" s="17"/>
      <c r="YA37" s="17">
        <v>0</v>
      </c>
      <c r="YB37" s="17"/>
      <c r="YC37" s="17"/>
      <c r="YD37" s="17"/>
      <c r="YE37" s="17">
        <v>0</v>
      </c>
    </row>
    <row r="38" spans="1:655" ht="24" customHeight="1">
      <c r="A38" s="1"/>
      <c r="B38" s="16" t="s">
        <v>61</v>
      </c>
      <c r="C38" s="16" t="s">
        <v>822</v>
      </c>
      <c r="D38" s="17"/>
      <c r="E38" s="17"/>
      <c r="F38" s="17"/>
      <c r="G38" s="17">
        <v>0</v>
      </c>
      <c r="H38" s="17"/>
      <c r="I38" s="17"/>
      <c r="J38" s="17"/>
      <c r="K38" s="17">
        <v>0</v>
      </c>
      <c r="L38" s="17">
        <v>643.20000000000005</v>
      </c>
      <c r="M38" s="17">
        <v>646.79999999999995</v>
      </c>
      <c r="N38" s="17">
        <v>646.79787999999996</v>
      </c>
      <c r="O38" s="17">
        <v>-3.59788</v>
      </c>
      <c r="P38" s="17">
        <v>217.3</v>
      </c>
      <c r="Q38" s="17">
        <v>211.44</v>
      </c>
      <c r="R38" s="17">
        <v>211.44123999999999</v>
      </c>
      <c r="S38" s="17">
        <v>5.8587600000000002</v>
      </c>
      <c r="T38" s="17">
        <v>3.5</v>
      </c>
      <c r="U38" s="17">
        <v>3.6</v>
      </c>
      <c r="V38" s="17"/>
      <c r="W38" s="17">
        <v>3.5</v>
      </c>
      <c r="X38" s="17">
        <v>3.7</v>
      </c>
      <c r="Y38" s="17">
        <v>3.6</v>
      </c>
      <c r="Z38" s="17"/>
      <c r="AA38" s="17">
        <v>3.7</v>
      </c>
      <c r="AB38" s="17">
        <v>45.2</v>
      </c>
      <c r="AC38" s="17">
        <v>61.2</v>
      </c>
      <c r="AD38" s="17">
        <v>10.25643</v>
      </c>
      <c r="AE38" s="17">
        <v>34.943570000000001</v>
      </c>
      <c r="AF38" s="17">
        <v>224.5</v>
      </c>
      <c r="AG38" s="17">
        <v>235.98</v>
      </c>
      <c r="AH38" s="17">
        <v>235.97717</v>
      </c>
      <c r="AI38" s="17">
        <v>-11.477169999999999</v>
      </c>
      <c r="AJ38" s="17">
        <v>0</v>
      </c>
      <c r="AK38" s="17">
        <v>0</v>
      </c>
      <c r="AL38" s="17"/>
      <c r="AM38" s="17">
        <v>0</v>
      </c>
      <c r="AN38" s="17"/>
      <c r="AO38" s="17"/>
      <c r="AP38" s="17"/>
      <c r="AQ38" s="17">
        <v>0</v>
      </c>
      <c r="AR38" s="17">
        <v>109.5</v>
      </c>
      <c r="AS38" s="17">
        <v>118</v>
      </c>
      <c r="AT38" s="17">
        <v>111.11111</v>
      </c>
      <c r="AU38" s="17">
        <v>-1.61111</v>
      </c>
      <c r="AV38" s="17">
        <v>109.7</v>
      </c>
      <c r="AW38" s="17">
        <v>118</v>
      </c>
      <c r="AX38" s="17">
        <v>111.11111</v>
      </c>
      <c r="AY38" s="17">
        <v>-1.4111100000000001</v>
      </c>
      <c r="AZ38" s="17">
        <v>109.1</v>
      </c>
      <c r="BA38" s="17">
        <v>118</v>
      </c>
      <c r="BB38" s="17">
        <v>111.11111</v>
      </c>
      <c r="BC38" s="17">
        <v>-2.01111</v>
      </c>
      <c r="BD38" s="17">
        <v>208.2</v>
      </c>
      <c r="BE38" s="17">
        <v>177</v>
      </c>
      <c r="BF38" s="17">
        <v>166.66667000000001</v>
      </c>
      <c r="BG38" s="17">
        <v>41.533329999999999</v>
      </c>
      <c r="BH38" s="17"/>
      <c r="BI38" s="17"/>
      <c r="BJ38" s="17"/>
      <c r="BK38" s="17">
        <v>0</v>
      </c>
      <c r="BL38" s="17"/>
      <c r="BM38" s="17"/>
      <c r="BN38" s="17"/>
      <c r="BO38" s="17">
        <v>0</v>
      </c>
      <c r="BP38" s="17">
        <v>551.5</v>
      </c>
      <c r="BQ38" s="17">
        <v>559.82000000000005</v>
      </c>
      <c r="BR38" s="17">
        <v>568.29849000000002</v>
      </c>
      <c r="BS38" s="17">
        <v>-16.798490000000001</v>
      </c>
      <c r="BT38" s="17">
        <v>9.6999999999999993</v>
      </c>
      <c r="BU38" s="17">
        <v>10.56</v>
      </c>
      <c r="BV38" s="17">
        <v>10.56198</v>
      </c>
      <c r="BW38" s="17">
        <v>-0.86197999999999997</v>
      </c>
      <c r="BX38" s="17"/>
      <c r="BY38" s="17"/>
      <c r="BZ38" s="17"/>
      <c r="CA38" s="17">
        <v>0</v>
      </c>
      <c r="CB38" s="17"/>
      <c r="CC38" s="17"/>
      <c r="CD38" s="17"/>
      <c r="CE38" s="17">
        <v>0</v>
      </c>
      <c r="CF38" s="17"/>
      <c r="CG38" s="17"/>
      <c r="CH38" s="17"/>
      <c r="CI38" s="17">
        <v>0</v>
      </c>
      <c r="CJ38" s="17"/>
      <c r="CK38" s="17"/>
      <c r="CL38" s="17"/>
      <c r="CM38" s="17">
        <v>0</v>
      </c>
      <c r="CN38" s="17">
        <v>156.80000000000001</v>
      </c>
      <c r="CO38" s="17">
        <v>164.71</v>
      </c>
      <c r="CP38" s="17">
        <v>164.7073</v>
      </c>
      <c r="CQ38" s="17">
        <v>-7.9073000000000002</v>
      </c>
      <c r="CR38" s="17">
        <v>6.8</v>
      </c>
      <c r="CS38" s="17">
        <v>3.85</v>
      </c>
      <c r="CT38" s="17">
        <v>3.8485999999999998</v>
      </c>
      <c r="CU38" s="17">
        <v>2.9514</v>
      </c>
      <c r="CV38" s="17">
        <v>3.3</v>
      </c>
      <c r="CW38" s="17">
        <v>2.11</v>
      </c>
      <c r="CX38" s="17">
        <v>2.1125400000000001</v>
      </c>
      <c r="CY38" s="17">
        <v>1.18746</v>
      </c>
      <c r="CZ38" s="17">
        <v>12</v>
      </c>
      <c r="DA38" s="17">
        <v>17.02</v>
      </c>
      <c r="DB38" s="17">
        <v>17.01585</v>
      </c>
      <c r="DC38" s="17">
        <v>-5.0158500000000004</v>
      </c>
      <c r="DD38" s="17">
        <v>6.8</v>
      </c>
      <c r="DE38" s="17">
        <v>6.88</v>
      </c>
      <c r="DF38" s="17">
        <v>6.8786899999999997</v>
      </c>
      <c r="DG38" s="17">
        <v>-7.8689999999999996E-2</v>
      </c>
      <c r="DH38" s="17">
        <v>10.199999999999999</v>
      </c>
      <c r="DI38" s="17">
        <v>10</v>
      </c>
      <c r="DJ38" s="17">
        <v>9.9997799999999994</v>
      </c>
      <c r="DK38" s="17">
        <v>0.20022000000000001</v>
      </c>
      <c r="DL38" s="17">
        <v>142.19999999999999</v>
      </c>
      <c r="DM38" s="17">
        <v>143</v>
      </c>
      <c r="DN38" s="17">
        <v>142.35167999999999</v>
      </c>
      <c r="DO38" s="17">
        <v>-0.15168000000000001</v>
      </c>
      <c r="DP38" s="17">
        <v>7.5</v>
      </c>
      <c r="DQ38" s="17">
        <v>8.91</v>
      </c>
      <c r="DR38" s="17">
        <v>8.9129900000000006</v>
      </c>
      <c r="DS38" s="17">
        <v>-1.41299</v>
      </c>
      <c r="DT38" s="17"/>
      <c r="DU38" s="17"/>
      <c r="DV38" s="17"/>
      <c r="DW38" s="17">
        <v>0</v>
      </c>
      <c r="DX38" s="17"/>
      <c r="DY38" s="17"/>
      <c r="DZ38" s="17"/>
      <c r="EA38" s="17">
        <v>0</v>
      </c>
      <c r="EB38" s="17"/>
      <c r="EC38" s="17"/>
      <c r="ED38" s="17"/>
      <c r="EE38" s="17">
        <v>0</v>
      </c>
      <c r="EF38" s="17">
        <v>108.6</v>
      </c>
      <c r="EG38" s="17">
        <v>112.91</v>
      </c>
      <c r="EH38" s="17">
        <v>112.90535</v>
      </c>
      <c r="EI38" s="17">
        <v>-4.3053499999999998</v>
      </c>
      <c r="EJ38" s="17">
        <v>223.1</v>
      </c>
      <c r="EK38" s="17">
        <v>221.56</v>
      </c>
      <c r="EL38" s="17">
        <v>221.55623</v>
      </c>
      <c r="EM38" s="17">
        <v>1.5437700000000001</v>
      </c>
      <c r="EN38" s="17">
        <v>0</v>
      </c>
      <c r="EO38" s="17">
        <v>0</v>
      </c>
      <c r="EP38" s="17"/>
      <c r="EQ38" s="17">
        <v>0</v>
      </c>
      <c r="ER38" s="17"/>
      <c r="ES38" s="17"/>
      <c r="ET38" s="17"/>
      <c r="EU38" s="17">
        <v>0</v>
      </c>
      <c r="EV38" s="17"/>
      <c r="EW38" s="17"/>
      <c r="EX38" s="17"/>
      <c r="EY38" s="17">
        <v>0</v>
      </c>
      <c r="EZ38" s="17">
        <v>6.5</v>
      </c>
      <c r="FA38" s="17">
        <v>6.39</v>
      </c>
      <c r="FB38" s="17">
        <v>6.39</v>
      </c>
      <c r="FC38" s="17">
        <v>0.11</v>
      </c>
      <c r="FD38" s="17">
        <v>308.10000000000002</v>
      </c>
      <c r="FE38" s="17">
        <v>373.16</v>
      </c>
      <c r="FF38" s="17">
        <v>340.47518000000002</v>
      </c>
      <c r="FG38" s="17">
        <v>-32.37518</v>
      </c>
      <c r="FH38" s="17">
        <v>82</v>
      </c>
      <c r="FI38" s="17">
        <v>81.62</v>
      </c>
      <c r="FJ38" s="17">
        <v>79.381640000000004</v>
      </c>
      <c r="FK38" s="17">
        <v>2.61836</v>
      </c>
      <c r="FL38" s="17">
        <v>113.8</v>
      </c>
      <c r="FM38" s="17">
        <v>142.77000000000001</v>
      </c>
      <c r="FN38" s="17">
        <v>148.62631999999999</v>
      </c>
      <c r="FO38" s="17">
        <v>-34.826320000000003</v>
      </c>
      <c r="FP38" s="17">
        <v>42.3</v>
      </c>
      <c r="FQ38" s="17">
        <v>41.5</v>
      </c>
      <c r="FR38" s="17">
        <v>41.498939999999997</v>
      </c>
      <c r="FS38" s="17">
        <v>0.80105999999999999</v>
      </c>
      <c r="FT38" s="17">
        <v>18.558979999999998</v>
      </c>
      <c r="FU38" s="17">
        <v>19.29</v>
      </c>
      <c r="FV38" s="17">
        <v>19.285830000000001</v>
      </c>
      <c r="FW38" s="17">
        <v>-0.72685</v>
      </c>
      <c r="FX38" s="17">
        <v>19.7</v>
      </c>
      <c r="FY38" s="17">
        <v>19.32</v>
      </c>
      <c r="FZ38" s="17">
        <v>19.317070000000001</v>
      </c>
      <c r="GA38" s="17">
        <v>0.38292999999999999</v>
      </c>
      <c r="GB38" s="17">
        <v>88.8</v>
      </c>
      <c r="GC38" s="17">
        <v>87.66</v>
      </c>
      <c r="GD38" s="17">
        <v>87.657550000000001</v>
      </c>
      <c r="GE38" s="17">
        <v>1.14245</v>
      </c>
      <c r="GF38" s="17"/>
      <c r="GG38" s="17"/>
      <c r="GH38" s="17"/>
      <c r="GI38" s="17">
        <v>0</v>
      </c>
      <c r="GJ38" s="17"/>
      <c r="GK38" s="17"/>
      <c r="GL38" s="17">
        <v>123.07693</v>
      </c>
      <c r="GM38" s="17">
        <v>-123.07693</v>
      </c>
      <c r="GN38" s="17"/>
      <c r="GO38" s="17"/>
      <c r="GP38" s="17"/>
      <c r="GQ38" s="17">
        <v>0</v>
      </c>
      <c r="GR38" s="17">
        <v>108.3</v>
      </c>
      <c r="GS38" s="17">
        <v>110.91</v>
      </c>
      <c r="GT38" s="17">
        <v>110.91313</v>
      </c>
      <c r="GU38" s="17">
        <v>-2.61313</v>
      </c>
      <c r="GV38" s="17">
        <v>5</v>
      </c>
      <c r="GW38" s="17">
        <v>8.4499999999999993</v>
      </c>
      <c r="GX38" s="17">
        <v>8.4518299999999993</v>
      </c>
      <c r="GY38" s="17">
        <v>-3.4518300000000002</v>
      </c>
      <c r="GZ38" s="17">
        <v>5.8</v>
      </c>
      <c r="HA38" s="17">
        <v>4.97</v>
      </c>
      <c r="HB38" s="17">
        <v>8.8667700000000007</v>
      </c>
      <c r="HC38" s="17">
        <v>-3.06677</v>
      </c>
      <c r="HD38" s="17">
        <v>32.200000000000003</v>
      </c>
      <c r="HE38" s="17">
        <v>18.100000000000001</v>
      </c>
      <c r="HF38" s="17">
        <v>44.999989999999997</v>
      </c>
      <c r="HG38" s="17">
        <v>-12.799989999999999</v>
      </c>
      <c r="HH38" s="17">
        <v>22</v>
      </c>
      <c r="HI38" s="17">
        <v>21.86</v>
      </c>
      <c r="HJ38" s="17">
        <v>37.52214</v>
      </c>
      <c r="HK38" s="17">
        <v>-15.52214</v>
      </c>
      <c r="HL38" s="17">
        <v>3.8</v>
      </c>
      <c r="HM38" s="17">
        <v>3.89</v>
      </c>
      <c r="HN38" s="17">
        <v>3.8872399999999998</v>
      </c>
      <c r="HO38" s="17">
        <v>-8.7239999999999998E-2</v>
      </c>
      <c r="HP38" s="17">
        <v>37.299999999999997</v>
      </c>
      <c r="HQ38" s="17">
        <v>34.42</v>
      </c>
      <c r="HR38" s="17">
        <v>34.419510000000002</v>
      </c>
      <c r="HS38" s="17">
        <v>2.88049</v>
      </c>
      <c r="HT38" s="17">
        <v>172.9</v>
      </c>
      <c r="HU38" s="17">
        <v>171.74</v>
      </c>
      <c r="HV38" s="17">
        <v>168.99997999999999</v>
      </c>
      <c r="HW38" s="17">
        <v>3.90002</v>
      </c>
      <c r="HX38" s="17">
        <v>16.3</v>
      </c>
      <c r="HY38" s="17">
        <v>16.329999999999998</v>
      </c>
      <c r="HZ38" s="17">
        <v>32.424120000000002</v>
      </c>
      <c r="IA38" s="17">
        <v>-16.124120000000001</v>
      </c>
      <c r="IB38" s="17"/>
      <c r="IC38" s="17"/>
      <c r="ID38" s="17">
        <v>27.755230000000001</v>
      </c>
      <c r="IE38" s="17">
        <v>-27.755230000000001</v>
      </c>
      <c r="IF38" s="17"/>
      <c r="IG38" s="17"/>
      <c r="IH38" s="17"/>
      <c r="II38" s="17">
        <v>0</v>
      </c>
      <c r="IJ38" s="17">
        <v>47.8</v>
      </c>
      <c r="IK38" s="17">
        <v>48.42</v>
      </c>
      <c r="IL38" s="17"/>
      <c r="IM38" s="17">
        <v>47.8</v>
      </c>
      <c r="IN38" s="17"/>
      <c r="IO38" s="17"/>
      <c r="IP38" s="17"/>
      <c r="IQ38" s="17">
        <v>0</v>
      </c>
      <c r="IR38" s="17"/>
      <c r="IS38" s="17"/>
      <c r="IT38" s="17"/>
      <c r="IU38" s="17">
        <v>0</v>
      </c>
      <c r="IV38" s="17"/>
      <c r="IW38" s="17"/>
      <c r="IX38" s="17"/>
      <c r="IY38" s="17">
        <v>0</v>
      </c>
      <c r="IZ38" s="17">
        <v>82.1</v>
      </c>
      <c r="JA38" s="17">
        <v>88.82</v>
      </c>
      <c r="JB38" s="17">
        <v>88.815560000000005</v>
      </c>
      <c r="JC38" s="17">
        <v>-6.71556</v>
      </c>
      <c r="JD38" s="17">
        <v>166.9</v>
      </c>
      <c r="JE38" s="17">
        <v>110</v>
      </c>
      <c r="JF38" s="17">
        <v>140</v>
      </c>
      <c r="JG38" s="17">
        <v>26.9</v>
      </c>
      <c r="JH38" s="17"/>
      <c r="JI38" s="17"/>
      <c r="JJ38" s="17"/>
      <c r="JK38" s="17">
        <v>0</v>
      </c>
      <c r="JL38" s="17"/>
      <c r="JM38" s="17"/>
      <c r="JN38" s="17">
        <v>15</v>
      </c>
      <c r="JO38" s="17">
        <v>-15</v>
      </c>
      <c r="JP38" s="17">
        <v>53.5</v>
      </c>
      <c r="JQ38" s="17">
        <v>0</v>
      </c>
      <c r="JR38" s="17">
        <v>70</v>
      </c>
      <c r="JS38" s="17">
        <v>-16.5</v>
      </c>
      <c r="JT38" s="17">
        <v>0</v>
      </c>
      <c r="JU38" s="17">
        <v>0</v>
      </c>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4.7</v>
      </c>
      <c r="LA38" s="17">
        <v>3.99</v>
      </c>
      <c r="LB38" s="17">
        <v>3.9931100000000002</v>
      </c>
      <c r="LC38" s="17">
        <v>0.70689000000000002</v>
      </c>
      <c r="LD38" s="17">
        <v>90.3</v>
      </c>
      <c r="LE38" s="17">
        <v>94.78</v>
      </c>
      <c r="LF38" s="17">
        <v>20.512820000000001</v>
      </c>
      <c r="LG38" s="17">
        <v>69.787180000000006</v>
      </c>
      <c r="LH38" s="17">
        <v>101.9</v>
      </c>
      <c r="LI38" s="17">
        <v>126.31</v>
      </c>
      <c r="LJ38" s="17">
        <v>133.67993000000001</v>
      </c>
      <c r="LK38" s="17">
        <v>-31.77993</v>
      </c>
      <c r="LL38" s="17">
        <v>61.9</v>
      </c>
      <c r="LM38" s="17">
        <v>67.459999999999994</v>
      </c>
      <c r="LN38" s="17">
        <v>67.461449999999999</v>
      </c>
      <c r="LO38" s="17">
        <v>-5.5614499999999998</v>
      </c>
      <c r="LP38" s="17">
        <v>75</v>
      </c>
      <c r="LQ38" s="17">
        <v>78.569999999999993</v>
      </c>
      <c r="LR38" s="17">
        <v>78.567930000000004</v>
      </c>
      <c r="LS38" s="17">
        <v>-3.56793</v>
      </c>
      <c r="LT38" s="17">
        <v>29.4</v>
      </c>
      <c r="LU38" s="17">
        <v>30.1</v>
      </c>
      <c r="LV38" s="17">
        <v>30.097549999999998</v>
      </c>
      <c r="LW38" s="17">
        <v>-0.69755</v>
      </c>
      <c r="LX38" s="17">
        <v>0</v>
      </c>
      <c r="LY38" s="17">
        <v>0</v>
      </c>
      <c r="LZ38" s="17"/>
      <c r="MA38" s="17">
        <v>0</v>
      </c>
      <c r="MB38" s="17">
        <v>0</v>
      </c>
      <c r="MC38" s="17">
        <v>0</v>
      </c>
      <c r="MD38" s="17"/>
      <c r="ME38" s="17">
        <v>0</v>
      </c>
      <c r="MF38" s="17"/>
      <c r="MG38" s="17"/>
      <c r="MH38" s="17"/>
      <c r="MI38" s="17">
        <v>0</v>
      </c>
      <c r="MJ38" s="17">
        <v>106.6</v>
      </c>
      <c r="MK38" s="17">
        <v>144.41</v>
      </c>
      <c r="ML38" s="17">
        <v>110</v>
      </c>
      <c r="MM38" s="17">
        <v>-3.4</v>
      </c>
      <c r="MN38" s="17">
        <v>106.6</v>
      </c>
      <c r="MO38" s="17">
        <v>144.41</v>
      </c>
      <c r="MP38" s="17">
        <v>110</v>
      </c>
      <c r="MQ38" s="17">
        <v>-3.4</v>
      </c>
      <c r="MR38" s="17">
        <v>122.6</v>
      </c>
      <c r="MS38" s="17">
        <v>144.41</v>
      </c>
      <c r="MT38" s="17">
        <v>110</v>
      </c>
      <c r="MU38" s="17">
        <v>12.6</v>
      </c>
      <c r="MV38" s="17">
        <v>0</v>
      </c>
      <c r="MW38" s="17">
        <v>0</v>
      </c>
      <c r="MX38" s="17">
        <v>0</v>
      </c>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v>0.2</v>
      </c>
      <c r="NY38" s="17">
        <v>0.79</v>
      </c>
      <c r="NZ38" s="17">
        <v>0.78598999999999997</v>
      </c>
      <c r="OA38" s="17">
        <v>-0.58599000000000001</v>
      </c>
      <c r="OB38" s="17">
        <v>76.8</v>
      </c>
      <c r="OC38" s="17">
        <v>85.8</v>
      </c>
      <c r="OD38" s="17">
        <v>75.789990000000003</v>
      </c>
      <c r="OE38" s="17">
        <v>1.0100100000000001</v>
      </c>
      <c r="OF38" s="17">
        <v>59.3</v>
      </c>
      <c r="OG38" s="17">
        <v>49.25</v>
      </c>
      <c r="OH38" s="17">
        <v>49.253990000000002</v>
      </c>
      <c r="OI38" s="17">
        <v>10.046010000000001</v>
      </c>
      <c r="OJ38" s="17">
        <v>7.9</v>
      </c>
      <c r="OK38" s="17">
        <v>10.93</v>
      </c>
      <c r="OL38" s="17">
        <v>10.488289999999999</v>
      </c>
      <c r="OM38" s="17">
        <v>-2.5882900000000002</v>
      </c>
      <c r="ON38" s="17">
        <v>0</v>
      </c>
      <c r="OO38" s="17">
        <v>0</v>
      </c>
      <c r="OP38" s="17">
        <v>0</v>
      </c>
      <c r="OQ38" s="17">
        <v>0</v>
      </c>
      <c r="OR38" s="17">
        <v>0</v>
      </c>
      <c r="OS38" s="17">
        <v>0.1</v>
      </c>
      <c r="OT38" s="17">
        <v>5.2720000000000003E-2</v>
      </c>
      <c r="OU38" s="17">
        <v>-5.2720000000000003E-2</v>
      </c>
      <c r="OV38" s="17">
        <v>16</v>
      </c>
      <c r="OW38" s="17">
        <v>17.559999999999999</v>
      </c>
      <c r="OX38" s="17">
        <v>17.560970000000001</v>
      </c>
      <c r="OY38" s="17">
        <v>-1.56097</v>
      </c>
      <c r="OZ38" s="17">
        <v>10.1</v>
      </c>
      <c r="PA38" s="17">
        <v>9.98</v>
      </c>
      <c r="PB38" s="17">
        <v>9.7185500000000005</v>
      </c>
      <c r="PC38" s="17">
        <v>0.38145000000000001</v>
      </c>
      <c r="PD38" s="17">
        <v>4.0999999999999996</v>
      </c>
      <c r="PE38" s="17">
        <v>5.67</v>
      </c>
      <c r="PF38" s="17">
        <v>5.2643399999999998</v>
      </c>
      <c r="PG38" s="17">
        <v>-1.1643399999999999</v>
      </c>
      <c r="PH38" s="17">
        <v>1.2</v>
      </c>
      <c r="PI38" s="17">
        <v>1.23</v>
      </c>
      <c r="PJ38" s="17">
        <v>1.2299899999999999</v>
      </c>
      <c r="PK38" s="17">
        <v>-2.9989999999999999E-2</v>
      </c>
      <c r="PL38" s="17">
        <v>3.2</v>
      </c>
      <c r="PM38" s="17">
        <v>3.4</v>
      </c>
      <c r="PN38" s="17">
        <v>3.3999899999999998</v>
      </c>
      <c r="PO38" s="17">
        <v>-0.19999</v>
      </c>
      <c r="PP38" s="17">
        <v>4.9000000000000004</v>
      </c>
      <c r="PQ38" s="17">
        <v>4.99</v>
      </c>
      <c r="PR38" s="17">
        <v>4.9899800000000001</v>
      </c>
      <c r="PS38" s="17">
        <v>-8.9980000000000004E-2</v>
      </c>
      <c r="PT38" s="17">
        <v>20</v>
      </c>
      <c r="PU38" s="17">
        <v>19.510000000000002</v>
      </c>
      <c r="PV38" s="17">
        <v>19.512170000000001</v>
      </c>
      <c r="PW38" s="17">
        <v>0.48782999999999999</v>
      </c>
      <c r="PX38" s="17">
        <v>20</v>
      </c>
      <c r="PY38" s="17">
        <v>19.510000000000002</v>
      </c>
      <c r="PZ38" s="17">
        <v>19.51219</v>
      </c>
      <c r="QA38" s="17">
        <v>0.48781000000000002</v>
      </c>
      <c r="QB38" s="17">
        <v>19.2</v>
      </c>
      <c r="QC38" s="17">
        <v>17.559999999999999</v>
      </c>
      <c r="QD38" s="17">
        <v>17.11401</v>
      </c>
      <c r="QE38" s="17">
        <v>2.0859899999999998</v>
      </c>
      <c r="QF38" s="17">
        <v>3.6</v>
      </c>
      <c r="QG38" s="17">
        <v>3.5</v>
      </c>
      <c r="QH38" s="17">
        <v>3.4999899999999999</v>
      </c>
      <c r="QI38" s="17">
        <v>0.10001</v>
      </c>
      <c r="QJ38" s="17">
        <v>9.3000000000000007</v>
      </c>
      <c r="QK38" s="17">
        <v>9.1999999999999993</v>
      </c>
      <c r="QL38" s="17">
        <v>9.1999899999999997</v>
      </c>
      <c r="QM38" s="17">
        <v>0.10001</v>
      </c>
      <c r="QN38" s="17">
        <v>13</v>
      </c>
      <c r="QO38" s="17">
        <v>9.99</v>
      </c>
      <c r="QP38" s="17">
        <v>9.9949899999999996</v>
      </c>
      <c r="QQ38" s="17">
        <v>3.00501</v>
      </c>
      <c r="QR38" s="17">
        <v>15.1</v>
      </c>
      <c r="QS38" s="17">
        <v>14.44</v>
      </c>
      <c r="QT38" s="17">
        <v>14.444990000000001</v>
      </c>
      <c r="QU38" s="17">
        <v>0.65500999999999998</v>
      </c>
      <c r="QV38" s="17">
        <v>13.7</v>
      </c>
      <c r="QW38" s="17">
        <v>18.079999999999998</v>
      </c>
      <c r="QX38" s="17">
        <v>18.08399</v>
      </c>
      <c r="QY38" s="17">
        <v>-4.3839899999999998</v>
      </c>
      <c r="QZ38" s="17">
        <v>59.5</v>
      </c>
      <c r="RA38" s="17">
        <v>65.3</v>
      </c>
      <c r="RB38" s="17">
        <v>58.151989999999998</v>
      </c>
      <c r="RC38" s="17">
        <v>1.3480099999999999</v>
      </c>
      <c r="RD38" s="17">
        <v>4.2</v>
      </c>
      <c r="RE38" s="17">
        <v>4.2</v>
      </c>
      <c r="RF38" s="17">
        <v>4.1999899999999997</v>
      </c>
      <c r="RG38" s="17">
        <v>1.0000000000000001E-5</v>
      </c>
      <c r="RH38" s="17">
        <v>2.4</v>
      </c>
      <c r="RI38" s="17">
        <v>2.4</v>
      </c>
      <c r="RJ38" s="17">
        <v>2.3999899999999998</v>
      </c>
      <c r="RK38" s="17">
        <v>1.0000000000000001E-5</v>
      </c>
      <c r="RL38" s="17">
        <v>2.4</v>
      </c>
      <c r="RM38" s="17">
        <v>2.4</v>
      </c>
      <c r="RN38" s="17">
        <v>2.3999899999999998</v>
      </c>
      <c r="RO38" s="17">
        <v>1.0000000000000001E-5</v>
      </c>
      <c r="RP38" s="17"/>
      <c r="RQ38" s="17"/>
      <c r="RR38" s="17"/>
      <c r="RS38" s="17">
        <v>0</v>
      </c>
      <c r="RT38" s="17">
        <v>16.7</v>
      </c>
      <c r="RU38" s="17">
        <v>10.37</v>
      </c>
      <c r="RV38" s="17">
        <v>10.37499</v>
      </c>
      <c r="RW38" s="17">
        <v>6.3250099999999998</v>
      </c>
      <c r="RX38" s="17">
        <v>3.3</v>
      </c>
      <c r="RY38" s="17">
        <v>3.3</v>
      </c>
      <c r="RZ38" s="17">
        <v>3.2999900000000002</v>
      </c>
      <c r="SA38" s="17">
        <v>1.0000000000000001E-5</v>
      </c>
      <c r="SB38" s="17">
        <v>11.7</v>
      </c>
      <c r="SC38" s="17">
        <v>3.79</v>
      </c>
      <c r="SD38" s="17">
        <v>7.53653</v>
      </c>
      <c r="SE38" s="17">
        <v>4.1634700000000002</v>
      </c>
      <c r="SF38" s="17">
        <v>3</v>
      </c>
      <c r="SG38" s="17">
        <v>2</v>
      </c>
      <c r="SH38" s="17">
        <v>1.9999899999999999</v>
      </c>
      <c r="SI38" s="17">
        <v>1.0000100000000001</v>
      </c>
      <c r="SJ38" s="17">
        <v>0.2</v>
      </c>
      <c r="SK38" s="17">
        <v>0.7</v>
      </c>
      <c r="SL38" s="17">
        <v>0.69999</v>
      </c>
      <c r="SM38" s="17">
        <v>-0.49998999999999999</v>
      </c>
      <c r="SN38" s="17">
        <v>19.8</v>
      </c>
      <c r="SO38" s="17">
        <v>19.22</v>
      </c>
      <c r="SP38" s="17">
        <v>19.21949</v>
      </c>
      <c r="SQ38" s="17">
        <v>0.58050999999999997</v>
      </c>
      <c r="SR38" s="17">
        <v>9.6</v>
      </c>
      <c r="SS38" s="17">
        <v>9.5</v>
      </c>
      <c r="ST38" s="17">
        <v>9.4999900000000004</v>
      </c>
      <c r="SU38" s="17">
        <v>0.10001</v>
      </c>
      <c r="SV38" s="17">
        <v>19.100000000000001</v>
      </c>
      <c r="SW38" s="17">
        <v>19.510000000000002</v>
      </c>
      <c r="SX38" s="17">
        <v>19.512180000000001</v>
      </c>
      <c r="SY38" s="17">
        <v>-0.41217999999999999</v>
      </c>
      <c r="SZ38" s="17">
        <v>20.2</v>
      </c>
      <c r="TA38" s="17">
        <v>19.510000000000002</v>
      </c>
      <c r="TB38" s="17">
        <v>19.512180000000001</v>
      </c>
      <c r="TC38" s="17">
        <v>0.68781999999999999</v>
      </c>
      <c r="TD38" s="17">
        <v>20</v>
      </c>
      <c r="TE38" s="17">
        <v>20</v>
      </c>
      <c r="TF38" s="17">
        <v>19.317060000000001</v>
      </c>
      <c r="TG38" s="17">
        <v>0.68293999999999999</v>
      </c>
      <c r="TH38" s="17">
        <v>12.1</v>
      </c>
      <c r="TI38" s="17">
        <v>17.18</v>
      </c>
      <c r="TJ38" s="17">
        <v>17.181000000000001</v>
      </c>
      <c r="TK38" s="17">
        <v>-5.0810000000000004</v>
      </c>
      <c r="TL38" s="17">
        <v>49.2</v>
      </c>
      <c r="TM38" s="17">
        <v>61</v>
      </c>
      <c r="TN38" s="17">
        <v>60.963000000000001</v>
      </c>
      <c r="TO38" s="17">
        <v>-11.763</v>
      </c>
      <c r="TP38" s="17">
        <v>29.2</v>
      </c>
      <c r="TQ38" s="17">
        <v>21.9</v>
      </c>
      <c r="TR38" s="17">
        <v>21.901990000000001</v>
      </c>
      <c r="TS38" s="17">
        <v>7.2980099999999997</v>
      </c>
      <c r="TT38" s="17">
        <v>66.7</v>
      </c>
      <c r="TU38" s="17">
        <v>60.4</v>
      </c>
      <c r="TV38" s="17">
        <v>40.729990000000001</v>
      </c>
      <c r="TW38" s="17">
        <v>25.970009999999998</v>
      </c>
      <c r="TX38" s="17">
        <v>80.400000000000006</v>
      </c>
      <c r="TY38" s="17">
        <v>63.4</v>
      </c>
      <c r="TZ38" s="17">
        <v>48.386989999999997</v>
      </c>
      <c r="UA38" s="17">
        <v>32.013010000000001</v>
      </c>
      <c r="UB38" s="17">
        <v>10</v>
      </c>
      <c r="UC38" s="17">
        <v>5.04</v>
      </c>
      <c r="UD38" s="17">
        <v>5.0449900000000003</v>
      </c>
      <c r="UE38" s="17">
        <v>4.9550099999999997</v>
      </c>
      <c r="UF38" s="17">
        <v>6.1</v>
      </c>
      <c r="UG38" s="17">
        <v>4.28</v>
      </c>
      <c r="UH38" s="17">
        <v>4.2759900000000002</v>
      </c>
      <c r="UI38" s="17">
        <v>1.8240099999999999</v>
      </c>
      <c r="UJ38" s="17">
        <v>20</v>
      </c>
      <c r="UK38" s="17">
        <v>20.49</v>
      </c>
      <c r="UL38" s="17">
        <v>20.4878</v>
      </c>
      <c r="UM38" s="17">
        <v>-0.48780000000000001</v>
      </c>
      <c r="UN38" s="17">
        <v>7.7</v>
      </c>
      <c r="UO38" s="17">
        <v>8</v>
      </c>
      <c r="UP38" s="17">
        <v>7.9999900000000004</v>
      </c>
      <c r="UQ38" s="17">
        <v>-0.29998999999999998</v>
      </c>
      <c r="UR38" s="17">
        <v>8.9</v>
      </c>
      <c r="US38" s="17">
        <v>8.4</v>
      </c>
      <c r="UT38" s="17">
        <v>8.3999900000000007</v>
      </c>
      <c r="UU38" s="17">
        <v>0.50000999999999995</v>
      </c>
      <c r="UV38" s="17">
        <v>20.399999999999999</v>
      </c>
      <c r="UW38" s="17">
        <v>19.510000000000002</v>
      </c>
      <c r="UX38" s="17">
        <v>19.512180000000001</v>
      </c>
      <c r="UY38" s="17">
        <v>0.88782000000000005</v>
      </c>
      <c r="UZ38" s="17">
        <v>20.399999999999999</v>
      </c>
      <c r="VA38" s="17">
        <v>19.510000000000002</v>
      </c>
      <c r="VB38" s="17">
        <v>19.512180000000001</v>
      </c>
      <c r="VC38" s="17">
        <v>0.88782000000000005</v>
      </c>
      <c r="VD38" s="17">
        <v>20.2</v>
      </c>
      <c r="VE38" s="17">
        <v>19.510000000000002</v>
      </c>
      <c r="VF38" s="17">
        <v>19.512180000000001</v>
      </c>
      <c r="VG38" s="17">
        <v>0.68781999999999999</v>
      </c>
      <c r="VH38" s="17">
        <v>6.4</v>
      </c>
      <c r="VI38" s="17">
        <v>9.2799999999999994</v>
      </c>
      <c r="VJ38" s="17">
        <v>8.8456799999999998</v>
      </c>
      <c r="VK38" s="17">
        <v>-2.4456799999999999</v>
      </c>
      <c r="VL38" s="17">
        <v>146.05000000000001</v>
      </c>
      <c r="VM38" s="17">
        <v>167.17</v>
      </c>
      <c r="VN38" s="17">
        <v>167.17124000000001</v>
      </c>
      <c r="VO38" s="17">
        <v>-21.12124</v>
      </c>
      <c r="VP38" s="17">
        <v>6.4</v>
      </c>
      <c r="VQ38" s="17">
        <v>11.08</v>
      </c>
      <c r="VR38" s="17">
        <v>11.08399</v>
      </c>
      <c r="VS38" s="17">
        <v>-4.6839899999999997</v>
      </c>
      <c r="VT38" s="17">
        <v>127.7</v>
      </c>
      <c r="VU38" s="17">
        <v>83.74</v>
      </c>
      <c r="VV38" s="17">
        <v>83.736990000000006</v>
      </c>
      <c r="VW38" s="17">
        <v>43.963009999999997</v>
      </c>
      <c r="VX38" s="17">
        <v>0.6</v>
      </c>
      <c r="VY38" s="17">
        <v>0.6</v>
      </c>
      <c r="VZ38" s="17">
        <v>0.59999000000000002</v>
      </c>
      <c r="WA38" s="17">
        <v>1.0000000000000001E-5</v>
      </c>
      <c r="WB38" s="17">
        <v>107.6</v>
      </c>
      <c r="WC38" s="17">
        <v>114.3</v>
      </c>
      <c r="WD38" s="17">
        <v>84.553989999999999</v>
      </c>
      <c r="WE38" s="17">
        <v>23.046009999999999</v>
      </c>
      <c r="WF38" s="17">
        <v>112.9</v>
      </c>
      <c r="WG38" s="17">
        <v>100.94</v>
      </c>
      <c r="WH38" s="17">
        <v>100.94199</v>
      </c>
      <c r="WI38" s="17">
        <v>11.95801</v>
      </c>
      <c r="WJ38" s="17">
        <v>93.6</v>
      </c>
      <c r="WK38" s="17">
        <v>63.06</v>
      </c>
      <c r="WL38" s="17">
        <v>63.062989999999999</v>
      </c>
      <c r="WM38" s="17">
        <v>30.537009999999999</v>
      </c>
      <c r="WN38" s="17">
        <v>7.5</v>
      </c>
      <c r="WO38" s="17">
        <v>8.93</v>
      </c>
      <c r="WP38" s="17">
        <v>8.9349900000000009</v>
      </c>
      <c r="WQ38" s="17">
        <v>-1.43499</v>
      </c>
      <c r="WR38" s="17">
        <v>8.5</v>
      </c>
      <c r="WS38" s="17">
        <v>8</v>
      </c>
      <c r="WT38" s="17">
        <v>8</v>
      </c>
      <c r="WU38" s="17">
        <v>0.5</v>
      </c>
      <c r="WV38" s="17">
        <v>20</v>
      </c>
      <c r="WW38" s="17">
        <v>20</v>
      </c>
      <c r="WX38" s="17">
        <v>19.317060000000001</v>
      </c>
      <c r="WY38" s="17">
        <v>0.68293999999999999</v>
      </c>
      <c r="WZ38" s="17"/>
      <c r="XA38" s="17"/>
      <c r="XB38" s="17"/>
      <c r="XC38" s="17">
        <v>0</v>
      </c>
      <c r="XD38" s="17">
        <v>37.9</v>
      </c>
      <c r="XE38" s="17">
        <v>38</v>
      </c>
      <c r="XF38" s="17">
        <v>42</v>
      </c>
      <c r="XG38" s="17">
        <v>-4.0999999999999996</v>
      </c>
      <c r="XH38" s="17">
        <v>26</v>
      </c>
      <c r="XI38" s="17">
        <v>24</v>
      </c>
      <c r="XJ38" s="17"/>
      <c r="XK38" s="17">
        <v>26</v>
      </c>
      <c r="XL38" s="17">
        <v>28.4</v>
      </c>
      <c r="XM38" s="17">
        <v>28.32</v>
      </c>
      <c r="XN38" s="17">
        <v>29.184000000000001</v>
      </c>
      <c r="XO38" s="17">
        <v>-0.78400000000000003</v>
      </c>
      <c r="XP38" s="17">
        <v>3.2</v>
      </c>
      <c r="XQ38" s="17">
        <v>3.68</v>
      </c>
      <c r="XR38" s="17">
        <v>2.8159999999999998</v>
      </c>
      <c r="XS38" s="17">
        <v>0.38400000000000001</v>
      </c>
      <c r="XT38" s="17">
        <v>15.8</v>
      </c>
      <c r="XU38" s="17">
        <v>14</v>
      </c>
      <c r="XV38" s="17">
        <v>13.99999</v>
      </c>
      <c r="XW38" s="17">
        <v>1.8000100000000001</v>
      </c>
      <c r="XX38" s="17"/>
      <c r="XY38" s="17"/>
      <c r="XZ38" s="17"/>
      <c r="YA38" s="17">
        <v>0</v>
      </c>
      <c r="YB38" s="17"/>
      <c r="YC38" s="17"/>
      <c r="YD38" s="17"/>
      <c r="YE38" s="17">
        <v>0</v>
      </c>
    </row>
    <row r="39" spans="1:655" ht="24" customHeight="1">
      <c r="A39" s="1"/>
      <c r="B39" s="16" t="s">
        <v>61</v>
      </c>
      <c r="C39" s="16" t="s">
        <v>823</v>
      </c>
      <c r="D39" s="17"/>
      <c r="E39" s="17"/>
      <c r="F39" s="17"/>
      <c r="G39" s="17">
        <v>0</v>
      </c>
      <c r="H39" s="17"/>
      <c r="I39" s="17"/>
      <c r="J39" s="17"/>
      <c r="K39" s="17">
        <v>0</v>
      </c>
      <c r="L39" s="17">
        <v>644.1</v>
      </c>
      <c r="M39" s="17">
        <v>646.79999999999995</v>
      </c>
      <c r="N39" s="17">
        <v>646.79787999999996</v>
      </c>
      <c r="O39" s="17">
        <v>-2.6978800000000001</v>
      </c>
      <c r="P39" s="17">
        <v>216.6</v>
      </c>
      <c r="Q39" s="17">
        <v>211.44</v>
      </c>
      <c r="R39" s="17">
        <v>211.44125</v>
      </c>
      <c r="S39" s="17">
        <v>5.1587500000000004</v>
      </c>
      <c r="T39" s="17">
        <v>0</v>
      </c>
      <c r="U39" s="17">
        <v>0</v>
      </c>
      <c r="V39" s="17"/>
      <c r="W39" s="17">
        <v>0</v>
      </c>
      <c r="X39" s="17">
        <v>0</v>
      </c>
      <c r="Y39" s="17">
        <v>0</v>
      </c>
      <c r="Z39" s="17"/>
      <c r="AA39" s="17">
        <v>0</v>
      </c>
      <c r="AB39" s="17">
        <v>44.9</v>
      </c>
      <c r="AC39" s="17">
        <v>61.2</v>
      </c>
      <c r="AD39" s="17">
        <v>20.512920000000001</v>
      </c>
      <c r="AE39" s="17">
        <v>24.387080000000001</v>
      </c>
      <c r="AF39" s="17">
        <v>227.3</v>
      </c>
      <c r="AG39" s="17">
        <v>235.98</v>
      </c>
      <c r="AH39" s="17">
        <v>235.97716</v>
      </c>
      <c r="AI39" s="17">
        <v>-8.6771600000000007</v>
      </c>
      <c r="AJ39" s="17">
        <v>0</v>
      </c>
      <c r="AK39" s="17">
        <v>0</v>
      </c>
      <c r="AL39" s="17"/>
      <c r="AM39" s="17">
        <v>0</v>
      </c>
      <c r="AN39" s="17"/>
      <c r="AO39" s="17"/>
      <c r="AP39" s="17"/>
      <c r="AQ39" s="17">
        <v>0</v>
      </c>
      <c r="AR39" s="17">
        <v>108</v>
      </c>
      <c r="AS39" s="17">
        <v>118</v>
      </c>
      <c r="AT39" s="17">
        <v>111.11111</v>
      </c>
      <c r="AU39" s="17">
        <v>-3.11111</v>
      </c>
      <c r="AV39" s="17">
        <v>106.7</v>
      </c>
      <c r="AW39" s="17">
        <v>118</v>
      </c>
      <c r="AX39" s="17">
        <v>111.11111</v>
      </c>
      <c r="AY39" s="17">
        <v>-4.4111099999999999</v>
      </c>
      <c r="AZ39" s="17">
        <v>107.6</v>
      </c>
      <c r="BA39" s="17">
        <v>118</v>
      </c>
      <c r="BB39" s="17">
        <v>111.11111</v>
      </c>
      <c r="BC39" s="17">
        <v>-3.51111</v>
      </c>
      <c r="BD39" s="17">
        <v>208</v>
      </c>
      <c r="BE39" s="17">
        <v>177</v>
      </c>
      <c r="BF39" s="17">
        <v>166.66667000000001</v>
      </c>
      <c r="BG39" s="17">
        <v>41.333329999999997</v>
      </c>
      <c r="BH39" s="17"/>
      <c r="BI39" s="17"/>
      <c r="BJ39" s="17"/>
      <c r="BK39" s="17">
        <v>0</v>
      </c>
      <c r="BL39" s="17"/>
      <c r="BM39" s="17"/>
      <c r="BN39" s="17"/>
      <c r="BO39" s="17">
        <v>0</v>
      </c>
      <c r="BP39" s="17">
        <v>549.70000000000005</v>
      </c>
      <c r="BQ39" s="17">
        <v>559.82000000000005</v>
      </c>
      <c r="BR39" s="17">
        <v>568.29849000000002</v>
      </c>
      <c r="BS39" s="17">
        <v>-18.598490000000002</v>
      </c>
      <c r="BT39" s="17">
        <v>10.4</v>
      </c>
      <c r="BU39" s="17">
        <v>10.56</v>
      </c>
      <c r="BV39" s="17">
        <v>10.56199</v>
      </c>
      <c r="BW39" s="17">
        <v>-0.16199</v>
      </c>
      <c r="BX39" s="17"/>
      <c r="BY39" s="17"/>
      <c r="BZ39" s="17"/>
      <c r="CA39" s="17">
        <v>0</v>
      </c>
      <c r="CB39" s="17"/>
      <c r="CC39" s="17"/>
      <c r="CD39" s="17"/>
      <c r="CE39" s="17">
        <v>0</v>
      </c>
      <c r="CF39" s="17"/>
      <c r="CG39" s="17"/>
      <c r="CH39" s="17"/>
      <c r="CI39" s="17">
        <v>0</v>
      </c>
      <c r="CJ39" s="17"/>
      <c r="CK39" s="17"/>
      <c r="CL39" s="17"/>
      <c r="CM39" s="17">
        <v>0</v>
      </c>
      <c r="CN39" s="17">
        <v>163</v>
      </c>
      <c r="CO39" s="17">
        <v>164.71</v>
      </c>
      <c r="CP39" s="17">
        <v>164.7073</v>
      </c>
      <c r="CQ39" s="17">
        <v>-1.7073</v>
      </c>
      <c r="CR39" s="17">
        <v>7.2</v>
      </c>
      <c r="CS39" s="17">
        <v>3.85</v>
      </c>
      <c r="CT39" s="17">
        <v>3.8486099999999999</v>
      </c>
      <c r="CU39" s="17">
        <v>3.3513899999999999</v>
      </c>
      <c r="CV39" s="17">
        <v>3.4</v>
      </c>
      <c r="CW39" s="17">
        <v>2.11</v>
      </c>
      <c r="CX39" s="17">
        <v>2.1125400000000001</v>
      </c>
      <c r="CY39" s="17">
        <v>1.28746</v>
      </c>
      <c r="CZ39" s="17">
        <v>8.1999999999999993</v>
      </c>
      <c r="DA39" s="17">
        <v>14.54</v>
      </c>
      <c r="DB39" s="17">
        <v>14.54185</v>
      </c>
      <c r="DC39" s="17">
        <v>-6.34185</v>
      </c>
      <c r="DD39" s="17">
        <v>6.7</v>
      </c>
      <c r="DE39" s="17">
        <v>6.88</v>
      </c>
      <c r="DF39" s="17">
        <v>6.8786899999999997</v>
      </c>
      <c r="DG39" s="17">
        <v>-0.17868999999999999</v>
      </c>
      <c r="DH39" s="17">
        <v>10.199999999999999</v>
      </c>
      <c r="DI39" s="17">
        <v>10</v>
      </c>
      <c r="DJ39" s="17">
        <v>9.9997799999999994</v>
      </c>
      <c r="DK39" s="17">
        <v>0.20022000000000001</v>
      </c>
      <c r="DL39" s="17">
        <v>143.4</v>
      </c>
      <c r="DM39" s="17">
        <v>143</v>
      </c>
      <c r="DN39" s="17">
        <v>142.99986000000001</v>
      </c>
      <c r="DO39" s="17">
        <v>0.40014</v>
      </c>
      <c r="DP39" s="17">
        <v>7.7</v>
      </c>
      <c r="DQ39" s="17">
        <v>8.91</v>
      </c>
      <c r="DR39" s="17">
        <v>8.9129900000000006</v>
      </c>
      <c r="DS39" s="17">
        <v>-1.21299</v>
      </c>
      <c r="DT39" s="17"/>
      <c r="DU39" s="17"/>
      <c r="DV39" s="17"/>
      <c r="DW39" s="17">
        <v>0</v>
      </c>
      <c r="DX39" s="17"/>
      <c r="DY39" s="17"/>
      <c r="DZ39" s="17"/>
      <c r="EA39" s="17">
        <v>0</v>
      </c>
      <c r="EB39" s="17"/>
      <c r="EC39" s="17"/>
      <c r="ED39" s="17"/>
      <c r="EE39" s="17">
        <v>0</v>
      </c>
      <c r="EF39" s="17">
        <v>110.1</v>
      </c>
      <c r="EG39" s="17">
        <v>112.91</v>
      </c>
      <c r="EH39" s="17">
        <v>112.90535</v>
      </c>
      <c r="EI39" s="17">
        <v>-2.8053499999999998</v>
      </c>
      <c r="EJ39" s="17">
        <v>222.8</v>
      </c>
      <c r="EK39" s="17">
        <v>221.56</v>
      </c>
      <c r="EL39" s="17">
        <v>221.55623</v>
      </c>
      <c r="EM39" s="17">
        <v>1.24377</v>
      </c>
      <c r="EN39" s="17">
        <v>0</v>
      </c>
      <c r="EO39" s="17">
        <v>0</v>
      </c>
      <c r="EP39" s="17"/>
      <c r="EQ39" s="17">
        <v>0</v>
      </c>
      <c r="ER39" s="17"/>
      <c r="ES39" s="17"/>
      <c r="ET39" s="17"/>
      <c r="EU39" s="17">
        <v>0</v>
      </c>
      <c r="EV39" s="17"/>
      <c r="EW39" s="17"/>
      <c r="EX39" s="17"/>
      <c r="EY39" s="17">
        <v>0</v>
      </c>
      <c r="EZ39" s="17">
        <v>6.5</v>
      </c>
      <c r="FA39" s="17">
        <v>6.39</v>
      </c>
      <c r="FB39" s="17">
        <v>6.39</v>
      </c>
      <c r="FC39" s="17">
        <v>0.11</v>
      </c>
      <c r="FD39" s="17">
        <v>307.5</v>
      </c>
      <c r="FE39" s="17">
        <v>373.16</v>
      </c>
      <c r="FF39" s="17">
        <v>328.32888000000003</v>
      </c>
      <c r="FG39" s="17">
        <v>-20.828880000000002</v>
      </c>
      <c r="FH39" s="17">
        <v>82</v>
      </c>
      <c r="FI39" s="17">
        <v>81.62</v>
      </c>
      <c r="FJ39" s="17">
        <v>79.381659999999997</v>
      </c>
      <c r="FK39" s="17">
        <v>2.6183399999999999</v>
      </c>
      <c r="FL39" s="17">
        <v>122.5</v>
      </c>
      <c r="FM39" s="17">
        <v>142.77000000000001</v>
      </c>
      <c r="FN39" s="17">
        <v>148.62631999999999</v>
      </c>
      <c r="FO39" s="17">
        <v>-26.12632</v>
      </c>
      <c r="FP39" s="17">
        <v>42.3</v>
      </c>
      <c r="FQ39" s="17">
        <v>41.5</v>
      </c>
      <c r="FR39" s="17">
        <v>41.498939999999997</v>
      </c>
      <c r="FS39" s="17">
        <v>0.80105999999999999</v>
      </c>
      <c r="FT39" s="17">
        <v>18.540369999999999</v>
      </c>
      <c r="FU39" s="17">
        <v>19.29</v>
      </c>
      <c r="FV39" s="17">
        <v>19.28584</v>
      </c>
      <c r="FW39" s="17">
        <v>-0.74546999999999997</v>
      </c>
      <c r="FX39" s="17">
        <v>19.7</v>
      </c>
      <c r="FY39" s="17">
        <v>19.32</v>
      </c>
      <c r="FZ39" s="17">
        <v>19.317060000000001</v>
      </c>
      <c r="GA39" s="17">
        <v>0.38294</v>
      </c>
      <c r="GB39" s="17">
        <v>90.7</v>
      </c>
      <c r="GC39" s="17">
        <v>87.66</v>
      </c>
      <c r="GD39" s="17">
        <v>87.657550000000001</v>
      </c>
      <c r="GE39" s="17">
        <v>3.0424500000000001</v>
      </c>
      <c r="GF39" s="17"/>
      <c r="GG39" s="17"/>
      <c r="GH39" s="17"/>
      <c r="GI39" s="17">
        <v>0</v>
      </c>
      <c r="GJ39" s="17"/>
      <c r="GK39" s="17"/>
      <c r="GL39" s="17">
        <v>123.07693</v>
      </c>
      <c r="GM39" s="17">
        <v>-123.07693</v>
      </c>
      <c r="GN39" s="17"/>
      <c r="GO39" s="17"/>
      <c r="GP39" s="17"/>
      <c r="GQ39" s="17">
        <v>0</v>
      </c>
      <c r="GR39" s="17">
        <v>108</v>
      </c>
      <c r="GS39" s="17">
        <v>110.91</v>
      </c>
      <c r="GT39" s="17">
        <v>110.91316</v>
      </c>
      <c r="GU39" s="17">
        <v>-2.91316</v>
      </c>
      <c r="GV39" s="17">
        <v>5.0999999999999996</v>
      </c>
      <c r="GW39" s="17">
        <v>8.4499999999999993</v>
      </c>
      <c r="GX39" s="17">
        <v>8.4518500000000003</v>
      </c>
      <c r="GY39" s="17">
        <v>-3.3518500000000002</v>
      </c>
      <c r="GZ39" s="17">
        <v>5.9</v>
      </c>
      <c r="HA39" s="17">
        <v>4.97</v>
      </c>
      <c r="HB39" s="17">
        <v>8.8667899999999999</v>
      </c>
      <c r="HC39" s="17">
        <v>-2.96679</v>
      </c>
      <c r="HD39" s="17">
        <v>16.2</v>
      </c>
      <c r="HE39" s="17">
        <v>18.100000000000001</v>
      </c>
      <c r="HF39" s="17">
        <v>18.000029999999999</v>
      </c>
      <c r="HG39" s="17">
        <v>-1.80003</v>
      </c>
      <c r="HH39" s="17">
        <v>12</v>
      </c>
      <c r="HI39" s="17">
        <v>21.86</v>
      </c>
      <c r="HJ39" s="17">
        <v>37.522129999999997</v>
      </c>
      <c r="HK39" s="17">
        <v>-25.522130000000001</v>
      </c>
      <c r="HL39" s="17">
        <v>3.8</v>
      </c>
      <c r="HM39" s="17">
        <v>3.89</v>
      </c>
      <c r="HN39" s="17">
        <v>3.8872399999999998</v>
      </c>
      <c r="HO39" s="17">
        <v>-8.7239999999999998E-2</v>
      </c>
      <c r="HP39" s="17">
        <v>36.299999999999997</v>
      </c>
      <c r="HQ39" s="17">
        <v>34.42</v>
      </c>
      <c r="HR39" s="17">
        <v>34.419510000000002</v>
      </c>
      <c r="HS39" s="17">
        <v>1.88049</v>
      </c>
      <c r="HT39" s="17">
        <v>173.6</v>
      </c>
      <c r="HU39" s="17">
        <v>171.74</v>
      </c>
      <c r="HV39" s="17">
        <v>168.99997999999999</v>
      </c>
      <c r="HW39" s="17">
        <v>4.6000199999999998</v>
      </c>
      <c r="HX39" s="17">
        <v>20</v>
      </c>
      <c r="HY39" s="17">
        <v>16.329999999999998</v>
      </c>
      <c r="HZ39" s="17">
        <v>61.917479999999998</v>
      </c>
      <c r="IA39" s="17">
        <v>-41.917479999999998</v>
      </c>
      <c r="IB39" s="17"/>
      <c r="IC39" s="17"/>
      <c r="ID39" s="17">
        <v>25.641030000000001</v>
      </c>
      <c r="IE39" s="17">
        <v>-25.641030000000001</v>
      </c>
      <c r="IF39" s="17"/>
      <c r="IG39" s="17"/>
      <c r="IH39" s="17"/>
      <c r="II39" s="17">
        <v>0</v>
      </c>
      <c r="IJ39" s="17">
        <v>48.7</v>
      </c>
      <c r="IK39" s="17">
        <v>48.42</v>
      </c>
      <c r="IL39" s="17"/>
      <c r="IM39" s="17">
        <v>48.7</v>
      </c>
      <c r="IN39" s="17"/>
      <c r="IO39" s="17"/>
      <c r="IP39" s="17"/>
      <c r="IQ39" s="17">
        <v>0</v>
      </c>
      <c r="IR39" s="17"/>
      <c r="IS39" s="17"/>
      <c r="IT39" s="17"/>
      <c r="IU39" s="17">
        <v>0</v>
      </c>
      <c r="IV39" s="17"/>
      <c r="IW39" s="17"/>
      <c r="IX39" s="17"/>
      <c r="IY39" s="17">
        <v>0</v>
      </c>
      <c r="IZ39" s="17">
        <v>85.9</v>
      </c>
      <c r="JA39" s="17">
        <v>88.82</v>
      </c>
      <c r="JB39" s="17">
        <v>88.81559</v>
      </c>
      <c r="JC39" s="17">
        <v>-2.9155899999999999</v>
      </c>
      <c r="JD39" s="17">
        <v>161.30000000000001</v>
      </c>
      <c r="JE39" s="17">
        <v>153.33332999999999</v>
      </c>
      <c r="JF39" s="17">
        <v>153.33332999999999</v>
      </c>
      <c r="JG39" s="17">
        <v>7.9666699999999997</v>
      </c>
      <c r="JH39" s="17"/>
      <c r="JI39" s="17"/>
      <c r="JJ39" s="17"/>
      <c r="JK39" s="17">
        <v>0</v>
      </c>
      <c r="JL39" s="17"/>
      <c r="JM39" s="17"/>
      <c r="JN39" s="17">
        <v>15</v>
      </c>
      <c r="JO39" s="17">
        <v>-15</v>
      </c>
      <c r="JP39" s="17">
        <v>68.3</v>
      </c>
      <c r="JQ39" s="17">
        <v>76.666669999999996</v>
      </c>
      <c r="JR39" s="17">
        <v>76.666669999999996</v>
      </c>
      <c r="JS39" s="17">
        <v>-8.3666699999999992</v>
      </c>
      <c r="JT39" s="17">
        <v>0</v>
      </c>
      <c r="JU39" s="17">
        <v>0</v>
      </c>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4.7</v>
      </c>
      <c r="LA39" s="17">
        <v>3.99</v>
      </c>
      <c r="LB39" s="17">
        <v>3.9931000000000001</v>
      </c>
      <c r="LC39" s="17">
        <v>0.70689999999999997</v>
      </c>
      <c r="LD39" s="17">
        <v>104.7</v>
      </c>
      <c r="LE39" s="17">
        <v>94.78</v>
      </c>
      <c r="LF39" s="17">
        <v>0</v>
      </c>
      <c r="LG39" s="17">
        <v>104.7</v>
      </c>
      <c r="LH39" s="17">
        <v>104.2</v>
      </c>
      <c r="LI39" s="17">
        <v>126.31</v>
      </c>
      <c r="LJ39" s="17">
        <v>126.30867000000001</v>
      </c>
      <c r="LK39" s="17">
        <v>-22.10867</v>
      </c>
      <c r="LL39" s="17">
        <v>64.2</v>
      </c>
      <c r="LM39" s="17">
        <v>67.459999999999994</v>
      </c>
      <c r="LN39" s="17">
        <v>67.461449999999999</v>
      </c>
      <c r="LO39" s="17">
        <v>-3.26145</v>
      </c>
      <c r="LP39" s="17">
        <v>76.400000000000006</v>
      </c>
      <c r="LQ39" s="17">
        <v>78.569999999999993</v>
      </c>
      <c r="LR39" s="17">
        <v>78.567930000000004</v>
      </c>
      <c r="LS39" s="17">
        <v>-2.1679300000000001</v>
      </c>
      <c r="LT39" s="17">
        <v>30.2</v>
      </c>
      <c r="LU39" s="17">
        <v>30.1</v>
      </c>
      <c r="LV39" s="17">
        <v>30.097549999999998</v>
      </c>
      <c r="LW39" s="17">
        <v>0.10245</v>
      </c>
      <c r="LX39" s="17">
        <v>0</v>
      </c>
      <c r="LY39" s="17">
        <v>0</v>
      </c>
      <c r="LZ39" s="17"/>
      <c r="MA39" s="17">
        <v>0</v>
      </c>
      <c r="MB39" s="17">
        <v>0</v>
      </c>
      <c r="MC39" s="17">
        <v>0</v>
      </c>
      <c r="MD39" s="17"/>
      <c r="ME39" s="17">
        <v>0</v>
      </c>
      <c r="MF39" s="17"/>
      <c r="MG39" s="17"/>
      <c r="MH39" s="17"/>
      <c r="MI39" s="17">
        <v>0</v>
      </c>
      <c r="MJ39" s="17">
        <v>103.8</v>
      </c>
      <c r="MK39" s="17">
        <v>111.42333000000001</v>
      </c>
      <c r="ML39" s="17">
        <v>110</v>
      </c>
      <c r="MM39" s="17">
        <v>-6.2</v>
      </c>
      <c r="MN39" s="17">
        <v>104.9</v>
      </c>
      <c r="MO39" s="17">
        <v>111.42333000000001</v>
      </c>
      <c r="MP39" s="17">
        <v>110</v>
      </c>
      <c r="MQ39" s="17">
        <v>-5.0999999999999996</v>
      </c>
      <c r="MR39" s="17">
        <v>120.6</v>
      </c>
      <c r="MS39" s="17">
        <v>111.42333000000001</v>
      </c>
      <c r="MT39" s="17">
        <v>110</v>
      </c>
      <c r="MU39" s="17">
        <v>10.6</v>
      </c>
      <c r="MV39" s="17">
        <v>0</v>
      </c>
      <c r="MW39" s="17">
        <v>0</v>
      </c>
      <c r="MX39" s="17">
        <v>0</v>
      </c>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v>0.1</v>
      </c>
      <c r="NY39" s="17">
        <v>0.66</v>
      </c>
      <c r="NZ39" s="17">
        <v>0.66098999999999997</v>
      </c>
      <c r="OA39" s="17">
        <v>-0.56098999999999999</v>
      </c>
      <c r="OB39" s="17">
        <v>79.7</v>
      </c>
      <c r="OC39" s="17">
        <v>87.8</v>
      </c>
      <c r="OD39" s="17">
        <v>76.019990000000007</v>
      </c>
      <c r="OE39" s="17">
        <v>3.6800099999999998</v>
      </c>
      <c r="OF39" s="17">
        <v>61.1</v>
      </c>
      <c r="OG39" s="17">
        <v>40.35</v>
      </c>
      <c r="OH39" s="17">
        <v>40.346989999999998</v>
      </c>
      <c r="OI39" s="17">
        <v>20.75301</v>
      </c>
      <c r="OJ39" s="17">
        <v>9.5</v>
      </c>
      <c r="OK39" s="17">
        <v>9.31</v>
      </c>
      <c r="OL39" s="17">
        <v>8.3723899999999993</v>
      </c>
      <c r="OM39" s="17">
        <v>1.12761</v>
      </c>
      <c r="ON39" s="17">
        <v>0</v>
      </c>
      <c r="OO39" s="17">
        <v>0</v>
      </c>
      <c r="OP39" s="17">
        <v>0</v>
      </c>
      <c r="OQ39" s="17">
        <v>0</v>
      </c>
      <c r="OR39" s="17">
        <v>0</v>
      </c>
      <c r="OS39" s="17">
        <v>0.1</v>
      </c>
      <c r="OT39" s="17">
        <v>5.1180000000000003E-2</v>
      </c>
      <c r="OU39" s="17">
        <v>-5.1180000000000003E-2</v>
      </c>
      <c r="OV39" s="17">
        <v>16</v>
      </c>
      <c r="OW39" s="17">
        <v>17.559999999999999</v>
      </c>
      <c r="OX39" s="17">
        <v>17.560970000000001</v>
      </c>
      <c r="OY39" s="17">
        <v>-1.56097</v>
      </c>
      <c r="OZ39" s="17">
        <v>9.9</v>
      </c>
      <c r="PA39" s="17">
        <v>9.98</v>
      </c>
      <c r="PB39" s="17">
        <v>9.6215499999999992</v>
      </c>
      <c r="PC39" s="17">
        <v>0.27844999999999998</v>
      </c>
      <c r="PD39" s="17">
        <v>3.7</v>
      </c>
      <c r="PE39" s="17">
        <v>5.67</v>
      </c>
      <c r="PF39" s="17">
        <v>4.8844399999999997</v>
      </c>
      <c r="PG39" s="17">
        <v>-1.1844399999999999</v>
      </c>
      <c r="PH39" s="17">
        <v>1.2</v>
      </c>
      <c r="PI39" s="17">
        <v>1.23</v>
      </c>
      <c r="PJ39" s="17">
        <v>1.2299899999999999</v>
      </c>
      <c r="PK39" s="17">
        <v>-2.9989999999999999E-2</v>
      </c>
      <c r="PL39" s="17">
        <v>3.2</v>
      </c>
      <c r="PM39" s="17">
        <v>3.4</v>
      </c>
      <c r="PN39" s="17">
        <v>3.3999899999999998</v>
      </c>
      <c r="PO39" s="17">
        <v>-0.19999</v>
      </c>
      <c r="PP39" s="17">
        <v>4.8</v>
      </c>
      <c r="PQ39" s="17">
        <v>4.99</v>
      </c>
      <c r="PR39" s="17">
        <v>4.9899899999999997</v>
      </c>
      <c r="PS39" s="17">
        <v>-0.18998999999999999</v>
      </c>
      <c r="PT39" s="17">
        <v>20</v>
      </c>
      <c r="PU39" s="17">
        <v>19.510000000000002</v>
      </c>
      <c r="PV39" s="17">
        <v>19.512180000000001</v>
      </c>
      <c r="PW39" s="17">
        <v>0.48781999999999998</v>
      </c>
      <c r="PX39" s="17">
        <v>20</v>
      </c>
      <c r="PY39" s="17">
        <v>19.510000000000002</v>
      </c>
      <c r="PZ39" s="17">
        <v>19.512180000000001</v>
      </c>
      <c r="QA39" s="17">
        <v>0.48781999999999998</v>
      </c>
      <c r="QB39" s="17">
        <v>19.100000000000001</v>
      </c>
      <c r="QC39" s="17">
        <v>17.559999999999999</v>
      </c>
      <c r="QD39" s="17">
        <v>16.566140000000001</v>
      </c>
      <c r="QE39" s="17">
        <v>2.5338599999999998</v>
      </c>
      <c r="QF39" s="17">
        <v>3.6</v>
      </c>
      <c r="QG39" s="17">
        <v>3.5</v>
      </c>
      <c r="QH39" s="17">
        <v>3.4999899999999999</v>
      </c>
      <c r="QI39" s="17">
        <v>0.10001</v>
      </c>
      <c r="QJ39" s="17">
        <v>9.3000000000000007</v>
      </c>
      <c r="QK39" s="17">
        <v>9.1999999999999993</v>
      </c>
      <c r="QL39" s="17">
        <v>9.1999899999999997</v>
      </c>
      <c r="QM39" s="17">
        <v>0.10001</v>
      </c>
      <c r="QN39" s="17">
        <v>12.2</v>
      </c>
      <c r="QO39" s="17">
        <v>8.74</v>
      </c>
      <c r="QP39" s="17">
        <v>8.7359899999999993</v>
      </c>
      <c r="QQ39" s="17">
        <v>3.46401</v>
      </c>
      <c r="QR39" s="17">
        <v>9</v>
      </c>
      <c r="QS39" s="17">
        <v>13.05</v>
      </c>
      <c r="QT39" s="17">
        <v>13.05199</v>
      </c>
      <c r="QU39" s="17">
        <v>-4.05199</v>
      </c>
      <c r="QV39" s="17">
        <v>16.899999999999999</v>
      </c>
      <c r="QW39" s="17">
        <v>18.38</v>
      </c>
      <c r="QX39" s="17">
        <v>18.378990000000002</v>
      </c>
      <c r="QY39" s="17">
        <v>-1.47899</v>
      </c>
      <c r="QZ39" s="17">
        <v>56.2</v>
      </c>
      <c r="RA39" s="17">
        <v>65.8</v>
      </c>
      <c r="RB39" s="17">
        <v>58.738990000000001</v>
      </c>
      <c r="RC39" s="17">
        <v>-2.5389900000000001</v>
      </c>
      <c r="RD39" s="17">
        <v>4.2</v>
      </c>
      <c r="RE39" s="17">
        <v>4.2</v>
      </c>
      <c r="RF39" s="17">
        <v>4.1999899999999997</v>
      </c>
      <c r="RG39" s="17">
        <v>1.0000000000000001E-5</v>
      </c>
      <c r="RH39" s="17">
        <v>2.4</v>
      </c>
      <c r="RI39" s="17">
        <v>2.4</v>
      </c>
      <c r="RJ39" s="17">
        <v>2.3999899999999998</v>
      </c>
      <c r="RK39" s="17">
        <v>1.0000000000000001E-5</v>
      </c>
      <c r="RL39" s="17">
        <v>2.4</v>
      </c>
      <c r="RM39" s="17">
        <v>2.4</v>
      </c>
      <c r="RN39" s="17">
        <v>2.3999899999999998</v>
      </c>
      <c r="RO39" s="17">
        <v>1.0000000000000001E-5</v>
      </c>
      <c r="RP39" s="17"/>
      <c r="RQ39" s="17"/>
      <c r="RR39" s="17"/>
      <c r="RS39" s="17">
        <v>0</v>
      </c>
      <c r="RT39" s="17">
        <v>0</v>
      </c>
      <c r="RU39" s="17">
        <v>8.6999999999999993</v>
      </c>
      <c r="RV39" s="17">
        <v>8.7009899999999991</v>
      </c>
      <c r="RW39" s="17">
        <v>-8.7009899999999991</v>
      </c>
      <c r="RX39" s="17">
        <v>3.3</v>
      </c>
      <c r="RY39" s="17">
        <v>3.3</v>
      </c>
      <c r="RZ39" s="17">
        <v>3.2999900000000002</v>
      </c>
      <c r="SA39" s="17">
        <v>1.0000000000000001E-5</v>
      </c>
      <c r="SB39" s="17">
        <v>11.8</v>
      </c>
      <c r="SC39" s="17">
        <v>3.79</v>
      </c>
      <c r="SD39" s="17">
        <v>14.39185</v>
      </c>
      <c r="SE39" s="17">
        <v>-2.59185</v>
      </c>
      <c r="SF39" s="17">
        <v>3</v>
      </c>
      <c r="SG39" s="17">
        <v>2</v>
      </c>
      <c r="SH39" s="17">
        <v>1.9999899999999999</v>
      </c>
      <c r="SI39" s="17">
        <v>1.0000100000000001</v>
      </c>
      <c r="SJ39" s="17">
        <v>0.2</v>
      </c>
      <c r="SK39" s="17">
        <v>0.7</v>
      </c>
      <c r="SL39" s="17">
        <v>0.69999</v>
      </c>
      <c r="SM39" s="17">
        <v>-0.49998999999999999</v>
      </c>
      <c r="SN39" s="17">
        <v>19.8</v>
      </c>
      <c r="SO39" s="17">
        <v>19.22</v>
      </c>
      <c r="SP39" s="17">
        <v>19.2195</v>
      </c>
      <c r="SQ39" s="17">
        <v>0.58050000000000002</v>
      </c>
      <c r="SR39" s="17">
        <v>9.6</v>
      </c>
      <c r="SS39" s="17">
        <v>9.5</v>
      </c>
      <c r="ST39" s="17">
        <v>9.4999900000000004</v>
      </c>
      <c r="SU39" s="17">
        <v>0.10001</v>
      </c>
      <c r="SV39" s="17">
        <v>20</v>
      </c>
      <c r="SW39" s="17">
        <v>19.510000000000002</v>
      </c>
      <c r="SX39" s="17">
        <v>19.512180000000001</v>
      </c>
      <c r="SY39" s="17">
        <v>0.48781999999999998</v>
      </c>
      <c r="SZ39" s="17">
        <v>20.3</v>
      </c>
      <c r="TA39" s="17">
        <v>19.510000000000002</v>
      </c>
      <c r="TB39" s="17">
        <v>19.512180000000001</v>
      </c>
      <c r="TC39" s="17">
        <v>0.78781999999999996</v>
      </c>
      <c r="TD39" s="17">
        <v>20</v>
      </c>
      <c r="TE39" s="17">
        <v>20</v>
      </c>
      <c r="TF39" s="17">
        <v>19.317060000000001</v>
      </c>
      <c r="TG39" s="17">
        <v>0.68293999999999999</v>
      </c>
      <c r="TH39" s="17">
        <v>12.4</v>
      </c>
      <c r="TI39" s="17">
        <v>17.7</v>
      </c>
      <c r="TJ39" s="17">
        <v>17.698</v>
      </c>
      <c r="TK39" s="17">
        <v>-5.298</v>
      </c>
      <c r="TL39" s="17">
        <v>49.1</v>
      </c>
      <c r="TM39" s="17">
        <v>64.900000000000006</v>
      </c>
      <c r="TN39" s="17">
        <v>64.855990000000006</v>
      </c>
      <c r="TO39" s="17">
        <v>-15.755990000000001</v>
      </c>
      <c r="TP39" s="17">
        <v>29.8</v>
      </c>
      <c r="TQ39" s="17">
        <v>19.420000000000002</v>
      </c>
      <c r="TR39" s="17">
        <v>19.42099</v>
      </c>
      <c r="TS39" s="17">
        <v>10.379009999999999</v>
      </c>
      <c r="TT39" s="17">
        <v>55.6</v>
      </c>
      <c r="TU39" s="17">
        <v>59.4</v>
      </c>
      <c r="TV39" s="17">
        <v>42.475990000000003</v>
      </c>
      <c r="TW39" s="17">
        <v>13.12401</v>
      </c>
      <c r="TX39" s="17">
        <v>81.099999999999994</v>
      </c>
      <c r="TY39" s="17">
        <v>64.5</v>
      </c>
      <c r="TZ39" s="17">
        <v>51.655990000000003</v>
      </c>
      <c r="UA39" s="17">
        <v>29.444009999999999</v>
      </c>
      <c r="UB39" s="17">
        <v>9.4</v>
      </c>
      <c r="UC39" s="17">
        <v>4.96</v>
      </c>
      <c r="UD39" s="17">
        <v>4.9629899999999996</v>
      </c>
      <c r="UE39" s="17">
        <v>4.4370099999999999</v>
      </c>
      <c r="UF39" s="17">
        <v>6.6</v>
      </c>
      <c r="UG39" s="17">
        <v>4.34</v>
      </c>
      <c r="UH39" s="17">
        <v>4.3449900000000001</v>
      </c>
      <c r="UI39" s="17">
        <v>2.25501</v>
      </c>
      <c r="UJ39" s="17">
        <v>19.8</v>
      </c>
      <c r="UK39" s="17">
        <v>20.49</v>
      </c>
      <c r="UL39" s="17">
        <v>20.48779</v>
      </c>
      <c r="UM39" s="17">
        <v>-0.68779000000000001</v>
      </c>
      <c r="UN39" s="17">
        <v>7.6</v>
      </c>
      <c r="UO39" s="17">
        <v>8</v>
      </c>
      <c r="UP39" s="17">
        <v>7.9999900000000004</v>
      </c>
      <c r="UQ39" s="17">
        <v>-0.39999000000000001</v>
      </c>
      <c r="UR39" s="17">
        <v>8.9</v>
      </c>
      <c r="US39" s="17">
        <v>8.4</v>
      </c>
      <c r="UT39" s="17">
        <v>8.3999900000000007</v>
      </c>
      <c r="UU39" s="17">
        <v>0.50000999999999995</v>
      </c>
      <c r="UV39" s="17">
        <v>20.399999999999999</v>
      </c>
      <c r="UW39" s="17">
        <v>19.510000000000002</v>
      </c>
      <c r="UX39" s="17">
        <v>19.512180000000001</v>
      </c>
      <c r="UY39" s="17">
        <v>0.88782000000000005</v>
      </c>
      <c r="UZ39" s="17">
        <v>20.399999999999999</v>
      </c>
      <c r="VA39" s="17">
        <v>19.510000000000002</v>
      </c>
      <c r="VB39" s="17">
        <v>19.512180000000001</v>
      </c>
      <c r="VC39" s="17">
        <v>0.88782000000000005</v>
      </c>
      <c r="VD39" s="17">
        <v>20.2</v>
      </c>
      <c r="VE39" s="17">
        <v>19.510000000000002</v>
      </c>
      <c r="VF39" s="17">
        <v>19.512180000000001</v>
      </c>
      <c r="VG39" s="17">
        <v>0.68781999999999999</v>
      </c>
      <c r="VH39" s="17">
        <v>7.8</v>
      </c>
      <c r="VI39" s="17">
        <v>8.0399999999999991</v>
      </c>
      <c r="VJ39" s="17">
        <v>7.1146700000000003</v>
      </c>
      <c r="VK39" s="17">
        <v>0.68532999999999999</v>
      </c>
      <c r="VL39" s="17">
        <v>118.78</v>
      </c>
      <c r="VM39" s="17">
        <v>143.80000000000001</v>
      </c>
      <c r="VN39" s="17">
        <v>143.79936000000001</v>
      </c>
      <c r="VO39" s="17">
        <v>-25.019359999999999</v>
      </c>
      <c r="VP39" s="17">
        <v>4.5</v>
      </c>
      <c r="VQ39" s="17">
        <v>8.5500000000000007</v>
      </c>
      <c r="VR39" s="17">
        <v>8.5549900000000001</v>
      </c>
      <c r="VS39" s="17">
        <v>-4.0549900000000001</v>
      </c>
      <c r="VT39" s="17">
        <v>124.2</v>
      </c>
      <c r="VU39" s="17">
        <v>68.87</v>
      </c>
      <c r="VV39" s="17">
        <v>68.866990000000001</v>
      </c>
      <c r="VW39" s="17">
        <v>55.333010000000002</v>
      </c>
      <c r="VX39" s="17">
        <v>0.6</v>
      </c>
      <c r="VY39" s="17">
        <v>0.6</v>
      </c>
      <c r="VZ39" s="17">
        <v>0.59999000000000002</v>
      </c>
      <c r="WA39" s="17">
        <v>1.0000000000000001E-5</v>
      </c>
      <c r="WB39" s="17">
        <v>123.5</v>
      </c>
      <c r="WC39" s="17">
        <v>120.3</v>
      </c>
      <c r="WD39" s="17">
        <v>98.71799</v>
      </c>
      <c r="WE39" s="17">
        <v>24.78201</v>
      </c>
      <c r="WF39" s="17">
        <v>128.1</v>
      </c>
      <c r="WG39" s="17">
        <v>113.62</v>
      </c>
      <c r="WH39" s="17">
        <v>113.61799000000001</v>
      </c>
      <c r="WI39" s="17">
        <v>14.482010000000001</v>
      </c>
      <c r="WJ39" s="17">
        <v>89.8</v>
      </c>
      <c r="WK39" s="17">
        <v>51.73</v>
      </c>
      <c r="WL39" s="17">
        <v>51.725990000000003</v>
      </c>
      <c r="WM39" s="17">
        <v>38.074010000000001</v>
      </c>
      <c r="WN39" s="17">
        <v>6.7</v>
      </c>
      <c r="WO39" s="17">
        <v>6.09</v>
      </c>
      <c r="WP39" s="17">
        <v>6.09199</v>
      </c>
      <c r="WQ39" s="17">
        <v>0.60801000000000005</v>
      </c>
      <c r="WR39" s="17">
        <v>8.4</v>
      </c>
      <c r="WS39" s="17">
        <v>8</v>
      </c>
      <c r="WT39" s="17">
        <v>8</v>
      </c>
      <c r="WU39" s="17">
        <v>0.4</v>
      </c>
      <c r="WV39" s="17">
        <v>20</v>
      </c>
      <c r="WW39" s="17">
        <v>20</v>
      </c>
      <c r="WX39" s="17">
        <v>19.317060000000001</v>
      </c>
      <c r="WY39" s="17">
        <v>0.68293999999999999</v>
      </c>
      <c r="WZ39" s="17"/>
      <c r="XA39" s="17"/>
      <c r="XB39" s="17"/>
      <c r="XC39" s="17">
        <v>0</v>
      </c>
      <c r="XD39" s="17">
        <v>37.799999999999997</v>
      </c>
      <c r="XE39" s="17">
        <v>38</v>
      </c>
      <c r="XF39" s="17">
        <v>42</v>
      </c>
      <c r="XG39" s="17">
        <v>-4.2</v>
      </c>
      <c r="XH39" s="17">
        <v>26.9</v>
      </c>
      <c r="XI39" s="17">
        <v>24</v>
      </c>
      <c r="XJ39" s="17"/>
      <c r="XK39" s="17">
        <v>26.9</v>
      </c>
      <c r="XL39" s="17">
        <v>28.3</v>
      </c>
      <c r="XM39" s="17">
        <v>28.32</v>
      </c>
      <c r="XN39" s="17">
        <v>29.184000000000001</v>
      </c>
      <c r="XO39" s="17">
        <v>-0.88400000000000001</v>
      </c>
      <c r="XP39" s="17">
        <v>3.3</v>
      </c>
      <c r="XQ39" s="17">
        <v>3.68</v>
      </c>
      <c r="XR39" s="17">
        <v>2.8159999999999998</v>
      </c>
      <c r="XS39" s="17">
        <v>0.48399999999999999</v>
      </c>
      <c r="XT39" s="17">
        <v>16</v>
      </c>
      <c r="XU39" s="17">
        <v>14</v>
      </c>
      <c r="XV39" s="17">
        <v>13.99999</v>
      </c>
      <c r="XW39" s="17">
        <v>2.0000100000000001</v>
      </c>
      <c r="XX39" s="17"/>
      <c r="XY39" s="17"/>
      <c r="XZ39" s="17"/>
      <c r="YA39" s="17">
        <v>0</v>
      </c>
      <c r="YB39" s="17"/>
      <c r="YC39" s="17"/>
      <c r="YD39" s="17"/>
      <c r="YE39" s="17">
        <v>0</v>
      </c>
    </row>
    <row r="40" spans="1:655" ht="24" customHeight="1">
      <c r="A40" s="1"/>
      <c r="B40" s="18" t="s">
        <v>61</v>
      </c>
      <c r="C40" s="18" t="s">
        <v>824</v>
      </c>
      <c r="D40" s="19"/>
      <c r="E40" s="19"/>
      <c r="F40" s="19"/>
      <c r="G40" s="19">
        <v>0</v>
      </c>
      <c r="H40" s="19"/>
      <c r="I40" s="19"/>
      <c r="J40" s="19"/>
      <c r="K40" s="19">
        <v>0</v>
      </c>
      <c r="L40" s="19">
        <v>645.20000000000005</v>
      </c>
      <c r="M40" s="19">
        <v>646.79999999999995</v>
      </c>
      <c r="N40" s="19">
        <v>646.79787999999996</v>
      </c>
      <c r="O40" s="19">
        <v>-1.59788</v>
      </c>
      <c r="P40" s="19">
        <v>216.6</v>
      </c>
      <c r="Q40" s="19">
        <v>211.44</v>
      </c>
      <c r="R40" s="19">
        <v>211.44125</v>
      </c>
      <c r="S40" s="19">
        <v>5.1587500000000004</v>
      </c>
      <c r="T40" s="19">
        <v>0</v>
      </c>
      <c r="U40" s="19">
        <v>0</v>
      </c>
      <c r="V40" s="19"/>
      <c r="W40" s="19">
        <v>0</v>
      </c>
      <c r="X40" s="19">
        <v>0</v>
      </c>
      <c r="Y40" s="19">
        <v>0</v>
      </c>
      <c r="Z40" s="19"/>
      <c r="AA40" s="19">
        <v>0</v>
      </c>
      <c r="AB40" s="19">
        <v>59.6</v>
      </c>
      <c r="AC40" s="19">
        <v>52.14</v>
      </c>
      <c r="AD40" s="19">
        <v>20.512920000000001</v>
      </c>
      <c r="AE40" s="19">
        <v>39.08708</v>
      </c>
      <c r="AF40" s="19">
        <v>227.5</v>
      </c>
      <c r="AG40" s="19">
        <v>235.98</v>
      </c>
      <c r="AH40" s="19">
        <v>235.97717</v>
      </c>
      <c r="AI40" s="19">
        <v>-8.4771699999999992</v>
      </c>
      <c r="AJ40" s="19">
        <v>0</v>
      </c>
      <c r="AK40" s="19">
        <v>0</v>
      </c>
      <c r="AL40" s="19"/>
      <c r="AM40" s="19">
        <v>0</v>
      </c>
      <c r="AN40" s="19"/>
      <c r="AO40" s="19"/>
      <c r="AP40" s="19"/>
      <c r="AQ40" s="19">
        <v>0</v>
      </c>
      <c r="AR40" s="19">
        <v>107.4</v>
      </c>
      <c r="AS40" s="19">
        <v>118</v>
      </c>
      <c r="AT40" s="19">
        <v>111.11111</v>
      </c>
      <c r="AU40" s="19">
        <v>-3.7111100000000001</v>
      </c>
      <c r="AV40" s="19">
        <v>106.3</v>
      </c>
      <c r="AW40" s="19">
        <v>118</v>
      </c>
      <c r="AX40" s="19">
        <v>111.11111</v>
      </c>
      <c r="AY40" s="19">
        <v>-4.8111100000000002</v>
      </c>
      <c r="AZ40" s="19">
        <v>107.2</v>
      </c>
      <c r="BA40" s="19">
        <v>118</v>
      </c>
      <c r="BB40" s="19">
        <v>111.11111</v>
      </c>
      <c r="BC40" s="19">
        <v>-3.9111099999999999</v>
      </c>
      <c r="BD40" s="19">
        <v>209.1</v>
      </c>
      <c r="BE40" s="19">
        <v>177</v>
      </c>
      <c r="BF40" s="19">
        <v>166.66667000000001</v>
      </c>
      <c r="BG40" s="19">
        <v>42.433329999999998</v>
      </c>
      <c r="BH40" s="19"/>
      <c r="BI40" s="19"/>
      <c r="BJ40" s="19"/>
      <c r="BK40" s="19">
        <v>0</v>
      </c>
      <c r="BL40" s="19"/>
      <c r="BM40" s="19"/>
      <c r="BN40" s="19"/>
      <c r="BO40" s="19">
        <v>0</v>
      </c>
      <c r="BP40" s="19">
        <v>554.9</v>
      </c>
      <c r="BQ40" s="19">
        <v>559.82000000000005</v>
      </c>
      <c r="BR40" s="19">
        <v>568.29852000000005</v>
      </c>
      <c r="BS40" s="19">
        <v>-13.39852</v>
      </c>
      <c r="BT40" s="19">
        <v>10.4</v>
      </c>
      <c r="BU40" s="19">
        <v>10.56</v>
      </c>
      <c r="BV40" s="19">
        <v>10.56199</v>
      </c>
      <c r="BW40" s="19">
        <v>-0.16199</v>
      </c>
      <c r="BX40" s="19"/>
      <c r="BY40" s="19"/>
      <c r="BZ40" s="19"/>
      <c r="CA40" s="19">
        <v>0</v>
      </c>
      <c r="CB40" s="19"/>
      <c r="CC40" s="19"/>
      <c r="CD40" s="19"/>
      <c r="CE40" s="19">
        <v>0</v>
      </c>
      <c r="CF40" s="19"/>
      <c r="CG40" s="19"/>
      <c r="CH40" s="19"/>
      <c r="CI40" s="19">
        <v>0</v>
      </c>
      <c r="CJ40" s="19"/>
      <c r="CK40" s="19"/>
      <c r="CL40" s="19"/>
      <c r="CM40" s="19">
        <v>0</v>
      </c>
      <c r="CN40" s="19">
        <v>168.3</v>
      </c>
      <c r="CO40" s="19">
        <v>164.71</v>
      </c>
      <c r="CP40" s="19">
        <v>164.70731000000001</v>
      </c>
      <c r="CQ40" s="19">
        <v>3.5926900000000002</v>
      </c>
      <c r="CR40" s="19">
        <v>7.4</v>
      </c>
      <c r="CS40" s="19">
        <v>3.85</v>
      </c>
      <c r="CT40" s="19">
        <v>3.8486099999999999</v>
      </c>
      <c r="CU40" s="19">
        <v>3.55139</v>
      </c>
      <c r="CV40" s="19">
        <v>3.4</v>
      </c>
      <c r="CW40" s="19">
        <v>2.11</v>
      </c>
      <c r="CX40" s="19">
        <v>2.1125500000000001</v>
      </c>
      <c r="CY40" s="19">
        <v>1.28745</v>
      </c>
      <c r="CZ40" s="19">
        <v>8</v>
      </c>
      <c r="DA40" s="19">
        <v>0</v>
      </c>
      <c r="DB40" s="19">
        <v>0</v>
      </c>
      <c r="DC40" s="19">
        <v>8</v>
      </c>
      <c r="DD40" s="19">
        <v>6.7</v>
      </c>
      <c r="DE40" s="19">
        <v>6.88</v>
      </c>
      <c r="DF40" s="19">
        <v>6.8786899999999997</v>
      </c>
      <c r="DG40" s="19">
        <v>-0.17868999999999999</v>
      </c>
      <c r="DH40" s="19">
        <v>10.199999999999999</v>
      </c>
      <c r="DI40" s="19">
        <v>10</v>
      </c>
      <c r="DJ40" s="19">
        <v>9.9997900000000008</v>
      </c>
      <c r="DK40" s="19">
        <v>0.20021</v>
      </c>
      <c r="DL40" s="19">
        <v>142.6</v>
      </c>
      <c r="DM40" s="19">
        <v>143</v>
      </c>
      <c r="DN40" s="19">
        <v>142.99999</v>
      </c>
      <c r="DO40" s="19">
        <v>-0.39999000000000001</v>
      </c>
      <c r="DP40" s="19">
        <v>7.6</v>
      </c>
      <c r="DQ40" s="19">
        <v>8.91</v>
      </c>
      <c r="DR40" s="19">
        <v>8.9129900000000006</v>
      </c>
      <c r="DS40" s="19">
        <v>-1.3129900000000001</v>
      </c>
      <c r="DT40" s="19"/>
      <c r="DU40" s="19"/>
      <c r="DV40" s="19"/>
      <c r="DW40" s="19">
        <v>0</v>
      </c>
      <c r="DX40" s="19"/>
      <c r="DY40" s="19"/>
      <c r="DZ40" s="19"/>
      <c r="EA40" s="19">
        <v>0</v>
      </c>
      <c r="EB40" s="19"/>
      <c r="EC40" s="19"/>
      <c r="ED40" s="19"/>
      <c r="EE40" s="19">
        <v>0</v>
      </c>
      <c r="EF40" s="19">
        <v>110.8</v>
      </c>
      <c r="EG40" s="19">
        <v>112.91</v>
      </c>
      <c r="EH40" s="19">
        <v>112.90536</v>
      </c>
      <c r="EI40" s="19">
        <v>-2.1053600000000001</v>
      </c>
      <c r="EJ40" s="19">
        <v>223.2</v>
      </c>
      <c r="EK40" s="19">
        <v>221.56</v>
      </c>
      <c r="EL40" s="19">
        <v>221.55624</v>
      </c>
      <c r="EM40" s="19">
        <v>1.6437600000000001</v>
      </c>
      <c r="EN40" s="19">
        <v>0</v>
      </c>
      <c r="EO40" s="19">
        <v>0</v>
      </c>
      <c r="EP40" s="19"/>
      <c r="EQ40" s="19">
        <v>0</v>
      </c>
      <c r="ER40" s="19"/>
      <c r="ES40" s="19"/>
      <c r="ET40" s="19"/>
      <c r="EU40" s="19">
        <v>0</v>
      </c>
      <c r="EV40" s="19"/>
      <c r="EW40" s="19"/>
      <c r="EX40" s="19"/>
      <c r="EY40" s="19">
        <v>0</v>
      </c>
      <c r="EZ40" s="19">
        <v>6.5</v>
      </c>
      <c r="FA40" s="19">
        <v>6.39</v>
      </c>
      <c r="FB40" s="19">
        <v>6.39</v>
      </c>
      <c r="FC40" s="19">
        <v>0.11</v>
      </c>
      <c r="FD40" s="19">
        <v>376.7</v>
      </c>
      <c r="FE40" s="19">
        <v>373.16</v>
      </c>
      <c r="FF40" s="19">
        <v>302.42649</v>
      </c>
      <c r="FG40" s="19">
        <v>74.273510000000002</v>
      </c>
      <c r="FH40" s="19">
        <v>82</v>
      </c>
      <c r="FI40" s="19">
        <v>81.62</v>
      </c>
      <c r="FJ40" s="19">
        <v>79.38167</v>
      </c>
      <c r="FK40" s="19">
        <v>2.6183299999999998</v>
      </c>
      <c r="FL40" s="19">
        <v>143.19999999999999</v>
      </c>
      <c r="FM40" s="19">
        <v>142.77000000000001</v>
      </c>
      <c r="FN40" s="19">
        <v>148.62633</v>
      </c>
      <c r="FO40" s="19">
        <v>-5.4263300000000001</v>
      </c>
      <c r="FP40" s="19">
        <v>42.1</v>
      </c>
      <c r="FQ40" s="19">
        <v>41.5</v>
      </c>
      <c r="FR40" s="19">
        <v>41.498950000000001</v>
      </c>
      <c r="FS40" s="19">
        <v>0.60104999999999997</v>
      </c>
      <c r="FT40" s="19">
        <v>18.558789999999998</v>
      </c>
      <c r="FU40" s="19">
        <v>19.29</v>
      </c>
      <c r="FV40" s="19">
        <v>19.28585</v>
      </c>
      <c r="FW40" s="19">
        <v>-0.72706000000000004</v>
      </c>
      <c r="FX40" s="19">
        <v>19.7</v>
      </c>
      <c r="FY40" s="19">
        <v>19.32</v>
      </c>
      <c r="FZ40" s="19">
        <v>19.317070000000001</v>
      </c>
      <c r="GA40" s="19">
        <v>0.38292999999999999</v>
      </c>
      <c r="GB40" s="19">
        <v>89.6</v>
      </c>
      <c r="GC40" s="19">
        <v>87.66</v>
      </c>
      <c r="GD40" s="19">
        <v>87.657550000000001</v>
      </c>
      <c r="GE40" s="19">
        <v>1.94245</v>
      </c>
      <c r="GF40" s="19"/>
      <c r="GG40" s="19"/>
      <c r="GH40" s="19"/>
      <c r="GI40" s="19">
        <v>0</v>
      </c>
      <c r="GJ40" s="19"/>
      <c r="GK40" s="19"/>
      <c r="GL40" s="19">
        <v>123.07693</v>
      </c>
      <c r="GM40" s="19">
        <v>-123.07693</v>
      </c>
      <c r="GN40" s="19"/>
      <c r="GO40" s="19"/>
      <c r="GP40" s="19"/>
      <c r="GQ40" s="19">
        <v>0</v>
      </c>
      <c r="GR40" s="19">
        <v>108.9</v>
      </c>
      <c r="GS40" s="19">
        <v>110.91</v>
      </c>
      <c r="GT40" s="19">
        <v>110.91316</v>
      </c>
      <c r="GU40" s="19">
        <v>-2.0131600000000001</v>
      </c>
      <c r="GV40" s="19">
        <v>5</v>
      </c>
      <c r="GW40" s="19">
        <v>8.4499999999999993</v>
      </c>
      <c r="GX40" s="19">
        <v>8.4518699999999995</v>
      </c>
      <c r="GY40" s="19">
        <v>-3.45187</v>
      </c>
      <c r="GZ40" s="19">
        <v>5.7</v>
      </c>
      <c r="HA40" s="19">
        <v>4.97</v>
      </c>
      <c r="HB40" s="19">
        <v>8.8667999999999996</v>
      </c>
      <c r="HC40" s="19">
        <v>-3.1667999999999998</v>
      </c>
      <c r="HD40" s="19">
        <v>17.899999999999999</v>
      </c>
      <c r="HE40" s="19">
        <v>18.100000000000001</v>
      </c>
      <c r="HF40" s="19">
        <v>44.999989999999997</v>
      </c>
      <c r="HG40" s="19">
        <v>-27.099989999999998</v>
      </c>
      <c r="HH40" s="19">
        <v>11.9</v>
      </c>
      <c r="HI40" s="19">
        <v>21.86</v>
      </c>
      <c r="HJ40" s="19">
        <v>37.52214</v>
      </c>
      <c r="HK40" s="19">
        <v>-25.622140000000002</v>
      </c>
      <c r="HL40" s="19">
        <v>3.8</v>
      </c>
      <c r="HM40" s="19">
        <v>3.89</v>
      </c>
      <c r="HN40" s="19">
        <v>3.8872499999999999</v>
      </c>
      <c r="HO40" s="19">
        <v>-8.7249999999999994E-2</v>
      </c>
      <c r="HP40" s="19">
        <v>38.299999999999997</v>
      </c>
      <c r="HQ40" s="19">
        <v>34.42</v>
      </c>
      <c r="HR40" s="19">
        <v>34.419510000000002</v>
      </c>
      <c r="HS40" s="19">
        <v>3.88049</v>
      </c>
      <c r="HT40" s="19">
        <v>173.4</v>
      </c>
      <c r="HU40" s="19">
        <v>171.74</v>
      </c>
      <c r="HV40" s="19">
        <v>168.99999</v>
      </c>
      <c r="HW40" s="19">
        <v>4.40001</v>
      </c>
      <c r="HX40" s="19">
        <v>21</v>
      </c>
      <c r="HY40" s="19">
        <v>16.329999999999998</v>
      </c>
      <c r="HZ40" s="19">
        <v>89.425330000000002</v>
      </c>
      <c r="IA40" s="19">
        <v>-68.425330000000002</v>
      </c>
      <c r="IB40" s="19"/>
      <c r="IC40" s="19"/>
      <c r="ID40" s="19">
        <v>30.159700000000001</v>
      </c>
      <c r="IE40" s="19">
        <v>-30.159700000000001</v>
      </c>
      <c r="IF40" s="19"/>
      <c r="IG40" s="19"/>
      <c r="IH40" s="19"/>
      <c r="II40" s="19">
        <v>0</v>
      </c>
      <c r="IJ40" s="19">
        <v>48.2</v>
      </c>
      <c r="IK40" s="19">
        <v>48.42</v>
      </c>
      <c r="IL40" s="19"/>
      <c r="IM40" s="19">
        <v>48.2</v>
      </c>
      <c r="IN40" s="19"/>
      <c r="IO40" s="19"/>
      <c r="IP40" s="19"/>
      <c r="IQ40" s="19">
        <v>0</v>
      </c>
      <c r="IR40" s="19"/>
      <c r="IS40" s="19"/>
      <c r="IT40" s="19"/>
      <c r="IU40" s="19">
        <v>0</v>
      </c>
      <c r="IV40" s="19"/>
      <c r="IW40" s="19"/>
      <c r="IX40" s="19"/>
      <c r="IY40" s="19">
        <v>0</v>
      </c>
      <c r="IZ40" s="19">
        <v>86.2</v>
      </c>
      <c r="JA40" s="19">
        <v>88.82</v>
      </c>
      <c r="JB40" s="19">
        <v>88.815600000000003</v>
      </c>
      <c r="JC40" s="19">
        <v>-2.6156000000000001</v>
      </c>
      <c r="JD40" s="19">
        <v>161.19999999999999</v>
      </c>
      <c r="JE40" s="19">
        <v>153.33332999999999</v>
      </c>
      <c r="JF40" s="19">
        <v>153.33332999999999</v>
      </c>
      <c r="JG40" s="19">
        <v>7.8666700000000001</v>
      </c>
      <c r="JH40" s="19"/>
      <c r="JI40" s="19"/>
      <c r="JJ40" s="19"/>
      <c r="JK40" s="19">
        <v>0</v>
      </c>
      <c r="JL40" s="19"/>
      <c r="JM40" s="19"/>
      <c r="JN40" s="19">
        <v>30</v>
      </c>
      <c r="JO40" s="19">
        <v>-30</v>
      </c>
      <c r="JP40" s="19">
        <v>70.900000000000006</v>
      </c>
      <c r="JQ40" s="19">
        <v>76.666669999999996</v>
      </c>
      <c r="JR40" s="19">
        <v>76.666669999999996</v>
      </c>
      <c r="JS40" s="19">
        <v>-5.7666700000000004</v>
      </c>
      <c r="JT40" s="19">
        <v>0</v>
      </c>
      <c r="JU40" s="19">
        <v>0</v>
      </c>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4.7</v>
      </c>
      <c r="LA40" s="19">
        <v>3.99</v>
      </c>
      <c r="LB40" s="19">
        <v>3.9931100000000002</v>
      </c>
      <c r="LC40" s="19">
        <v>0.70689000000000002</v>
      </c>
      <c r="LD40" s="19">
        <v>138.69999999999999</v>
      </c>
      <c r="LE40" s="19">
        <v>94.78</v>
      </c>
      <c r="LF40" s="19">
        <v>0</v>
      </c>
      <c r="LG40" s="19">
        <v>138.69999999999999</v>
      </c>
      <c r="LH40" s="19">
        <v>125.8</v>
      </c>
      <c r="LI40" s="19">
        <v>126.31</v>
      </c>
      <c r="LJ40" s="19">
        <v>126.30868</v>
      </c>
      <c r="LK40" s="19">
        <v>-0.50868000000000002</v>
      </c>
      <c r="LL40" s="19">
        <v>64.900000000000006</v>
      </c>
      <c r="LM40" s="19">
        <v>67.459999999999994</v>
      </c>
      <c r="LN40" s="19">
        <v>67.461460000000002</v>
      </c>
      <c r="LO40" s="19">
        <v>-2.5614599999999998</v>
      </c>
      <c r="LP40" s="19">
        <v>77.099999999999994</v>
      </c>
      <c r="LQ40" s="19">
        <v>78.569999999999993</v>
      </c>
      <c r="LR40" s="19">
        <v>78.567970000000003</v>
      </c>
      <c r="LS40" s="19">
        <v>-1.46797</v>
      </c>
      <c r="LT40" s="19">
        <v>30.2</v>
      </c>
      <c r="LU40" s="19">
        <v>30.1</v>
      </c>
      <c r="LV40" s="19">
        <v>30.097549999999998</v>
      </c>
      <c r="LW40" s="19">
        <v>0.10245</v>
      </c>
      <c r="LX40" s="19">
        <v>0</v>
      </c>
      <c r="LY40" s="19">
        <v>0</v>
      </c>
      <c r="LZ40" s="19"/>
      <c r="MA40" s="19">
        <v>0</v>
      </c>
      <c r="MB40" s="19">
        <v>0</v>
      </c>
      <c r="MC40" s="19">
        <v>0</v>
      </c>
      <c r="MD40" s="19"/>
      <c r="ME40" s="19">
        <v>0</v>
      </c>
      <c r="MF40" s="19"/>
      <c r="MG40" s="19"/>
      <c r="MH40" s="19"/>
      <c r="MI40" s="19">
        <v>0</v>
      </c>
      <c r="MJ40" s="19">
        <v>129.30000000000001</v>
      </c>
      <c r="MK40" s="19">
        <v>142.66999999999999</v>
      </c>
      <c r="ML40" s="19">
        <v>110</v>
      </c>
      <c r="MM40" s="19">
        <v>19.3</v>
      </c>
      <c r="MN40" s="19">
        <v>128.4</v>
      </c>
      <c r="MO40" s="19">
        <v>142.66999999999999</v>
      </c>
      <c r="MP40" s="19">
        <v>110</v>
      </c>
      <c r="MQ40" s="19">
        <v>18.399999999999999</v>
      </c>
      <c r="MR40" s="19">
        <v>128.4</v>
      </c>
      <c r="MS40" s="19">
        <v>142.66999999999999</v>
      </c>
      <c r="MT40" s="19">
        <v>110</v>
      </c>
      <c r="MU40" s="19">
        <v>18.399999999999999</v>
      </c>
      <c r="MV40" s="19">
        <v>0</v>
      </c>
      <c r="MW40" s="19">
        <v>0</v>
      </c>
      <c r="MX40" s="19">
        <v>0</v>
      </c>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v>0.1</v>
      </c>
      <c r="NY40" s="19">
        <v>0.48</v>
      </c>
      <c r="NZ40" s="19">
        <v>0.47799000000000003</v>
      </c>
      <c r="OA40" s="19">
        <v>-0.37798999999999999</v>
      </c>
      <c r="OB40" s="19">
        <v>86</v>
      </c>
      <c r="OC40" s="19">
        <v>89.9</v>
      </c>
      <c r="OD40" s="19">
        <v>77.44999</v>
      </c>
      <c r="OE40" s="19">
        <v>8.5500100000000003</v>
      </c>
      <c r="OF40" s="19">
        <v>15.8</v>
      </c>
      <c r="OG40" s="19">
        <v>22.93</v>
      </c>
      <c r="OH40" s="19">
        <v>22.92699</v>
      </c>
      <c r="OI40" s="19">
        <v>-7.1269900000000002</v>
      </c>
      <c r="OJ40" s="19">
        <v>10</v>
      </c>
      <c r="OK40" s="19">
        <v>8.49</v>
      </c>
      <c r="OL40" s="19">
        <v>8.0856999999999992</v>
      </c>
      <c r="OM40" s="19">
        <v>1.9142999999999999</v>
      </c>
      <c r="ON40" s="19">
        <v>0</v>
      </c>
      <c r="OO40" s="19">
        <v>0</v>
      </c>
      <c r="OP40" s="19">
        <v>0</v>
      </c>
      <c r="OQ40" s="19">
        <v>0</v>
      </c>
      <c r="OR40" s="19">
        <v>0</v>
      </c>
      <c r="OS40" s="19">
        <v>0.1</v>
      </c>
      <c r="OT40" s="19">
        <v>5.296E-2</v>
      </c>
      <c r="OU40" s="19">
        <v>-5.296E-2</v>
      </c>
      <c r="OV40" s="19">
        <v>16</v>
      </c>
      <c r="OW40" s="19">
        <v>17.559999999999999</v>
      </c>
      <c r="OX40" s="19">
        <v>17.560970000000001</v>
      </c>
      <c r="OY40" s="19">
        <v>-1.56097</v>
      </c>
      <c r="OZ40" s="19">
        <v>9.9</v>
      </c>
      <c r="PA40" s="19">
        <v>9.98</v>
      </c>
      <c r="PB40" s="19">
        <v>9.7301199999999994</v>
      </c>
      <c r="PC40" s="19">
        <v>0.16988</v>
      </c>
      <c r="PD40" s="19">
        <v>4.5999999999999996</v>
      </c>
      <c r="PE40" s="19">
        <v>5.67</v>
      </c>
      <c r="PF40" s="19">
        <v>5.2938200000000002</v>
      </c>
      <c r="PG40" s="19">
        <v>-0.69381999999999999</v>
      </c>
      <c r="PH40" s="19">
        <v>1.2</v>
      </c>
      <c r="PI40" s="19">
        <v>1.23</v>
      </c>
      <c r="PJ40" s="19">
        <v>1.2299899999999999</v>
      </c>
      <c r="PK40" s="19">
        <v>-2.9989999999999999E-2</v>
      </c>
      <c r="PL40" s="19">
        <v>3.2</v>
      </c>
      <c r="PM40" s="19">
        <v>3.4</v>
      </c>
      <c r="PN40" s="19">
        <v>3.3999899999999998</v>
      </c>
      <c r="PO40" s="19">
        <v>-0.19999</v>
      </c>
      <c r="PP40" s="19">
        <v>4.9000000000000004</v>
      </c>
      <c r="PQ40" s="19">
        <v>4.99</v>
      </c>
      <c r="PR40" s="19">
        <v>4.9899899999999997</v>
      </c>
      <c r="PS40" s="19">
        <v>-8.9990000000000001E-2</v>
      </c>
      <c r="PT40" s="19">
        <v>20.2</v>
      </c>
      <c r="PU40" s="19">
        <v>19.510000000000002</v>
      </c>
      <c r="PV40" s="19">
        <v>19.51219</v>
      </c>
      <c r="PW40" s="19">
        <v>0.68781000000000003</v>
      </c>
      <c r="PX40" s="19">
        <v>20</v>
      </c>
      <c r="PY40" s="19">
        <v>19.510000000000002</v>
      </c>
      <c r="PZ40" s="19">
        <v>19.51219</v>
      </c>
      <c r="QA40" s="19">
        <v>0.48781000000000002</v>
      </c>
      <c r="QB40" s="19">
        <v>19.2</v>
      </c>
      <c r="QC40" s="19">
        <v>17.559999999999999</v>
      </c>
      <c r="QD40" s="19">
        <v>17.149920000000002</v>
      </c>
      <c r="QE40" s="19">
        <v>2.0500799999999999</v>
      </c>
      <c r="QF40" s="19">
        <v>3.6</v>
      </c>
      <c r="QG40" s="19">
        <v>3.5</v>
      </c>
      <c r="QH40" s="19">
        <v>3.4999899999999999</v>
      </c>
      <c r="QI40" s="19">
        <v>0.10001</v>
      </c>
      <c r="QJ40" s="19">
        <v>9.3000000000000007</v>
      </c>
      <c r="QK40" s="19">
        <v>9.1999999999999993</v>
      </c>
      <c r="QL40" s="19">
        <v>9.1999899999999997</v>
      </c>
      <c r="QM40" s="19">
        <v>0.10001</v>
      </c>
      <c r="QN40" s="19">
        <v>7.2</v>
      </c>
      <c r="QO40" s="19">
        <v>6.96</v>
      </c>
      <c r="QP40" s="19">
        <v>6.95899</v>
      </c>
      <c r="QQ40" s="19">
        <v>0.24101</v>
      </c>
      <c r="QR40" s="19">
        <v>1.3</v>
      </c>
      <c r="QS40" s="19">
        <v>11.21</v>
      </c>
      <c r="QT40" s="19">
        <v>11.21199</v>
      </c>
      <c r="QU40" s="19">
        <v>-9.9119899999999994</v>
      </c>
      <c r="QV40" s="19">
        <v>16.600000000000001</v>
      </c>
      <c r="QW40" s="19">
        <v>18.79</v>
      </c>
      <c r="QX40" s="19">
        <v>18.79299</v>
      </c>
      <c r="QY40" s="19">
        <v>-2.19299</v>
      </c>
      <c r="QZ40" s="19">
        <v>53.2</v>
      </c>
      <c r="RA40" s="19">
        <v>65.099999999999994</v>
      </c>
      <c r="RB40" s="19">
        <v>60.234990000000003</v>
      </c>
      <c r="RC40" s="19">
        <v>-7.0349899999999996</v>
      </c>
      <c r="RD40" s="19">
        <v>4.2</v>
      </c>
      <c r="RE40" s="19">
        <v>4.2</v>
      </c>
      <c r="RF40" s="19">
        <v>4.1999899999999997</v>
      </c>
      <c r="RG40" s="19">
        <v>1.0000000000000001E-5</v>
      </c>
      <c r="RH40" s="19">
        <v>2.4</v>
      </c>
      <c r="RI40" s="19">
        <v>2.4</v>
      </c>
      <c r="RJ40" s="19">
        <v>2.3999899999999998</v>
      </c>
      <c r="RK40" s="19">
        <v>1.0000000000000001E-5</v>
      </c>
      <c r="RL40" s="19">
        <v>2.4</v>
      </c>
      <c r="RM40" s="19">
        <v>2.4</v>
      </c>
      <c r="RN40" s="19">
        <v>2.3999899999999998</v>
      </c>
      <c r="RO40" s="19">
        <v>1.0000000000000001E-5</v>
      </c>
      <c r="RP40" s="19"/>
      <c r="RQ40" s="19"/>
      <c r="RR40" s="19"/>
      <c r="RS40" s="19">
        <v>0</v>
      </c>
      <c r="RT40" s="19">
        <v>0</v>
      </c>
      <c r="RU40" s="19">
        <v>6.01</v>
      </c>
      <c r="RV40" s="19">
        <v>6.0149900000000001</v>
      </c>
      <c r="RW40" s="19">
        <v>-6.0149900000000001</v>
      </c>
      <c r="RX40" s="19">
        <v>3.3</v>
      </c>
      <c r="RY40" s="19">
        <v>3.3</v>
      </c>
      <c r="RZ40" s="19">
        <v>3.2999900000000002</v>
      </c>
      <c r="SA40" s="19">
        <v>1.0000000000000001E-5</v>
      </c>
      <c r="SB40" s="19">
        <v>11.7</v>
      </c>
      <c r="SC40" s="19">
        <v>3.79</v>
      </c>
      <c r="SD40" s="19">
        <v>19.869230000000002</v>
      </c>
      <c r="SE40" s="19">
        <v>-8.1692300000000007</v>
      </c>
      <c r="SF40" s="19">
        <v>3</v>
      </c>
      <c r="SG40" s="19">
        <v>2</v>
      </c>
      <c r="SH40" s="19">
        <v>1.9999899999999999</v>
      </c>
      <c r="SI40" s="19">
        <v>1.0000100000000001</v>
      </c>
      <c r="SJ40" s="19">
        <v>0.2</v>
      </c>
      <c r="SK40" s="19">
        <v>0.7</v>
      </c>
      <c r="SL40" s="19">
        <v>0.69999</v>
      </c>
      <c r="SM40" s="19">
        <v>-0.49998999999999999</v>
      </c>
      <c r="SN40" s="19">
        <v>19.8</v>
      </c>
      <c r="SO40" s="19">
        <v>19.22</v>
      </c>
      <c r="SP40" s="19">
        <v>19.21951</v>
      </c>
      <c r="SQ40" s="19">
        <v>0.58048999999999995</v>
      </c>
      <c r="SR40" s="19">
        <v>9.5</v>
      </c>
      <c r="SS40" s="19">
        <v>9.5</v>
      </c>
      <c r="ST40" s="19">
        <v>9.4999900000000004</v>
      </c>
      <c r="SU40" s="19">
        <v>1.0000000000000001E-5</v>
      </c>
      <c r="SV40" s="19">
        <v>20</v>
      </c>
      <c r="SW40" s="19">
        <v>19.510000000000002</v>
      </c>
      <c r="SX40" s="19">
        <v>19.51219</v>
      </c>
      <c r="SY40" s="19">
        <v>0.48781000000000002</v>
      </c>
      <c r="SZ40" s="19">
        <v>20.2</v>
      </c>
      <c r="TA40" s="19">
        <v>19.510000000000002</v>
      </c>
      <c r="TB40" s="19">
        <v>19.51219</v>
      </c>
      <c r="TC40" s="19">
        <v>0.68781000000000003</v>
      </c>
      <c r="TD40" s="19">
        <v>20</v>
      </c>
      <c r="TE40" s="19">
        <v>20</v>
      </c>
      <c r="TF40" s="19">
        <v>19.317070000000001</v>
      </c>
      <c r="TG40" s="19">
        <v>0.68293000000000004</v>
      </c>
      <c r="TH40" s="19">
        <v>11.9</v>
      </c>
      <c r="TI40" s="19">
        <v>17.75</v>
      </c>
      <c r="TJ40" s="19">
        <v>17.751999999999999</v>
      </c>
      <c r="TK40" s="19">
        <v>-5.8520000000000003</v>
      </c>
      <c r="TL40" s="19">
        <v>43.2</v>
      </c>
      <c r="TM40" s="19">
        <v>66.900000000000006</v>
      </c>
      <c r="TN40" s="19">
        <v>66.902000000000001</v>
      </c>
      <c r="TO40" s="19">
        <v>-23.702000000000002</v>
      </c>
      <c r="TP40" s="19">
        <v>19.7</v>
      </c>
      <c r="TQ40" s="19">
        <v>14.17</v>
      </c>
      <c r="TR40" s="19">
        <v>14.165990000000001</v>
      </c>
      <c r="TS40" s="19">
        <v>5.5340100000000003</v>
      </c>
      <c r="TT40" s="19">
        <v>60.5</v>
      </c>
      <c r="TU40" s="19">
        <v>57.6</v>
      </c>
      <c r="TV40" s="19">
        <v>44.610990000000001</v>
      </c>
      <c r="TW40" s="19">
        <v>15.889010000000001</v>
      </c>
      <c r="TX40" s="19">
        <v>87.8</v>
      </c>
      <c r="TY40" s="19">
        <v>68.5</v>
      </c>
      <c r="TZ40" s="19">
        <v>56.39499</v>
      </c>
      <c r="UA40" s="19">
        <v>31.405010000000001</v>
      </c>
      <c r="UB40" s="19">
        <v>8.6</v>
      </c>
      <c r="UC40" s="19">
        <v>4.96</v>
      </c>
      <c r="UD40" s="19">
        <v>4.9629899999999996</v>
      </c>
      <c r="UE40" s="19">
        <v>3.6370100000000001</v>
      </c>
      <c r="UF40" s="19">
        <v>4</v>
      </c>
      <c r="UG40" s="19">
        <v>4.33</v>
      </c>
      <c r="UH40" s="19">
        <v>4.33399</v>
      </c>
      <c r="UI40" s="19">
        <v>-0.33399000000000001</v>
      </c>
      <c r="UJ40" s="19">
        <v>19.8</v>
      </c>
      <c r="UK40" s="19">
        <v>20.49</v>
      </c>
      <c r="UL40" s="19">
        <v>20.4878</v>
      </c>
      <c r="UM40" s="19">
        <v>-0.68779999999999997</v>
      </c>
      <c r="UN40" s="19">
        <v>7.6</v>
      </c>
      <c r="UO40" s="19">
        <v>8</v>
      </c>
      <c r="UP40" s="19">
        <v>7.9999900000000004</v>
      </c>
      <c r="UQ40" s="19">
        <v>-0.39999000000000001</v>
      </c>
      <c r="UR40" s="19">
        <v>8.8000000000000007</v>
      </c>
      <c r="US40" s="19">
        <v>8.4</v>
      </c>
      <c r="UT40" s="19">
        <v>8.3999900000000007</v>
      </c>
      <c r="UU40" s="19">
        <v>0.40000999999999998</v>
      </c>
      <c r="UV40" s="19">
        <v>20.399999999999999</v>
      </c>
      <c r="UW40" s="19">
        <v>19.510000000000002</v>
      </c>
      <c r="UX40" s="19">
        <v>19.51219</v>
      </c>
      <c r="UY40" s="19">
        <v>0.88780999999999999</v>
      </c>
      <c r="UZ40" s="19">
        <v>20.399999999999999</v>
      </c>
      <c r="VA40" s="19">
        <v>19.510000000000002</v>
      </c>
      <c r="VB40" s="19">
        <v>19.51219</v>
      </c>
      <c r="VC40" s="19">
        <v>0.88780999999999999</v>
      </c>
      <c r="VD40" s="19">
        <v>20.2</v>
      </c>
      <c r="VE40" s="19">
        <v>19.510000000000002</v>
      </c>
      <c r="VF40" s="19">
        <v>19.51219</v>
      </c>
      <c r="VG40" s="19">
        <v>0.68781000000000003</v>
      </c>
      <c r="VH40" s="19">
        <v>7.3</v>
      </c>
      <c r="VI40" s="19">
        <v>7.38</v>
      </c>
      <c r="VJ40" s="19">
        <v>6.9837999999999996</v>
      </c>
      <c r="VK40" s="19">
        <v>0.31619999999999998</v>
      </c>
      <c r="VL40" s="19">
        <v>98.54</v>
      </c>
      <c r="VM40" s="19">
        <v>113.62</v>
      </c>
      <c r="VN40" s="19">
        <v>113.61656000000001</v>
      </c>
      <c r="VO40" s="19">
        <v>-15.076560000000001</v>
      </c>
      <c r="VP40" s="19">
        <v>1.8</v>
      </c>
      <c r="VQ40" s="19">
        <v>4.93</v>
      </c>
      <c r="VR40" s="19">
        <v>4.9259899999999996</v>
      </c>
      <c r="VS40" s="19">
        <v>-3.1259899999999998</v>
      </c>
      <c r="VT40" s="19">
        <v>33.9</v>
      </c>
      <c r="VU40" s="19">
        <v>51.92</v>
      </c>
      <c r="VV40" s="19">
        <v>51.920990000000003</v>
      </c>
      <c r="VW40" s="19">
        <v>-18.020990000000001</v>
      </c>
      <c r="VX40" s="19">
        <v>0.6</v>
      </c>
      <c r="VY40" s="19">
        <v>0.6</v>
      </c>
      <c r="VZ40" s="19">
        <v>0.59999000000000002</v>
      </c>
      <c r="WA40" s="19">
        <v>1.0000000000000001E-5</v>
      </c>
      <c r="WB40" s="19">
        <v>126.1</v>
      </c>
      <c r="WC40" s="19">
        <v>121.8</v>
      </c>
      <c r="WD40" s="19">
        <v>108.19598999999999</v>
      </c>
      <c r="WE40" s="19">
        <v>17.90401</v>
      </c>
      <c r="WF40" s="19">
        <v>138.80000000000001</v>
      </c>
      <c r="WG40" s="19">
        <v>117.76</v>
      </c>
      <c r="WH40" s="19">
        <v>117.76299</v>
      </c>
      <c r="WI40" s="19">
        <v>21.037009999999999</v>
      </c>
      <c r="WJ40" s="19">
        <v>25.5</v>
      </c>
      <c r="WK40" s="19">
        <v>38.659999999999997</v>
      </c>
      <c r="WL40" s="19">
        <v>38.655990000000003</v>
      </c>
      <c r="WM40" s="19">
        <v>-13.155989999999999</v>
      </c>
      <c r="WN40" s="19">
        <v>5.4</v>
      </c>
      <c r="WO40" s="19">
        <v>3.36</v>
      </c>
      <c r="WP40" s="19">
        <v>3.3639899999999998</v>
      </c>
      <c r="WQ40" s="19">
        <v>2.0360100000000001</v>
      </c>
      <c r="WR40" s="19">
        <v>8.4</v>
      </c>
      <c r="WS40" s="19">
        <v>8</v>
      </c>
      <c r="WT40" s="19">
        <v>8</v>
      </c>
      <c r="WU40" s="19">
        <v>0.4</v>
      </c>
      <c r="WV40" s="19">
        <v>20</v>
      </c>
      <c r="WW40" s="19">
        <v>20</v>
      </c>
      <c r="WX40" s="19">
        <v>19.317070000000001</v>
      </c>
      <c r="WY40" s="19">
        <v>0.68293000000000004</v>
      </c>
      <c r="WZ40" s="19"/>
      <c r="XA40" s="19"/>
      <c r="XB40" s="19"/>
      <c r="XC40" s="19">
        <v>0</v>
      </c>
      <c r="XD40" s="19">
        <v>37.6</v>
      </c>
      <c r="XE40" s="19">
        <v>38</v>
      </c>
      <c r="XF40" s="19">
        <v>42</v>
      </c>
      <c r="XG40" s="19">
        <v>-4.4000000000000004</v>
      </c>
      <c r="XH40" s="19">
        <v>29.6</v>
      </c>
      <c r="XI40" s="19">
        <v>24</v>
      </c>
      <c r="XJ40" s="19"/>
      <c r="XK40" s="19">
        <v>29.6</v>
      </c>
      <c r="XL40" s="19">
        <v>28.4</v>
      </c>
      <c r="XM40" s="19">
        <v>28.32</v>
      </c>
      <c r="XN40" s="19">
        <v>29.184000000000001</v>
      </c>
      <c r="XO40" s="19">
        <v>-0.78400000000000003</v>
      </c>
      <c r="XP40" s="19">
        <v>3.3</v>
      </c>
      <c r="XQ40" s="19">
        <v>3.68</v>
      </c>
      <c r="XR40" s="19">
        <v>2.8159999999999998</v>
      </c>
      <c r="XS40" s="19">
        <v>0.48399999999999999</v>
      </c>
      <c r="XT40" s="19">
        <v>15.4</v>
      </c>
      <c r="XU40" s="19">
        <v>14</v>
      </c>
      <c r="XV40" s="19">
        <v>13.99999</v>
      </c>
      <c r="XW40" s="19">
        <v>1.40001</v>
      </c>
      <c r="XX40" s="19"/>
      <c r="XY40" s="19"/>
      <c r="XZ40" s="19"/>
      <c r="YA40" s="19">
        <v>0</v>
      </c>
      <c r="YB40" s="19"/>
      <c r="YC40" s="19"/>
      <c r="YD40" s="19"/>
      <c r="YE40" s="19">
        <v>0</v>
      </c>
    </row>
    <row r="41" spans="1:655" ht="24" customHeight="1">
      <c r="A41" s="1"/>
      <c r="B41" s="13" t="s">
        <v>61</v>
      </c>
      <c r="C41" s="13" t="s">
        <v>825</v>
      </c>
      <c r="D41" s="14"/>
      <c r="E41" s="14"/>
      <c r="F41" s="14"/>
      <c r="G41" s="14">
        <v>0</v>
      </c>
      <c r="H41" s="14"/>
      <c r="I41" s="14"/>
      <c r="J41" s="14"/>
      <c r="K41" s="14">
        <v>0</v>
      </c>
      <c r="L41" s="14">
        <v>651.20000000000005</v>
      </c>
      <c r="M41" s="14">
        <v>646.79999999999995</v>
      </c>
      <c r="N41" s="14">
        <v>646.79787999999996</v>
      </c>
      <c r="O41" s="14">
        <v>4.40212</v>
      </c>
      <c r="P41" s="14">
        <v>217.2</v>
      </c>
      <c r="Q41" s="14">
        <v>211.44</v>
      </c>
      <c r="R41" s="14">
        <v>211.44125</v>
      </c>
      <c r="S41" s="14">
        <v>5.75875</v>
      </c>
      <c r="T41" s="14">
        <v>0</v>
      </c>
      <c r="U41" s="14">
        <v>0</v>
      </c>
      <c r="V41" s="14"/>
      <c r="W41" s="14">
        <v>0</v>
      </c>
      <c r="X41" s="14">
        <v>0</v>
      </c>
      <c r="Y41" s="14">
        <v>0</v>
      </c>
      <c r="Z41" s="14"/>
      <c r="AA41" s="14">
        <v>0</v>
      </c>
      <c r="AB41" s="14">
        <v>59.6</v>
      </c>
      <c r="AC41" s="14">
        <v>61.2</v>
      </c>
      <c r="AD41" s="14">
        <v>24.785119999999999</v>
      </c>
      <c r="AE41" s="14">
        <v>34.814880000000002</v>
      </c>
      <c r="AF41" s="14">
        <v>228.2</v>
      </c>
      <c r="AG41" s="14">
        <v>235.98</v>
      </c>
      <c r="AH41" s="14">
        <v>235.97717</v>
      </c>
      <c r="AI41" s="14">
        <v>-7.7771699999999999</v>
      </c>
      <c r="AJ41" s="14">
        <v>0</v>
      </c>
      <c r="AK41" s="14">
        <v>0</v>
      </c>
      <c r="AL41" s="14"/>
      <c r="AM41" s="14">
        <v>0</v>
      </c>
      <c r="AN41" s="14"/>
      <c r="AO41" s="14"/>
      <c r="AP41" s="14"/>
      <c r="AQ41" s="14">
        <v>0</v>
      </c>
      <c r="AR41" s="14">
        <v>122.3</v>
      </c>
      <c r="AS41" s="14">
        <v>116.66667</v>
      </c>
      <c r="AT41" s="14">
        <v>111.11111</v>
      </c>
      <c r="AU41" s="14">
        <v>11.188890000000001</v>
      </c>
      <c r="AV41" s="14">
        <v>122.5</v>
      </c>
      <c r="AW41" s="14">
        <v>116.66667</v>
      </c>
      <c r="AX41" s="14">
        <v>111.11111</v>
      </c>
      <c r="AY41" s="14">
        <v>11.38889</v>
      </c>
      <c r="AZ41" s="14">
        <v>121.3</v>
      </c>
      <c r="BA41" s="14">
        <v>116.66667</v>
      </c>
      <c r="BB41" s="14">
        <v>111.11111</v>
      </c>
      <c r="BC41" s="14">
        <v>10.188890000000001</v>
      </c>
      <c r="BD41" s="14">
        <v>210.8</v>
      </c>
      <c r="BE41" s="14">
        <v>175</v>
      </c>
      <c r="BF41" s="14">
        <v>166.66667000000001</v>
      </c>
      <c r="BG41" s="14">
        <v>44.133330000000001</v>
      </c>
      <c r="BH41" s="14"/>
      <c r="BI41" s="14"/>
      <c r="BJ41" s="14"/>
      <c r="BK41" s="14">
        <v>0</v>
      </c>
      <c r="BL41" s="14"/>
      <c r="BM41" s="14"/>
      <c r="BN41" s="14"/>
      <c r="BO41" s="14">
        <v>0</v>
      </c>
      <c r="BP41" s="14">
        <v>571</v>
      </c>
      <c r="BQ41" s="14">
        <v>568.29999999999995</v>
      </c>
      <c r="BR41" s="14">
        <v>568.29852000000005</v>
      </c>
      <c r="BS41" s="14">
        <v>2.7014800000000001</v>
      </c>
      <c r="BT41" s="14">
        <v>10.4</v>
      </c>
      <c r="BU41" s="14">
        <v>10.56</v>
      </c>
      <c r="BV41" s="14">
        <v>10.56199</v>
      </c>
      <c r="BW41" s="14">
        <v>-0.16199</v>
      </c>
      <c r="BX41" s="14"/>
      <c r="BY41" s="14"/>
      <c r="BZ41" s="14"/>
      <c r="CA41" s="14">
        <v>0</v>
      </c>
      <c r="CB41" s="14"/>
      <c r="CC41" s="14"/>
      <c r="CD41" s="14"/>
      <c r="CE41" s="14">
        <v>0</v>
      </c>
      <c r="CF41" s="14"/>
      <c r="CG41" s="14"/>
      <c r="CH41" s="14"/>
      <c r="CI41" s="14">
        <v>0</v>
      </c>
      <c r="CJ41" s="14"/>
      <c r="CK41" s="14"/>
      <c r="CL41" s="14"/>
      <c r="CM41" s="14">
        <v>0</v>
      </c>
      <c r="CN41" s="14">
        <v>165</v>
      </c>
      <c r="CO41" s="14">
        <v>164.71</v>
      </c>
      <c r="CP41" s="14">
        <v>164.70731000000001</v>
      </c>
      <c r="CQ41" s="14">
        <v>0.29269000000000001</v>
      </c>
      <c r="CR41" s="14">
        <v>7.8</v>
      </c>
      <c r="CS41" s="14">
        <v>3.85</v>
      </c>
      <c r="CT41" s="14">
        <v>3.8486099999999999</v>
      </c>
      <c r="CU41" s="14">
        <v>3.95139</v>
      </c>
      <c r="CV41" s="14">
        <v>3.6</v>
      </c>
      <c r="CW41" s="14">
        <v>2.11</v>
      </c>
      <c r="CX41" s="14">
        <v>2.1125500000000001</v>
      </c>
      <c r="CY41" s="14">
        <v>1.4874499999999999</v>
      </c>
      <c r="CZ41" s="14">
        <v>8</v>
      </c>
      <c r="DA41" s="14">
        <v>0</v>
      </c>
      <c r="DB41" s="14">
        <v>0</v>
      </c>
      <c r="DC41" s="14">
        <v>8</v>
      </c>
      <c r="DD41" s="14">
        <v>6.7</v>
      </c>
      <c r="DE41" s="14">
        <v>6.88</v>
      </c>
      <c r="DF41" s="14">
        <v>6.8786899999999997</v>
      </c>
      <c r="DG41" s="14">
        <v>-0.17868999999999999</v>
      </c>
      <c r="DH41" s="14">
        <v>10.199999999999999</v>
      </c>
      <c r="DI41" s="14">
        <v>10</v>
      </c>
      <c r="DJ41" s="14">
        <v>9.9997900000000008</v>
      </c>
      <c r="DK41" s="14">
        <v>0.20021</v>
      </c>
      <c r="DL41" s="14">
        <v>144.1</v>
      </c>
      <c r="DM41" s="14">
        <v>143</v>
      </c>
      <c r="DN41" s="14">
        <v>142.99999</v>
      </c>
      <c r="DO41" s="14">
        <v>1.1000099999999999</v>
      </c>
      <c r="DP41" s="14">
        <v>7.6</v>
      </c>
      <c r="DQ41" s="14">
        <v>8.91</v>
      </c>
      <c r="DR41" s="14">
        <v>8.9129900000000006</v>
      </c>
      <c r="DS41" s="14">
        <v>-1.3129900000000001</v>
      </c>
      <c r="DT41" s="14"/>
      <c r="DU41" s="14"/>
      <c r="DV41" s="14"/>
      <c r="DW41" s="14">
        <v>0</v>
      </c>
      <c r="DX41" s="14"/>
      <c r="DY41" s="14"/>
      <c r="DZ41" s="14"/>
      <c r="EA41" s="14">
        <v>0</v>
      </c>
      <c r="EB41" s="14"/>
      <c r="EC41" s="14"/>
      <c r="ED41" s="14"/>
      <c r="EE41" s="14">
        <v>0</v>
      </c>
      <c r="EF41" s="14">
        <v>111</v>
      </c>
      <c r="EG41" s="14">
        <v>112.91</v>
      </c>
      <c r="EH41" s="14">
        <v>112.90536</v>
      </c>
      <c r="EI41" s="14">
        <v>-1.9053599999999999</v>
      </c>
      <c r="EJ41" s="14">
        <v>224.3</v>
      </c>
      <c r="EK41" s="14">
        <v>221.56</v>
      </c>
      <c r="EL41" s="14">
        <v>221.55624</v>
      </c>
      <c r="EM41" s="14">
        <v>2.74376</v>
      </c>
      <c r="EN41" s="14">
        <v>0</v>
      </c>
      <c r="EO41" s="14">
        <v>0</v>
      </c>
      <c r="EP41" s="14"/>
      <c r="EQ41" s="14">
        <v>0</v>
      </c>
      <c r="ER41" s="14"/>
      <c r="ES41" s="14"/>
      <c r="ET41" s="14"/>
      <c r="EU41" s="14">
        <v>0</v>
      </c>
      <c r="EV41" s="14"/>
      <c r="EW41" s="14"/>
      <c r="EX41" s="14"/>
      <c r="EY41" s="14">
        <v>0</v>
      </c>
      <c r="EZ41" s="14">
        <v>6.4</v>
      </c>
      <c r="FA41" s="14">
        <v>6.39</v>
      </c>
      <c r="FB41" s="14">
        <v>6.39</v>
      </c>
      <c r="FC41" s="14">
        <v>0.01</v>
      </c>
      <c r="FD41" s="14">
        <v>395.7</v>
      </c>
      <c r="FE41" s="14">
        <v>330.79</v>
      </c>
      <c r="FF41" s="14">
        <v>302.42649999999998</v>
      </c>
      <c r="FG41" s="14">
        <v>93.273499999999999</v>
      </c>
      <c r="FH41" s="14">
        <v>82</v>
      </c>
      <c r="FI41" s="14">
        <v>81.62</v>
      </c>
      <c r="FJ41" s="14">
        <v>79.38167</v>
      </c>
      <c r="FK41" s="14">
        <v>2.6183299999999998</v>
      </c>
      <c r="FL41" s="14">
        <v>148.6</v>
      </c>
      <c r="FM41" s="14">
        <v>148.63</v>
      </c>
      <c r="FN41" s="14">
        <v>148.62633</v>
      </c>
      <c r="FO41" s="14">
        <v>-2.6329999999999999E-2</v>
      </c>
      <c r="FP41" s="14">
        <v>42.1</v>
      </c>
      <c r="FQ41" s="14">
        <v>41.5</v>
      </c>
      <c r="FR41" s="14">
        <v>41.498950000000001</v>
      </c>
      <c r="FS41" s="14">
        <v>0.60104999999999997</v>
      </c>
      <c r="FT41" s="14">
        <v>18.6204</v>
      </c>
      <c r="FU41" s="14">
        <v>19.29</v>
      </c>
      <c r="FV41" s="14">
        <v>19.28585</v>
      </c>
      <c r="FW41" s="14">
        <v>-0.66544999999999999</v>
      </c>
      <c r="FX41" s="14">
        <v>19.7</v>
      </c>
      <c r="FY41" s="14">
        <v>19.32</v>
      </c>
      <c r="FZ41" s="14">
        <v>19.317070000000001</v>
      </c>
      <c r="GA41" s="14">
        <v>0.38292999999999999</v>
      </c>
      <c r="GB41" s="14">
        <v>91.3</v>
      </c>
      <c r="GC41" s="14">
        <v>87.66</v>
      </c>
      <c r="GD41" s="14">
        <v>87.657550000000001</v>
      </c>
      <c r="GE41" s="14">
        <v>3.6424500000000002</v>
      </c>
      <c r="GF41" s="14"/>
      <c r="GG41" s="14"/>
      <c r="GH41" s="14"/>
      <c r="GI41" s="14">
        <v>0</v>
      </c>
      <c r="GJ41" s="14"/>
      <c r="GK41" s="14"/>
      <c r="GL41" s="14">
        <v>123.07693</v>
      </c>
      <c r="GM41" s="14">
        <v>-123.07693</v>
      </c>
      <c r="GN41" s="14"/>
      <c r="GO41" s="14"/>
      <c r="GP41" s="14"/>
      <c r="GQ41" s="14">
        <v>0</v>
      </c>
      <c r="GR41" s="14">
        <v>109.7</v>
      </c>
      <c r="GS41" s="14">
        <v>110.91</v>
      </c>
      <c r="GT41" s="14">
        <v>110.91316</v>
      </c>
      <c r="GU41" s="14">
        <v>-1.21316</v>
      </c>
      <c r="GV41" s="14">
        <v>5</v>
      </c>
      <c r="GW41" s="14">
        <v>8.4499999999999993</v>
      </c>
      <c r="GX41" s="14">
        <v>8.4518699999999995</v>
      </c>
      <c r="GY41" s="14">
        <v>-3.45187</v>
      </c>
      <c r="GZ41" s="14">
        <v>5.9</v>
      </c>
      <c r="HA41" s="14">
        <v>4.97</v>
      </c>
      <c r="HB41" s="14">
        <v>8.8667999999999996</v>
      </c>
      <c r="HC41" s="14">
        <v>-2.9668000000000001</v>
      </c>
      <c r="HD41" s="14">
        <v>45.3</v>
      </c>
      <c r="HE41" s="14">
        <v>45</v>
      </c>
      <c r="HF41" s="14">
        <v>44.999989999999997</v>
      </c>
      <c r="HG41" s="14">
        <v>0.30001</v>
      </c>
      <c r="HH41" s="14">
        <v>12.2</v>
      </c>
      <c r="HI41" s="14">
        <v>21.86</v>
      </c>
      <c r="HJ41" s="14">
        <v>37.52214</v>
      </c>
      <c r="HK41" s="14">
        <v>-25.322140000000001</v>
      </c>
      <c r="HL41" s="14">
        <v>3.8</v>
      </c>
      <c r="HM41" s="14">
        <v>3.89</v>
      </c>
      <c r="HN41" s="14">
        <v>3.8872499999999999</v>
      </c>
      <c r="HO41" s="14">
        <v>-8.7249999999999994E-2</v>
      </c>
      <c r="HP41" s="14">
        <v>38.1</v>
      </c>
      <c r="HQ41" s="14">
        <v>34.42</v>
      </c>
      <c r="HR41" s="14">
        <v>34.419510000000002</v>
      </c>
      <c r="HS41" s="14">
        <v>3.6804899999999998</v>
      </c>
      <c r="HT41" s="14">
        <v>175.7</v>
      </c>
      <c r="HU41" s="14">
        <v>171.74</v>
      </c>
      <c r="HV41" s="14">
        <v>168.99999</v>
      </c>
      <c r="HW41" s="14">
        <v>6.7000099999999998</v>
      </c>
      <c r="HX41" s="14">
        <v>22.3</v>
      </c>
      <c r="HY41" s="14">
        <v>42.74</v>
      </c>
      <c r="HZ41" s="14">
        <v>95.918030000000002</v>
      </c>
      <c r="IA41" s="14">
        <v>-73.618030000000005</v>
      </c>
      <c r="IB41" s="14"/>
      <c r="IC41" s="14"/>
      <c r="ID41" s="14">
        <v>26.868300000000001</v>
      </c>
      <c r="IE41" s="14">
        <v>-26.868300000000001</v>
      </c>
      <c r="IF41" s="14"/>
      <c r="IG41" s="14"/>
      <c r="IH41" s="14"/>
      <c r="II41" s="14">
        <v>0</v>
      </c>
      <c r="IJ41" s="14">
        <v>47.8</v>
      </c>
      <c r="IK41" s="14">
        <v>48.42</v>
      </c>
      <c r="IL41" s="14"/>
      <c r="IM41" s="14">
        <v>47.8</v>
      </c>
      <c r="IN41" s="14"/>
      <c r="IO41" s="14"/>
      <c r="IP41" s="14"/>
      <c r="IQ41" s="14">
        <v>0</v>
      </c>
      <c r="IR41" s="14"/>
      <c r="IS41" s="14"/>
      <c r="IT41" s="14"/>
      <c r="IU41" s="14">
        <v>0</v>
      </c>
      <c r="IV41" s="14"/>
      <c r="IW41" s="14"/>
      <c r="IX41" s="14"/>
      <c r="IY41" s="14">
        <v>0</v>
      </c>
      <c r="IZ41" s="14">
        <v>86.5</v>
      </c>
      <c r="JA41" s="14">
        <v>88.82</v>
      </c>
      <c r="JB41" s="14">
        <v>88.815600000000003</v>
      </c>
      <c r="JC41" s="14">
        <v>-2.3155999999999999</v>
      </c>
      <c r="JD41" s="14">
        <v>160.4</v>
      </c>
      <c r="JE41" s="14">
        <v>153.33332999999999</v>
      </c>
      <c r="JF41" s="14">
        <v>153.33332999999999</v>
      </c>
      <c r="JG41" s="14">
        <v>7.0666700000000002</v>
      </c>
      <c r="JH41" s="14"/>
      <c r="JI41" s="14"/>
      <c r="JJ41" s="14"/>
      <c r="JK41" s="14">
        <v>0</v>
      </c>
      <c r="JL41" s="14"/>
      <c r="JM41" s="14"/>
      <c r="JN41" s="14">
        <v>60</v>
      </c>
      <c r="JO41" s="14">
        <v>-60</v>
      </c>
      <c r="JP41" s="14">
        <v>70.5</v>
      </c>
      <c r="JQ41" s="14">
        <v>76.666669999999996</v>
      </c>
      <c r="JR41" s="14">
        <v>76.666669999999996</v>
      </c>
      <c r="JS41" s="14">
        <v>-6.1666699999999999</v>
      </c>
      <c r="JT41" s="14">
        <v>0</v>
      </c>
      <c r="JU41" s="14">
        <v>0</v>
      </c>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4.5999999999999996</v>
      </c>
      <c r="LA41" s="14">
        <v>3.99</v>
      </c>
      <c r="LB41" s="14">
        <v>3.9931100000000002</v>
      </c>
      <c r="LC41" s="14">
        <v>0.60689000000000004</v>
      </c>
      <c r="LD41" s="14">
        <v>161.19999999999999</v>
      </c>
      <c r="LE41" s="14">
        <v>108.21</v>
      </c>
      <c r="LF41" s="14">
        <v>0</v>
      </c>
      <c r="LG41" s="14">
        <v>161.19999999999999</v>
      </c>
      <c r="LH41" s="14">
        <v>133.5</v>
      </c>
      <c r="LI41" s="14">
        <v>133.68</v>
      </c>
      <c r="LJ41" s="14">
        <v>126.30868</v>
      </c>
      <c r="LK41" s="14">
        <v>7.1913200000000002</v>
      </c>
      <c r="LL41" s="14">
        <v>65.2</v>
      </c>
      <c r="LM41" s="14">
        <v>67.459999999999994</v>
      </c>
      <c r="LN41" s="14">
        <v>67.461460000000002</v>
      </c>
      <c r="LO41" s="14">
        <v>-2.26146</v>
      </c>
      <c r="LP41" s="14">
        <v>77</v>
      </c>
      <c r="LQ41" s="14">
        <v>78.569999999999993</v>
      </c>
      <c r="LR41" s="14">
        <v>78.567970000000003</v>
      </c>
      <c r="LS41" s="14">
        <v>-1.5679700000000001</v>
      </c>
      <c r="LT41" s="14">
        <v>30.3</v>
      </c>
      <c r="LU41" s="14">
        <v>30.1</v>
      </c>
      <c r="LV41" s="14">
        <v>30.097549999999998</v>
      </c>
      <c r="LW41" s="14">
        <v>0.20244999999999999</v>
      </c>
      <c r="LX41" s="14">
        <v>0</v>
      </c>
      <c r="LY41" s="14">
        <v>0</v>
      </c>
      <c r="LZ41" s="14"/>
      <c r="MA41" s="14">
        <v>0</v>
      </c>
      <c r="MB41" s="14">
        <v>0</v>
      </c>
      <c r="MC41" s="14">
        <v>0</v>
      </c>
      <c r="MD41" s="14"/>
      <c r="ME41" s="14">
        <v>0</v>
      </c>
      <c r="MF41" s="14"/>
      <c r="MG41" s="14"/>
      <c r="MH41" s="14"/>
      <c r="MI41" s="14">
        <v>0</v>
      </c>
      <c r="MJ41" s="14">
        <v>143.30000000000001</v>
      </c>
      <c r="MK41" s="14">
        <v>146.66667000000001</v>
      </c>
      <c r="ML41" s="14">
        <v>110</v>
      </c>
      <c r="MM41" s="14">
        <v>33.299999999999997</v>
      </c>
      <c r="MN41" s="14">
        <v>144.4</v>
      </c>
      <c r="MO41" s="14">
        <v>146.66667000000001</v>
      </c>
      <c r="MP41" s="14">
        <v>110</v>
      </c>
      <c r="MQ41" s="14">
        <v>34.4</v>
      </c>
      <c r="MR41" s="14">
        <v>146.4</v>
      </c>
      <c r="MS41" s="14">
        <v>146.66667000000001</v>
      </c>
      <c r="MT41" s="14">
        <v>110</v>
      </c>
      <c r="MU41" s="14">
        <v>36.4</v>
      </c>
      <c r="MV41" s="14">
        <v>0</v>
      </c>
      <c r="MW41" s="14">
        <v>0</v>
      </c>
      <c r="MX41" s="14">
        <v>0</v>
      </c>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v>0.1</v>
      </c>
      <c r="NY41" s="14">
        <v>0.41</v>
      </c>
      <c r="NZ41" s="14">
        <v>0.41099000000000002</v>
      </c>
      <c r="OA41" s="14">
        <v>-0.31098999999999999</v>
      </c>
      <c r="OB41" s="14">
        <v>83.5</v>
      </c>
      <c r="OC41" s="14">
        <v>92.3</v>
      </c>
      <c r="OD41" s="14">
        <v>79.789990000000003</v>
      </c>
      <c r="OE41" s="14">
        <v>3.71001</v>
      </c>
      <c r="OF41" s="14">
        <v>9.1999999999999993</v>
      </c>
      <c r="OG41" s="14">
        <v>7.05</v>
      </c>
      <c r="OH41" s="14">
        <v>7.0529900000000003</v>
      </c>
      <c r="OI41" s="14">
        <v>2.1470099999999999</v>
      </c>
      <c r="OJ41" s="14">
        <v>9.5</v>
      </c>
      <c r="OK41" s="14">
        <v>7.45</v>
      </c>
      <c r="OL41" s="14">
        <v>7.4478999999999997</v>
      </c>
      <c r="OM41" s="14">
        <v>2.0520999999999998</v>
      </c>
      <c r="ON41" s="14">
        <v>0</v>
      </c>
      <c r="OO41" s="14">
        <v>0</v>
      </c>
      <c r="OP41" s="14">
        <v>0</v>
      </c>
      <c r="OQ41" s="14">
        <v>0</v>
      </c>
      <c r="OR41" s="14">
        <v>0</v>
      </c>
      <c r="OS41" s="14">
        <v>0.1</v>
      </c>
      <c r="OT41" s="14">
        <v>9.9900000000000003E-2</v>
      </c>
      <c r="OU41" s="14">
        <v>-9.9900000000000003E-2</v>
      </c>
      <c r="OV41" s="14">
        <v>16.2</v>
      </c>
      <c r="OW41" s="14">
        <v>17.559999999999999</v>
      </c>
      <c r="OX41" s="14">
        <v>17.560970000000001</v>
      </c>
      <c r="OY41" s="14">
        <v>-1.36097</v>
      </c>
      <c r="OZ41" s="14">
        <v>9.6999999999999993</v>
      </c>
      <c r="PA41" s="14">
        <v>9.98</v>
      </c>
      <c r="PB41" s="14">
        <v>9.9829000000000008</v>
      </c>
      <c r="PC41" s="14">
        <v>-0.28289999999999998</v>
      </c>
      <c r="PD41" s="14">
        <v>4.4000000000000004</v>
      </c>
      <c r="PE41" s="14">
        <v>5.67</v>
      </c>
      <c r="PF41" s="14">
        <v>5.6699000000000002</v>
      </c>
      <c r="PG41" s="14">
        <v>-1.2699</v>
      </c>
      <c r="PH41" s="14">
        <v>1.2</v>
      </c>
      <c r="PI41" s="14">
        <v>1.23</v>
      </c>
      <c r="PJ41" s="14">
        <v>1.2299899999999999</v>
      </c>
      <c r="PK41" s="14">
        <v>-2.9989999999999999E-2</v>
      </c>
      <c r="PL41" s="14">
        <v>3.2</v>
      </c>
      <c r="PM41" s="14">
        <v>3.4</v>
      </c>
      <c r="PN41" s="14">
        <v>3.3999899999999998</v>
      </c>
      <c r="PO41" s="14">
        <v>-0.19999</v>
      </c>
      <c r="PP41" s="14">
        <v>4.9000000000000004</v>
      </c>
      <c r="PQ41" s="14">
        <v>4.99</v>
      </c>
      <c r="PR41" s="14">
        <v>4.9899899999999997</v>
      </c>
      <c r="PS41" s="14">
        <v>-8.9990000000000001E-2</v>
      </c>
      <c r="PT41" s="14">
        <v>20.399999999999999</v>
      </c>
      <c r="PU41" s="14">
        <v>19.510000000000002</v>
      </c>
      <c r="PV41" s="14">
        <v>19.51219</v>
      </c>
      <c r="PW41" s="14">
        <v>0.88780999999999999</v>
      </c>
      <c r="PX41" s="14">
        <v>20</v>
      </c>
      <c r="PY41" s="14">
        <v>19.510000000000002</v>
      </c>
      <c r="PZ41" s="14">
        <v>19.51219</v>
      </c>
      <c r="QA41" s="14">
        <v>0.48781000000000002</v>
      </c>
      <c r="QB41" s="14">
        <v>19.100000000000001</v>
      </c>
      <c r="QC41" s="14">
        <v>17.559999999999999</v>
      </c>
      <c r="QD41" s="14">
        <v>17.560880000000001</v>
      </c>
      <c r="QE41" s="14">
        <v>1.53912</v>
      </c>
      <c r="QF41" s="14">
        <v>3.6</v>
      </c>
      <c r="QG41" s="14">
        <v>3.5</v>
      </c>
      <c r="QH41" s="14">
        <v>3.4999899999999999</v>
      </c>
      <c r="QI41" s="14">
        <v>0.10001</v>
      </c>
      <c r="QJ41" s="14">
        <v>9.3000000000000007</v>
      </c>
      <c r="QK41" s="14">
        <v>9.1999999999999993</v>
      </c>
      <c r="QL41" s="14">
        <v>9.1999899999999997</v>
      </c>
      <c r="QM41" s="14">
        <v>0.10001</v>
      </c>
      <c r="QN41" s="14">
        <v>1.2</v>
      </c>
      <c r="QO41" s="14">
        <v>4.45</v>
      </c>
      <c r="QP41" s="14">
        <v>4.4469900000000004</v>
      </c>
      <c r="QQ41" s="14">
        <v>-3.2469899999999998</v>
      </c>
      <c r="QR41" s="14">
        <v>0.2</v>
      </c>
      <c r="QS41" s="14">
        <v>8.1300000000000008</v>
      </c>
      <c r="QT41" s="14">
        <v>8.1309900000000006</v>
      </c>
      <c r="QU41" s="14">
        <v>-7.9309900000000004</v>
      </c>
      <c r="QV41" s="14">
        <v>17.5</v>
      </c>
      <c r="QW41" s="14">
        <v>19.18</v>
      </c>
      <c r="QX41" s="14">
        <v>19.178989999999999</v>
      </c>
      <c r="QY41" s="14">
        <v>-1.67899</v>
      </c>
      <c r="QZ41" s="14">
        <v>51.9</v>
      </c>
      <c r="RA41" s="14">
        <v>64.099999999999994</v>
      </c>
      <c r="RB41" s="14">
        <v>61.373989999999999</v>
      </c>
      <c r="RC41" s="14">
        <v>-9.4739900000000006</v>
      </c>
      <c r="RD41" s="14">
        <v>4.2</v>
      </c>
      <c r="RE41" s="14">
        <v>4.2</v>
      </c>
      <c r="RF41" s="14">
        <v>4.1999899999999997</v>
      </c>
      <c r="RG41" s="14">
        <v>1.0000000000000001E-5</v>
      </c>
      <c r="RH41" s="14">
        <v>2.4</v>
      </c>
      <c r="RI41" s="14">
        <v>2.4</v>
      </c>
      <c r="RJ41" s="14">
        <v>2.3999899999999998</v>
      </c>
      <c r="RK41" s="14">
        <v>1.0000000000000001E-5</v>
      </c>
      <c r="RL41" s="14">
        <v>2.4</v>
      </c>
      <c r="RM41" s="14">
        <v>2.4</v>
      </c>
      <c r="RN41" s="14">
        <v>2.3999899999999998</v>
      </c>
      <c r="RO41" s="14">
        <v>1.0000000000000001E-5</v>
      </c>
      <c r="RP41" s="14"/>
      <c r="RQ41" s="14"/>
      <c r="RR41" s="14"/>
      <c r="RS41" s="14">
        <v>0</v>
      </c>
      <c r="RT41" s="14">
        <v>0</v>
      </c>
      <c r="RU41" s="14">
        <v>2.75</v>
      </c>
      <c r="RV41" s="14">
        <v>2.7549899999999998</v>
      </c>
      <c r="RW41" s="14">
        <v>-2.7549899999999998</v>
      </c>
      <c r="RX41" s="14">
        <v>3.3</v>
      </c>
      <c r="RY41" s="14">
        <v>3.3</v>
      </c>
      <c r="RZ41" s="14">
        <v>3.2999900000000002</v>
      </c>
      <c r="SA41" s="14">
        <v>1.0000000000000001E-5</v>
      </c>
      <c r="SB41" s="14">
        <v>11.6</v>
      </c>
      <c r="SC41" s="14">
        <v>9.94</v>
      </c>
      <c r="SD41" s="14">
        <v>19.869230000000002</v>
      </c>
      <c r="SE41" s="14">
        <v>-8.2692300000000003</v>
      </c>
      <c r="SF41" s="14">
        <v>3</v>
      </c>
      <c r="SG41" s="14">
        <v>2</v>
      </c>
      <c r="SH41" s="14">
        <v>1.9999899999999999</v>
      </c>
      <c r="SI41" s="14">
        <v>1.0000100000000001</v>
      </c>
      <c r="SJ41" s="14">
        <v>0.2</v>
      </c>
      <c r="SK41" s="14">
        <v>0.7</v>
      </c>
      <c r="SL41" s="14">
        <v>0.69999</v>
      </c>
      <c r="SM41" s="14">
        <v>-0.49998999999999999</v>
      </c>
      <c r="SN41" s="14">
        <v>19.8</v>
      </c>
      <c r="SO41" s="14">
        <v>19.22</v>
      </c>
      <c r="SP41" s="14">
        <v>19.21951</v>
      </c>
      <c r="SQ41" s="14">
        <v>0.58048999999999995</v>
      </c>
      <c r="SR41" s="14">
        <v>9.6</v>
      </c>
      <c r="SS41" s="14">
        <v>9.5</v>
      </c>
      <c r="ST41" s="14">
        <v>9.4999900000000004</v>
      </c>
      <c r="SU41" s="14">
        <v>0.10001</v>
      </c>
      <c r="SV41" s="14">
        <v>20.2</v>
      </c>
      <c r="SW41" s="14">
        <v>19.510000000000002</v>
      </c>
      <c r="SX41" s="14">
        <v>19.51219</v>
      </c>
      <c r="SY41" s="14">
        <v>0.68781000000000003</v>
      </c>
      <c r="SZ41" s="14">
        <v>20.3</v>
      </c>
      <c r="TA41" s="14">
        <v>19.510000000000002</v>
      </c>
      <c r="TB41" s="14">
        <v>19.51219</v>
      </c>
      <c r="TC41" s="14">
        <v>0.78781000000000001</v>
      </c>
      <c r="TD41" s="14">
        <v>20</v>
      </c>
      <c r="TE41" s="14">
        <v>20</v>
      </c>
      <c r="TF41" s="14">
        <v>19.317070000000001</v>
      </c>
      <c r="TG41" s="14">
        <v>0.68293000000000004</v>
      </c>
      <c r="TH41" s="14">
        <v>13.1</v>
      </c>
      <c r="TI41" s="14">
        <v>17.73</v>
      </c>
      <c r="TJ41" s="14">
        <v>17.725999999999999</v>
      </c>
      <c r="TK41" s="14">
        <v>-4.6260000000000003</v>
      </c>
      <c r="TL41" s="14">
        <v>50.4</v>
      </c>
      <c r="TM41" s="14">
        <v>68.5</v>
      </c>
      <c r="TN41" s="14">
        <v>68.466999999999999</v>
      </c>
      <c r="TO41" s="14">
        <v>-18.067</v>
      </c>
      <c r="TP41" s="14">
        <v>14.5</v>
      </c>
      <c r="TQ41" s="14">
        <v>6.91</v>
      </c>
      <c r="TR41" s="14">
        <v>6.9059900000000001</v>
      </c>
      <c r="TS41" s="14">
        <v>7.5940099999999999</v>
      </c>
      <c r="TT41" s="14">
        <v>57.3</v>
      </c>
      <c r="TU41" s="14">
        <v>55.3</v>
      </c>
      <c r="TV41" s="14">
        <v>46.236989999999999</v>
      </c>
      <c r="TW41" s="14">
        <v>11.06301</v>
      </c>
      <c r="TX41" s="14">
        <v>90.2</v>
      </c>
      <c r="TY41" s="14">
        <v>69.2</v>
      </c>
      <c r="TZ41" s="14">
        <v>60.468989999999998</v>
      </c>
      <c r="UA41" s="14">
        <v>29.731010000000001</v>
      </c>
      <c r="UB41" s="14">
        <v>8.1</v>
      </c>
      <c r="UC41" s="14">
        <v>4.92</v>
      </c>
      <c r="UD41" s="14">
        <v>4.9209899999999998</v>
      </c>
      <c r="UE41" s="14">
        <v>3.1790099999999999</v>
      </c>
      <c r="UF41" s="14">
        <v>5.9</v>
      </c>
      <c r="UG41" s="14">
        <v>4.2300000000000004</v>
      </c>
      <c r="UH41" s="14">
        <v>4.2259900000000004</v>
      </c>
      <c r="UI41" s="14">
        <v>1.67401</v>
      </c>
      <c r="UJ41" s="14">
        <v>19.899999999999999</v>
      </c>
      <c r="UK41" s="14">
        <v>20.49</v>
      </c>
      <c r="UL41" s="14">
        <v>20.4878</v>
      </c>
      <c r="UM41" s="14">
        <v>-0.58779999999999999</v>
      </c>
      <c r="UN41" s="14">
        <v>7.7</v>
      </c>
      <c r="UO41" s="14">
        <v>8</v>
      </c>
      <c r="UP41" s="14">
        <v>7.9999900000000004</v>
      </c>
      <c r="UQ41" s="14">
        <v>-0.29998999999999998</v>
      </c>
      <c r="UR41" s="14">
        <v>8.6999999999999993</v>
      </c>
      <c r="US41" s="14">
        <v>8.4</v>
      </c>
      <c r="UT41" s="14">
        <v>8.3999900000000007</v>
      </c>
      <c r="UU41" s="14">
        <v>0.30001</v>
      </c>
      <c r="UV41" s="14">
        <v>20.399999999999999</v>
      </c>
      <c r="UW41" s="14">
        <v>19.510000000000002</v>
      </c>
      <c r="UX41" s="14">
        <v>19.51219</v>
      </c>
      <c r="UY41" s="14">
        <v>0.88780999999999999</v>
      </c>
      <c r="UZ41" s="14">
        <v>20.399999999999999</v>
      </c>
      <c r="VA41" s="14">
        <v>19.510000000000002</v>
      </c>
      <c r="VB41" s="14">
        <v>19.51219</v>
      </c>
      <c r="VC41" s="14">
        <v>0.88780999999999999</v>
      </c>
      <c r="VD41" s="14">
        <v>20.2</v>
      </c>
      <c r="VE41" s="14">
        <v>19.510000000000002</v>
      </c>
      <c r="VF41" s="14">
        <v>19.51219</v>
      </c>
      <c r="VG41" s="14">
        <v>0.68781000000000003</v>
      </c>
      <c r="VH41" s="14">
        <v>5.9</v>
      </c>
      <c r="VI41" s="14">
        <v>6.62</v>
      </c>
      <c r="VJ41" s="14">
        <v>6.6228999999999996</v>
      </c>
      <c r="VK41" s="14">
        <v>-0.72289999999999999</v>
      </c>
      <c r="VL41" s="14">
        <v>28.15</v>
      </c>
      <c r="VM41" s="14">
        <v>80.91</v>
      </c>
      <c r="VN41" s="14">
        <v>80.914680000000004</v>
      </c>
      <c r="VO41" s="14">
        <v>-52.764679999999998</v>
      </c>
      <c r="VP41" s="14">
        <v>1</v>
      </c>
      <c r="VQ41" s="14">
        <v>2.21</v>
      </c>
      <c r="VR41" s="14">
        <v>2.2119900000000001</v>
      </c>
      <c r="VS41" s="14">
        <v>-1.2119899999999999</v>
      </c>
      <c r="VT41" s="14">
        <v>11.1</v>
      </c>
      <c r="VU41" s="14">
        <v>31.87</v>
      </c>
      <c r="VV41" s="14">
        <v>31.86599</v>
      </c>
      <c r="VW41" s="14">
        <v>-20.765989999999999</v>
      </c>
      <c r="VX41" s="14">
        <v>0.6</v>
      </c>
      <c r="VY41" s="14">
        <v>0.6</v>
      </c>
      <c r="VZ41" s="14">
        <v>0.59999000000000002</v>
      </c>
      <c r="WA41" s="14">
        <v>1.0000000000000001E-5</v>
      </c>
      <c r="WB41" s="14">
        <v>127</v>
      </c>
      <c r="WC41" s="14">
        <v>121.7</v>
      </c>
      <c r="WD41" s="14">
        <v>115.75399</v>
      </c>
      <c r="WE41" s="14">
        <v>11.24601</v>
      </c>
      <c r="WF41" s="14">
        <v>151.30000000000001</v>
      </c>
      <c r="WG41" s="14">
        <v>120.1</v>
      </c>
      <c r="WH41" s="14">
        <v>120.10399</v>
      </c>
      <c r="WI41" s="14">
        <v>31.196010000000001</v>
      </c>
      <c r="WJ41" s="14">
        <v>11.5</v>
      </c>
      <c r="WK41" s="14">
        <v>24.33</v>
      </c>
      <c r="WL41" s="14">
        <v>24.32799</v>
      </c>
      <c r="WM41" s="14">
        <v>-12.82799</v>
      </c>
      <c r="WN41" s="14">
        <v>2.2999999999999998</v>
      </c>
      <c r="WO41" s="14">
        <v>1.26</v>
      </c>
      <c r="WP41" s="14">
        <v>1.2649900000000001</v>
      </c>
      <c r="WQ41" s="14">
        <v>1.03501</v>
      </c>
      <c r="WR41" s="14">
        <v>8.4</v>
      </c>
      <c r="WS41" s="14">
        <v>8</v>
      </c>
      <c r="WT41" s="14">
        <v>8</v>
      </c>
      <c r="WU41" s="14">
        <v>0.4</v>
      </c>
      <c r="WV41" s="14">
        <v>20</v>
      </c>
      <c r="WW41" s="14">
        <v>20</v>
      </c>
      <c r="WX41" s="14">
        <v>19.317070000000001</v>
      </c>
      <c r="WY41" s="14">
        <v>0.68293000000000004</v>
      </c>
      <c r="WZ41" s="14"/>
      <c r="XA41" s="14"/>
      <c r="XB41" s="14"/>
      <c r="XC41" s="14">
        <v>0</v>
      </c>
      <c r="XD41" s="14">
        <v>37.799999999999997</v>
      </c>
      <c r="XE41" s="14">
        <v>38</v>
      </c>
      <c r="XF41" s="14">
        <v>42</v>
      </c>
      <c r="XG41" s="14">
        <v>-4.2</v>
      </c>
      <c r="XH41" s="14">
        <v>30</v>
      </c>
      <c r="XI41" s="14">
        <v>24</v>
      </c>
      <c r="XJ41" s="14"/>
      <c r="XK41" s="14">
        <v>30</v>
      </c>
      <c r="XL41" s="14">
        <v>28.5</v>
      </c>
      <c r="XM41" s="14">
        <v>28.32</v>
      </c>
      <c r="XN41" s="14">
        <v>29.184000000000001</v>
      </c>
      <c r="XO41" s="14">
        <v>-0.68400000000000005</v>
      </c>
      <c r="XP41" s="14">
        <v>3.3</v>
      </c>
      <c r="XQ41" s="14">
        <v>3.68</v>
      </c>
      <c r="XR41" s="14">
        <v>2.8159999999999998</v>
      </c>
      <c r="XS41" s="14">
        <v>0.48399999999999999</v>
      </c>
      <c r="XT41" s="14">
        <v>15</v>
      </c>
      <c r="XU41" s="14">
        <v>14</v>
      </c>
      <c r="XV41" s="14">
        <v>13.99999</v>
      </c>
      <c r="XW41" s="14">
        <v>1.0000100000000001</v>
      </c>
      <c r="XX41" s="14"/>
      <c r="XY41" s="14"/>
      <c r="XZ41" s="14"/>
      <c r="YA41" s="14">
        <v>0</v>
      </c>
      <c r="YB41" s="14"/>
      <c r="YC41" s="14"/>
      <c r="YD41" s="14"/>
      <c r="YE41" s="14">
        <v>0</v>
      </c>
    </row>
    <row r="42" spans="1:655" ht="24" customHeight="1">
      <c r="A42" s="1"/>
      <c r="B42" s="16" t="s">
        <v>61</v>
      </c>
      <c r="C42" s="16" t="s">
        <v>826</v>
      </c>
      <c r="D42" s="17"/>
      <c r="E42" s="17"/>
      <c r="F42" s="17"/>
      <c r="G42" s="17">
        <v>0</v>
      </c>
      <c r="H42" s="17"/>
      <c r="I42" s="17"/>
      <c r="J42" s="17"/>
      <c r="K42" s="17">
        <v>0</v>
      </c>
      <c r="L42" s="17">
        <v>651.20000000000005</v>
      </c>
      <c r="M42" s="17">
        <v>646.79999999999995</v>
      </c>
      <c r="N42" s="17">
        <v>646.79787999999996</v>
      </c>
      <c r="O42" s="17">
        <v>4.40212</v>
      </c>
      <c r="P42" s="17">
        <v>215.2</v>
      </c>
      <c r="Q42" s="17">
        <v>211.44</v>
      </c>
      <c r="R42" s="17">
        <v>211.44126</v>
      </c>
      <c r="S42" s="17">
        <v>3.75874</v>
      </c>
      <c r="T42" s="17">
        <v>0</v>
      </c>
      <c r="U42" s="17">
        <v>0</v>
      </c>
      <c r="V42" s="17"/>
      <c r="W42" s="17">
        <v>0</v>
      </c>
      <c r="X42" s="17">
        <v>0</v>
      </c>
      <c r="Y42" s="17">
        <v>0</v>
      </c>
      <c r="Z42" s="17"/>
      <c r="AA42" s="17">
        <v>0</v>
      </c>
      <c r="AB42" s="17">
        <v>56.7</v>
      </c>
      <c r="AC42" s="17">
        <v>61.2</v>
      </c>
      <c r="AD42" s="17">
        <v>38.195390000000003</v>
      </c>
      <c r="AE42" s="17">
        <v>18.50461</v>
      </c>
      <c r="AF42" s="17">
        <v>229.3</v>
      </c>
      <c r="AG42" s="17">
        <v>235.98</v>
      </c>
      <c r="AH42" s="17">
        <v>235.97717</v>
      </c>
      <c r="AI42" s="17">
        <v>-6.6771700000000003</v>
      </c>
      <c r="AJ42" s="17">
        <v>0</v>
      </c>
      <c r="AK42" s="17">
        <v>0</v>
      </c>
      <c r="AL42" s="17"/>
      <c r="AM42" s="17">
        <v>0</v>
      </c>
      <c r="AN42" s="17"/>
      <c r="AO42" s="17"/>
      <c r="AP42" s="17"/>
      <c r="AQ42" s="17">
        <v>0</v>
      </c>
      <c r="AR42" s="17">
        <v>163.9</v>
      </c>
      <c r="AS42" s="17">
        <v>121.28888999999999</v>
      </c>
      <c r="AT42" s="17">
        <v>111.11111</v>
      </c>
      <c r="AU42" s="17">
        <v>52.788890000000002</v>
      </c>
      <c r="AV42" s="17">
        <v>162.69999999999999</v>
      </c>
      <c r="AW42" s="17">
        <v>121.28888999999999</v>
      </c>
      <c r="AX42" s="17">
        <v>111.11111</v>
      </c>
      <c r="AY42" s="17">
        <v>51.588889999999999</v>
      </c>
      <c r="AZ42" s="17">
        <v>163.4</v>
      </c>
      <c r="BA42" s="17">
        <v>121.28888999999999</v>
      </c>
      <c r="BB42" s="17">
        <v>111.11111</v>
      </c>
      <c r="BC42" s="17">
        <v>52.288890000000002</v>
      </c>
      <c r="BD42" s="17">
        <v>254.9</v>
      </c>
      <c r="BE42" s="17">
        <v>181.93333000000001</v>
      </c>
      <c r="BF42" s="17">
        <v>166.66667000000001</v>
      </c>
      <c r="BG42" s="17">
        <v>88.233329999999995</v>
      </c>
      <c r="BH42" s="17"/>
      <c r="BI42" s="17"/>
      <c r="BJ42" s="17"/>
      <c r="BK42" s="17">
        <v>0</v>
      </c>
      <c r="BL42" s="17"/>
      <c r="BM42" s="17"/>
      <c r="BN42" s="17"/>
      <c r="BO42" s="17">
        <v>0</v>
      </c>
      <c r="BP42" s="17">
        <v>558.9</v>
      </c>
      <c r="BQ42" s="17">
        <v>559.82000000000005</v>
      </c>
      <c r="BR42" s="17">
        <v>568.29852000000005</v>
      </c>
      <c r="BS42" s="17">
        <v>-9.3985199999999995</v>
      </c>
      <c r="BT42" s="17">
        <v>10.5</v>
      </c>
      <c r="BU42" s="17">
        <v>10.56</v>
      </c>
      <c r="BV42" s="17">
        <v>10.56199</v>
      </c>
      <c r="BW42" s="17">
        <v>-6.1990000000000003E-2</v>
      </c>
      <c r="BX42" s="17"/>
      <c r="BY42" s="17"/>
      <c r="BZ42" s="17"/>
      <c r="CA42" s="17">
        <v>0</v>
      </c>
      <c r="CB42" s="17"/>
      <c r="CC42" s="17"/>
      <c r="CD42" s="17"/>
      <c r="CE42" s="17">
        <v>0</v>
      </c>
      <c r="CF42" s="17"/>
      <c r="CG42" s="17"/>
      <c r="CH42" s="17"/>
      <c r="CI42" s="17">
        <v>0</v>
      </c>
      <c r="CJ42" s="17"/>
      <c r="CK42" s="17"/>
      <c r="CL42" s="17"/>
      <c r="CM42" s="17">
        <v>0</v>
      </c>
      <c r="CN42" s="17">
        <v>167.5</v>
      </c>
      <c r="CO42" s="17">
        <v>164.71</v>
      </c>
      <c r="CP42" s="17">
        <v>164.70731000000001</v>
      </c>
      <c r="CQ42" s="17">
        <v>2.7926899999999999</v>
      </c>
      <c r="CR42" s="17">
        <v>7.5</v>
      </c>
      <c r="CS42" s="17">
        <v>3.85</v>
      </c>
      <c r="CT42" s="17">
        <v>3.8486099999999999</v>
      </c>
      <c r="CU42" s="17">
        <v>3.6513900000000001</v>
      </c>
      <c r="CV42" s="17">
        <v>3.6</v>
      </c>
      <c r="CW42" s="17">
        <v>2.11</v>
      </c>
      <c r="CX42" s="17">
        <v>2.1125500000000001</v>
      </c>
      <c r="CY42" s="17">
        <v>1.4874499999999999</v>
      </c>
      <c r="CZ42" s="17">
        <v>0</v>
      </c>
      <c r="DA42" s="17">
        <v>0</v>
      </c>
      <c r="DB42" s="17">
        <v>0</v>
      </c>
      <c r="DC42" s="17">
        <v>0</v>
      </c>
      <c r="DD42" s="17">
        <v>6.7</v>
      </c>
      <c r="DE42" s="17">
        <v>6.88</v>
      </c>
      <c r="DF42" s="17">
        <v>6.8786899999999997</v>
      </c>
      <c r="DG42" s="17">
        <v>-0.17868999999999999</v>
      </c>
      <c r="DH42" s="17">
        <v>10.199999999999999</v>
      </c>
      <c r="DI42" s="17">
        <v>10</v>
      </c>
      <c r="DJ42" s="17">
        <v>9.9997900000000008</v>
      </c>
      <c r="DK42" s="17">
        <v>0.20021</v>
      </c>
      <c r="DL42" s="17">
        <v>143.9</v>
      </c>
      <c r="DM42" s="17">
        <v>143</v>
      </c>
      <c r="DN42" s="17">
        <v>142.99999</v>
      </c>
      <c r="DO42" s="17">
        <v>0.90000999999999998</v>
      </c>
      <c r="DP42" s="17">
        <v>7.6</v>
      </c>
      <c r="DQ42" s="17">
        <v>8.91</v>
      </c>
      <c r="DR42" s="17">
        <v>8.9129900000000006</v>
      </c>
      <c r="DS42" s="17">
        <v>-1.3129900000000001</v>
      </c>
      <c r="DT42" s="17"/>
      <c r="DU42" s="17"/>
      <c r="DV42" s="17"/>
      <c r="DW42" s="17">
        <v>0</v>
      </c>
      <c r="DX42" s="17"/>
      <c r="DY42" s="17"/>
      <c r="DZ42" s="17"/>
      <c r="EA42" s="17">
        <v>0</v>
      </c>
      <c r="EB42" s="17"/>
      <c r="EC42" s="17"/>
      <c r="ED42" s="17"/>
      <c r="EE42" s="17">
        <v>0</v>
      </c>
      <c r="EF42" s="17">
        <v>110.9</v>
      </c>
      <c r="EG42" s="17">
        <v>112.91</v>
      </c>
      <c r="EH42" s="17">
        <v>112.90536</v>
      </c>
      <c r="EI42" s="17">
        <v>-2.00536</v>
      </c>
      <c r="EJ42" s="17">
        <v>223.6</v>
      </c>
      <c r="EK42" s="17">
        <v>221.56</v>
      </c>
      <c r="EL42" s="17">
        <v>221.55624</v>
      </c>
      <c r="EM42" s="17">
        <v>2.0437599999999998</v>
      </c>
      <c r="EN42" s="17">
        <v>0</v>
      </c>
      <c r="EO42" s="17">
        <v>0</v>
      </c>
      <c r="EP42" s="17"/>
      <c r="EQ42" s="17">
        <v>0</v>
      </c>
      <c r="ER42" s="17"/>
      <c r="ES42" s="17"/>
      <c r="ET42" s="17"/>
      <c r="EU42" s="17">
        <v>0</v>
      </c>
      <c r="EV42" s="17"/>
      <c r="EW42" s="17"/>
      <c r="EX42" s="17"/>
      <c r="EY42" s="17">
        <v>0</v>
      </c>
      <c r="EZ42" s="17">
        <v>6.5</v>
      </c>
      <c r="FA42" s="17">
        <v>6.39</v>
      </c>
      <c r="FB42" s="17">
        <v>6.39</v>
      </c>
      <c r="FC42" s="17">
        <v>0.11</v>
      </c>
      <c r="FD42" s="17">
        <v>366.4</v>
      </c>
      <c r="FE42" s="17">
        <v>373.16</v>
      </c>
      <c r="FF42" s="17">
        <v>340.47525999999999</v>
      </c>
      <c r="FG42" s="17">
        <v>25.92474</v>
      </c>
      <c r="FH42" s="17">
        <v>82.3</v>
      </c>
      <c r="FI42" s="17">
        <v>81.62</v>
      </c>
      <c r="FJ42" s="17">
        <v>79.38167</v>
      </c>
      <c r="FK42" s="17">
        <v>2.9183300000000001</v>
      </c>
      <c r="FL42" s="17">
        <v>143.19999999999999</v>
      </c>
      <c r="FM42" s="17">
        <v>142.77000000000001</v>
      </c>
      <c r="FN42" s="17">
        <v>148.62633</v>
      </c>
      <c r="FO42" s="17">
        <v>-5.4263300000000001</v>
      </c>
      <c r="FP42" s="17">
        <v>42.3</v>
      </c>
      <c r="FQ42" s="17">
        <v>41.5</v>
      </c>
      <c r="FR42" s="17">
        <v>41.498950000000001</v>
      </c>
      <c r="FS42" s="17">
        <v>0.80105000000000004</v>
      </c>
      <c r="FT42" s="17">
        <v>18.574870000000001</v>
      </c>
      <c r="FU42" s="17">
        <v>19.29</v>
      </c>
      <c r="FV42" s="17">
        <v>19.28585</v>
      </c>
      <c r="FW42" s="17">
        <v>-0.71097999999999995</v>
      </c>
      <c r="FX42" s="17">
        <v>19.7</v>
      </c>
      <c r="FY42" s="17">
        <v>19.32</v>
      </c>
      <c r="FZ42" s="17">
        <v>19.317070000000001</v>
      </c>
      <c r="GA42" s="17">
        <v>0.38292999999999999</v>
      </c>
      <c r="GB42" s="17">
        <v>92.5</v>
      </c>
      <c r="GC42" s="17">
        <v>87.66</v>
      </c>
      <c r="GD42" s="17">
        <v>87.657550000000001</v>
      </c>
      <c r="GE42" s="17">
        <v>4.8424500000000004</v>
      </c>
      <c r="GF42" s="17"/>
      <c r="GG42" s="17"/>
      <c r="GH42" s="17"/>
      <c r="GI42" s="17">
        <v>0</v>
      </c>
      <c r="GJ42" s="17"/>
      <c r="GK42" s="17"/>
      <c r="GL42" s="17">
        <v>123.07693</v>
      </c>
      <c r="GM42" s="17">
        <v>-123.07693</v>
      </c>
      <c r="GN42" s="17"/>
      <c r="GO42" s="17"/>
      <c r="GP42" s="17"/>
      <c r="GQ42" s="17">
        <v>0</v>
      </c>
      <c r="GR42" s="17">
        <v>108.6</v>
      </c>
      <c r="GS42" s="17">
        <v>110.91</v>
      </c>
      <c r="GT42" s="17">
        <v>110.91316</v>
      </c>
      <c r="GU42" s="17">
        <v>-2.3131599999999999</v>
      </c>
      <c r="GV42" s="17">
        <v>5</v>
      </c>
      <c r="GW42" s="17">
        <v>8.4499999999999993</v>
      </c>
      <c r="GX42" s="17">
        <v>8.4518699999999995</v>
      </c>
      <c r="GY42" s="17">
        <v>-3.45187</v>
      </c>
      <c r="GZ42" s="17">
        <v>5.8</v>
      </c>
      <c r="HA42" s="17">
        <v>4.97</v>
      </c>
      <c r="HB42" s="17">
        <v>8.8667999999999996</v>
      </c>
      <c r="HC42" s="17">
        <v>-3.0668000000000002</v>
      </c>
      <c r="HD42" s="17">
        <v>18.600000000000001</v>
      </c>
      <c r="HE42" s="17">
        <v>18.100000000000001</v>
      </c>
      <c r="HF42" s="17">
        <v>44.999989999999997</v>
      </c>
      <c r="HG42" s="17">
        <v>-26.399989999999999</v>
      </c>
      <c r="HH42" s="17">
        <v>12</v>
      </c>
      <c r="HI42" s="17">
        <v>21.86</v>
      </c>
      <c r="HJ42" s="17">
        <v>37.52214</v>
      </c>
      <c r="HK42" s="17">
        <v>-25.52214</v>
      </c>
      <c r="HL42" s="17">
        <v>3.8</v>
      </c>
      <c r="HM42" s="17">
        <v>3.89</v>
      </c>
      <c r="HN42" s="17">
        <v>3.8872499999999999</v>
      </c>
      <c r="HO42" s="17">
        <v>-8.7249999999999994E-2</v>
      </c>
      <c r="HP42" s="17">
        <v>38.1</v>
      </c>
      <c r="HQ42" s="17">
        <v>34.42</v>
      </c>
      <c r="HR42" s="17">
        <v>34.419510000000002</v>
      </c>
      <c r="HS42" s="17">
        <v>3.6804899999999998</v>
      </c>
      <c r="HT42" s="17">
        <v>175.5</v>
      </c>
      <c r="HU42" s="17">
        <v>171.74</v>
      </c>
      <c r="HV42" s="17">
        <v>168.99999</v>
      </c>
      <c r="HW42" s="17">
        <v>6.5000099999999996</v>
      </c>
      <c r="HX42" s="17">
        <v>94.8</v>
      </c>
      <c r="HY42" s="17">
        <v>85.48</v>
      </c>
      <c r="HZ42" s="17">
        <v>95.918030000000002</v>
      </c>
      <c r="IA42" s="17">
        <v>-1.1180300000000001</v>
      </c>
      <c r="IB42" s="17"/>
      <c r="IC42" s="17"/>
      <c r="ID42" s="17">
        <v>29.41431</v>
      </c>
      <c r="IE42" s="17">
        <v>-29.41431</v>
      </c>
      <c r="IF42" s="17"/>
      <c r="IG42" s="17"/>
      <c r="IH42" s="17"/>
      <c r="II42" s="17">
        <v>0</v>
      </c>
      <c r="IJ42" s="17">
        <v>48.7</v>
      </c>
      <c r="IK42" s="17">
        <v>48.42</v>
      </c>
      <c r="IL42" s="17"/>
      <c r="IM42" s="17">
        <v>48.7</v>
      </c>
      <c r="IN42" s="17"/>
      <c r="IO42" s="17"/>
      <c r="IP42" s="17"/>
      <c r="IQ42" s="17">
        <v>0</v>
      </c>
      <c r="IR42" s="17"/>
      <c r="IS42" s="17"/>
      <c r="IT42" s="17"/>
      <c r="IU42" s="17">
        <v>0</v>
      </c>
      <c r="IV42" s="17"/>
      <c r="IW42" s="17"/>
      <c r="IX42" s="17"/>
      <c r="IY42" s="17">
        <v>0</v>
      </c>
      <c r="IZ42" s="17">
        <v>86.6</v>
      </c>
      <c r="JA42" s="17">
        <v>88.82</v>
      </c>
      <c r="JB42" s="17">
        <v>88.815600000000003</v>
      </c>
      <c r="JC42" s="17">
        <v>-2.2155999999999998</v>
      </c>
      <c r="JD42" s="17">
        <v>162.1</v>
      </c>
      <c r="JE42" s="17">
        <v>162</v>
      </c>
      <c r="JF42" s="17">
        <v>162</v>
      </c>
      <c r="JG42" s="17">
        <v>0.1</v>
      </c>
      <c r="JH42" s="17"/>
      <c r="JI42" s="17"/>
      <c r="JJ42" s="17"/>
      <c r="JK42" s="17">
        <v>0</v>
      </c>
      <c r="JL42" s="17"/>
      <c r="JM42" s="17"/>
      <c r="JN42" s="17">
        <v>70</v>
      </c>
      <c r="JO42" s="17">
        <v>-70</v>
      </c>
      <c r="JP42" s="17">
        <v>70.3</v>
      </c>
      <c r="JQ42" s="17">
        <v>81</v>
      </c>
      <c r="JR42" s="17">
        <v>81</v>
      </c>
      <c r="JS42" s="17">
        <v>-10.7</v>
      </c>
      <c r="JT42" s="17">
        <v>0</v>
      </c>
      <c r="JU42" s="17">
        <v>0</v>
      </c>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4.7</v>
      </c>
      <c r="LA42" s="17">
        <v>3.99</v>
      </c>
      <c r="LB42" s="17">
        <v>3.9931100000000002</v>
      </c>
      <c r="LC42" s="17">
        <v>0.70689000000000002</v>
      </c>
      <c r="LD42" s="17">
        <v>139.30000000000001</v>
      </c>
      <c r="LE42" s="17">
        <v>189.59</v>
      </c>
      <c r="LF42" s="17">
        <v>20.512820000000001</v>
      </c>
      <c r="LG42" s="17">
        <v>118.78718000000001</v>
      </c>
      <c r="LH42" s="17">
        <v>125.4</v>
      </c>
      <c r="LI42" s="17">
        <v>126.31</v>
      </c>
      <c r="LJ42" s="17">
        <v>133.67994999999999</v>
      </c>
      <c r="LK42" s="17">
        <v>-8.2799499999999995</v>
      </c>
      <c r="LL42" s="17">
        <v>65.2</v>
      </c>
      <c r="LM42" s="17">
        <v>67.459999999999994</v>
      </c>
      <c r="LN42" s="17">
        <v>67.461460000000002</v>
      </c>
      <c r="LO42" s="17">
        <v>-2.26146</v>
      </c>
      <c r="LP42" s="17">
        <v>77.3</v>
      </c>
      <c r="LQ42" s="17">
        <v>78.569999999999993</v>
      </c>
      <c r="LR42" s="17">
        <v>78.567970000000003</v>
      </c>
      <c r="LS42" s="17">
        <v>-1.26797</v>
      </c>
      <c r="LT42" s="17">
        <v>30.3</v>
      </c>
      <c r="LU42" s="17">
        <v>30.1</v>
      </c>
      <c r="LV42" s="17">
        <v>30.097549999999998</v>
      </c>
      <c r="LW42" s="17">
        <v>0.20244999999999999</v>
      </c>
      <c r="LX42" s="17">
        <v>0</v>
      </c>
      <c r="LY42" s="17">
        <v>0</v>
      </c>
      <c r="LZ42" s="17"/>
      <c r="MA42" s="17">
        <v>0</v>
      </c>
      <c r="MB42" s="17">
        <v>0</v>
      </c>
      <c r="MC42" s="17">
        <v>0</v>
      </c>
      <c r="MD42" s="17"/>
      <c r="ME42" s="17">
        <v>0</v>
      </c>
      <c r="MF42" s="17"/>
      <c r="MG42" s="17"/>
      <c r="MH42" s="17"/>
      <c r="MI42" s="17">
        <v>0</v>
      </c>
      <c r="MJ42" s="17">
        <v>143.9</v>
      </c>
      <c r="MK42" s="17">
        <v>146.66667000000001</v>
      </c>
      <c r="ML42" s="17">
        <v>110</v>
      </c>
      <c r="MM42" s="17">
        <v>33.9</v>
      </c>
      <c r="MN42" s="17">
        <v>146</v>
      </c>
      <c r="MO42" s="17">
        <v>146.66667000000001</v>
      </c>
      <c r="MP42" s="17">
        <v>110</v>
      </c>
      <c r="MQ42" s="17">
        <v>36</v>
      </c>
      <c r="MR42" s="17">
        <v>147.5</v>
      </c>
      <c r="MS42" s="17">
        <v>146.66667000000001</v>
      </c>
      <c r="MT42" s="17">
        <v>110</v>
      </c>
      <c r="MU42" s="17">
        <v>37.5</v>
      </c>
      <c r="MV42" s="17">
        <v>0</v>
      </c>
      <c r="MW42" s="17">
        <v>0</v>
      </c>
      <c r="MX42" s="17">
        <v>0</v>
      </c>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v>0.1</v>
      </c>
      <c r="NY42" s="17">
        <v>0.28000000000000003</v>
      </c>
      <c r="NZ42" s="17">
        <v>0.28499000000000002</v>
      </c>
      <c r="OA42" s="17">
        <v>-0.18498999999999999</v>
      </c>
      <c r="OB42" s="17">
        <v>85.1</v>
      </c>
      <c r="OC42" s="17">
        <v>94.9</v>
      </c>
      <c r="OD42" s="17">
        <v>84.83999</v>
      </c>
      <c r="OE42" s="17">
        <v>0.26001000000000002</v>
      </c>
      <c r="OF42" s="17">
        <v>2.1</v>
      </c>
      <c r="OG42" s="17">
        <v>0.83</v>
      </c>
      <c r="OH42" s="17">
        <v>0.83299000000000001</v>
      </c>
      <c r="OI42" s="17">
        <v>1.26701</v>
      </c>
      <c r="OJ42" s="17">
        <v>6.7</v>
      </c>
      <c r="OK42" s="17">
        <v>5.77</v>
      </c>
      <c r="OL42" s="17">
        <v>5.7689000000000004</v>
      </c>
      <c r="OM42" s="17">
        <v>0.93110000000000004</v>
      </c>
      <c r="ON42" s="17">
        <v>0</v>
      </c>
      <c r="OO42" s="17">
        <v>0</v>
      </c>
      <c r="OP42" s="17">
        <v>0</v>
      </c>
      <c r="OQ42" s="17">
        <v>0</v>
      </c>
      <c r="OR42" s="17">
        <v>0</v>
      </c>
      <c r="OS42" s="17">
        <v>0.1</v>
      </c>
      <c r="OT42" s="17">
        <v>9.9900000000000003E-2</v>
      </c>
      <c r="OU42" s="17">
        <v>-9.9900000000000003E-2</v>
      </c>
      <c r="OV42" s="17">
        <v>16</v>
      </c>
      <c r="OW42" s="17">
        <v>17.559999999999999</v>
      </c>
      <c r="OX42" s="17">
        <v>17.560970000000001</v>
      </c>
      <c r="OY42" s="17">
        <v>-1.56097</v>
      </c>
      <c r="OZ42" s="17">
        <v>9.9</v>
      </c>
      <c r="PA42" s="17">
        <v>9.98</v>
      </c>
      <c r="PB42" s="17">
        <v>9.9829000000000008</v>
      </c>
      <c r="PC42" s="17">
        <v>-8.2900000000000001E-2</v>
      </c>
      <c r="PD42" s="17">
        <v>3.9</v>
      </c>
      <c r="PE42" s="17">
        <v>5.67</v>
      </c>
      <c r="PF42" s="17">
        <v>5.6699000000000002</v>
      </c>
      <c r="PG42" s="17">
        <v>-1.7699</v>
      </c>
      <c r="PH42" s="17">
        <v>1.2</v>
      </c>
      <c r="PI42" s="17">
        <v>1.23</v>
      </c>
      <c r="PJ42" s="17">
        <v>1.2299899999999999</v>
      </c>
      <c r="PK42" s="17">
        <v>-2.9989999999999999E-2</v>
      </c>
      <c r="PL42" s="17">
        <v>3.3</v>
      </c>
      <c r="PM42" s="17">
        <v>3.4</v>
      </c>
      <c r="PN42" s="17">
        <v>3.3999899999999998</v>
      </c>
      <c r="PO42" s="17">
        <v>-9.9989999999999996E-2</v>
      </c>
      <c r="PP42" s="17">
        <v>4.8</v>
      </c>
      <c r="PQ42" s="17">
        <v>4.99</v>
      </c>
      <c r="PR42" s="17">
        <v>4.9899899999999997</v>
      </c>
      <c r="PS42" s="17">
        <v>-0.18998999999999999</v>
      </c>
      <c r="PT42" s="17">
        <v>20.3</v>
      </c>
      <c r="PU42" s="17">
        <v>19.510000000000002</v>
      </c>
      <c r="PV42" s="17">
        <v>19.51219</v>
      </c>
      <c r="PW42" s="17">
        <v>0.78781000000000001</v>
      </c>
      <c r="PX42" s="17">
        <v>20</v>
      </c>
      <c r="PY42" s="17">
        <v>19.510000000000002</v>
      </c>
      <c r="PZ42" s="17">
        <v>19.51219</v>
      </c>
      <c r="QA42" s="17">
        <v>0.48781000000000002</v>
      </c>
      <c r="QB42" s="17">
        <v>19.100000000000001</v>
      </c>
      <c r="QC42" s="17">
        <v>17.559999999999999</v>
      </c>
      <c r="QD42" s="17">
        <v>17.560880000000001</v>
      </c>
      <c r="QE42" s="17">
        <v>1.53912</v>
      </c>
      <c r="QF42" s="17">
        <v>3.5</v>
      </c>
      <c r="QG42" s="17">
        <v>3.5</v>
      </c>
      <c r="QH42" s="17">
        <v>3.4999899999999999</v>
      </c>
      <c r="QI42" s="17">
        <v>1.0000000000000001E-5</v>
      </c>
      <c r="QJ42" s="17">
        <v>9.3000000000000007</v>
      </c>
      <c r="QK42" s="17">
        <v>9.1999999999999993</v>
      </c>
      <c r="QL42" s="17">
        <v>9.1999899999999997</v>
      </c>
      <c r="QM42" s="17">
        <v>0.10001</v>
      </c>
      <c r="QN42" s="17">
        <v>0.3</v>
      </c>
      <c r="QO42" s="17">
        <v>1.2</v>
      </c>
      <c r="QP42" s="17">
        <v>1.19899</v>
      </c>
      <c r="QQ42" s="17">
        <v>-0.89898999999999996</v>
      </c>
      <c r="QR42" s="17">
        <v>0</v>
      </c>
      <c r="QS42" s="17">
        <v>3.85</v>
      </c>
      <c r="QT42" s="17">
        <v>3.8509899999999999</v>
      </c>
      <c r="QU42" s="17">
        <v>-3.8509899999999999</v>
      </c>
      <c r="QV42" s="17">
        <v>17.100000000000001</v>
      </c>
      <c r="QW42" s="17">
        <v>19.48</v>
      </c>
      <c r="QX42" s="17">
        <v>19.47899</v>
      </c>
      <c r="QY42" s="17">
        <v>-2.3789899999999999</v>
      </c>
      <c r="QZ42" s="17">
        <v>47.2</v>
      </c>
      <c r="RA42" s="17">
        <v>62.6</v>
      </c>
      <c r="RB42" s="17">
        <v>61.443989999999999</v>
      </c>
      <c r="RC42" s="17">
        <v>-14.24399</v>
      </c>
      <c r="RD42" s="17">
        <v>4.2</v>
      </c>
      <c r="RE42" s="17">
        <v>4.2</v>
      </c>
      <c r="RF42" s="17">
        <v>4.1999899999999997</v>
      </c>
      <c r="RG42" s="17">
        <v>1.0000000000000001E-5</v>
      </c>
      <c r="RH42" s="17">
        <v>2.4</v>
      </c>
      <c r="RI42" s="17">
        <v>2.4</v>
      </c>
      <c r="RJ42" s="17">
        <v>2.3999899999999998</v>
      </c>
      <c r="RK42" s="17">
        <v>1.0000000000000001E-5</v>
      </c>
      <c r="RL42" s="17">
        <v>2.4</v>
      </c>
      <c r="RM42" s="17">
        <v>2.4</v>
      </c>
      <c r="RN42" s="17">
        <v>2.3999899999999998</v>
      </c>
      <c r="RO42" s="17">
        <v>1.0000000000000001E-5</v>
      </c>
      <c r="RP42" s="17"/>
      <c r="RQ42" s="17"/>
      <c r="RR42" s="17"/>
      <c r="RS42" s="17">
        <v>0</v>
      </c>
      <c r="RT42" s="17">
        <v>0</v>
      </c>
      <c r="RU42" s="17">
        <v>0.77</v>
      </c>
      <c r="RV42" s="17">
        <v>0.76798999999999995</v>
      </c>
      <c r="RW42" s="17">
        <v>-0.76798999999999995</v>
      </c>
      <c r="RX42" s="17">
        <v>3.3</v>
      </c>
      <c r="RY42" s="17">
        <v>3.3</v>
      </c>
      <c r="RZ42" s="17">
        <v>3.2999900000000002</v>
      </c>
      <c r="SA42" s="17">
        <v>1.0000000000000001E-5</v>
      </c>
      <c r="SB42" s="17">
        <v>14.7</v>
      </c>
      <c r="SC42" s="17">
        <v>19.87</v>
      </c>
      <c r="SD42" s="17">
        <v>19.869230000000002</v>
      </c>
      <c r="SE42" s="17">
        <v>-5.1692299999999998</v>
      </c>
      <c r="SF42" s="17">
        <v>3</v>
      </c>
      <c r="SG42" s="17">
        <v>2</v>
      </c>
      <c r="SH42" s="17">
        <v>1.9999899999999999</v>
      </c>
      <c r="SI42" s="17">
        <v>1.0000100000000001</v>
      </c>
      <c r="SJ42" s="17">
        <v>0.2</v>
      </c>
      <c r="SK42" s="17">
        <v>0.7</v>
      </c>
      <c r="SL42" s="17">
        <v>0.69999</v>
      </c>
      <c r="SM42" s="17">
        <v>-0.49998999999999999</v>
      </c>
      <c r="SN42" s="17">
        <v>19.8</v>
      </c>
      <c r="SO42" s="17">
        <v>19.22</v>
      </c>
      <c r="SP42" s="17">
        <v>19.21951</v>
      </c>
      <c r="SQ42" s="17">
        <v>0.58048999999999995</v>
      </c>
      <c r="SR42" s="17">
        <v>9.6</v>
      </c>
      <c r="SS42" s="17">
        <v>9.5</v>
      </c>
      <c r="ST42" s="17">
        <v>9.4999900000000004</v>
      </c>
      <c r="SU42" s="17">
        <v>0.10001</v>
      </c>
      <c r="SV42" s="17">
        <v>20.2</v>
      </c>
      <c r="SW42" s="17">
        <v>19.510000000000002</v>
      </c>
      <c r="SX42" s="17">
        <v>19.51219</v>
      </c>
      <c r="SY42" s="17">
        <v>0.68781000000000003</v>
      </c>
      <c r="SZ42" s="17">
        <v>20.3</v>
      </c>
      <c r="TA42" s="17">
        <v>19.510000000000002</v>
      </c>
      <c r="TB42" s="17">
        <v>19.51219</v>
      </c>
      <c r="TC42" s="17">
        <v>0.78781000000000001</v>
      </c>
      <c r="TD42" s="17">
        <v>20.100000000000001</v>
      </c>
      <c r="TE42" s="17">
        <v>20</v>
      </c>
      <c r="TF42" s="17">
        <v>19.317070000000001</v>
      </c>
      <c r="TG42" s="17">
        <v>0.78293000000000001</v>
      </c>
      <c r="TH42" s="17">
        <v>13.3</v>
      </c>
      <c r="TI42" s="17">
        <v>17.46</v>
      </c>
      <c r="TJ42" s="17">
        <v>17.463000000000001</v>
      </c>
      <c r="TK42" s="17">
        <v>-4.1630000000000003</v>
      </c>
      <c r="TL42" s="17">
        <v>34.4</v>
      </c>
      <c r="TM42" s="17">
        <v>68.599999999999994</v>
      </c>
      <c r="TN42" s="17">
        <v>68.588999999999999</v>
      </c>
      <c r="TO42" s="17">
        <v>-34.189</v>
      </c>
      <c r="TP42" s="17">
        <v>1.5</v>
      </c>
      <c r="TQ42" s="17">
        <v>2.21</v>
      </c>
      <c r="TR42" s="17">
        <v>2.2099899999999999</v>
      </c>
      <c r="TS42" s="17">
        <v>-0.70999000000000001</v>
      </c>
      <c r="TT42" s="17">
        <v>57.3</v>
      </c>
      <c r="TU42" s="17">
        <v>50.4</v>
      </c>
      <c r="TV42" s="17">
        <v>46.334989999999998</v>
      </c>
      <c r="TW42" s="17">
        <v>10.965009999999999</v>
      </c>
      <c r="TX42" s="17">
        <v>83.5</v>
      </c>
      <c r="TY42" s="17">
        <v>69.400000000000006</v>
      </c>
      <c r="TZ42" s="17">
        <v>62.549990000000001</v>
      </c>
      <c r="UA42" s="17">
        <v>20.950009999999999</v>
      </c>
      <c r="UB42" s="17">
        <v>8.8000000000000007</v>
      </c>
      <c r="UC42" s="17">
        <v>4.75</v>
      </c>
      <c r="UD42" s="17">
        <v>4.7479899999999997</v>
      </c>
      <c r="UE42" s="17">
        <v>4.0520100000000001</v>
      </c>
      <c r="UF42" s="17">
        <v>2.2999999999999998</v>
      </c>
      <c r="UG42" s="17">
        <v>3.83</v>
      </c>
      <c r="UH42" s="17">
        <v>3.8319899999999998</v>
      </c>
      <c r="UI42" s="17">
        <v>-1.53199</v>
      </c>
      <c r="UJ42" s="17">
        <v>19.899999999999999</v>
      </c>
      <c r="UK42" s="17">
        <v>20.49</v>
      </c>
      <c r="UL42" s="17">
        <v>20.4878</v>
      </c>
      <c r="UM42" s="17">
        <v>-0.58779999999999999</v>
      </c>
      <c r="UN42" s="17">
        <v>7.7</v>
      </c>
      <c r="UO42" s="17">
        <v>8</v>
      </c>
      <c r="UP42" s="17">
        <v>7.9999900000000004</v>
      </c>
      <c r="UQ42" s="17">
        <v>-0.29998999999999998</v>
      </c>
      <c r="UR42" s="17">
        <v>8.6999999999999993</v>
      </c>
      <c r="US42" s="17">
        <v>8.4</v>
      </c>
      <c r="UT42" s="17">
        <v>8.3999900000000007</v>
      </c>
      <c r="UU42" s="17">
        <v>0.30001</v>
      </c>
      <c r="UV42" s="17">
        <v>20.399999999999999</v>
      </c>
      <c r="UW42" s="17">
        <v>19.510000000000002</v>
      </c>
      <c r="UX42" s="17">
        <v>19.51219</v>
      </c>
      <c r="UY42" s="17">
        <v>0.88780999999999999</v>
      </c>
      <c r="UZ42" s="17">
        <v>20.399999999999999</v>
      </c>
      <c r="VA42" s="17">
        <v>19.510000000000002</v>
      </c>
      <c r="VB42" s="17">
        <v>19.51219</v>
      </c>
      <c r="VC42" s="17">
        <v>0.88780999999999999</v>
      </c>
      <c r="VD42" s="17">
        <v>20.2</v>
      </c>
      <c r="VE42" s="17">
        <v>19.510000000000002</v>
      </c>
      <c r="VF42" s="17">
        <v>19.51219</v>
      </c>
      <c r="VG42" s="17">
        <v>0.68781000000000003</v>
      </c>
      <c r="VH42" s="17">
        <v>4.3</v>
      </c>
      <c r="VI42" s="17">
        <v>5.56</v>
      </c>
      <c r="VJ42" s="17">
        <v>5.5598999999999998</v>
      </c>
      <c r="VK42" s="17">
        <v>-1.2599</v>
      </c>
      <c r="VL42" s="17">
        <v>14.65</v>
      </c>
      <c r="VM42" s="17">
        <v>46.92</v>
      </c>
      <c r="VN42" s="17">
        <v>46.922809999999998</v>
      </c>
      <c r="VO42" s="17">
        <v>-32.27281</v>
      </c>
      <c r="VP42" s="17">
        <v>0.8</v>
      </c>
      <c r="VQ42" s="17">
        <v>0.8</v>
      </c>
      <c r="VR42" s="17">
        <v>0.80298999999999998</v>
      </c>
      <c r="VS42" s="17">
        <v>-2.99E-3</v>
      </c>
      <c r="VT42" s="17">
        <v>11.2</v>
      </c>
      <c r="VU42" s="17">
        <v>10.65</v>
      </c>
      <c r="VV42" s="17">
        <v>10.645989999999999</v>
      </c>
      <c r="VW42" s="17">
        <v>0.55401</v>
      </c>
      <c r="VX42" s="17">
        <v>0.6</v>
      </c>
      <c r="VY42" s="17">
        <v>0.6</v>
      </c>
      <c r="VZ42" s="17">
        <v>0.59999000000000002</v>
      </c>
      <c r="WA42" s="17">
        <v>1.0000000000000001E-5</v>
      </c>
      <c r="WB42" s="17">
        <v>125.9</v>
      </c>
      <c r="WC42" s="17">
        <v>119.5</v>
      </c>
      <c r="WD42" s="17">
        <v>117.55399</v>
      </c>
      <c r="WE42" s="17">
        <v>8.3460099999999997</v>
      </c>
      <c r="WF42" s="17">
        <v>141.6</v>
      </c>
      <c r="WG42" s="17">
        <v>117.03</v>
      </c>
      <c r="WH42" s="17">
        <v>117.02999</v>
      </c>
      <c r="WI42" s="17">
        <v>24.57001</v>
      </c>
      <c r="WJ42" s="17">
        <v>10.199999999999999</v>
      </c>
      <c r="WK42" s="17">
        <v>7.19</v>
      </c>
      <c r="WL42" s="17">
        <v>7.1889900000000004</v>
      </c>
      <c r="WM42" s="17">
        <v>3.0110100000000002</v>
      </c>
      <c r="WN42" s="17">
        <v>1.3</v>
      </c>
      <c r="WO42" s="17">
        <v>0.27</v>
      </c>
      <c r="WP42" s="17">
        <v>0.26799000000000001</v>
      </c>
      <c r="WQ42" s="17">
        <v>1.0320100000000001</v>
      </c>
      <c r="WR42" s="17">
        <v>8.4</v>
      </c>
      <c r="WS42" s="17">
        <v>8</v>
      </c>
      <c r="WT42" s="17">
        <v>8</v>
      </c>
      <c r="WU42" s="17">
        <v>0.4</v>
      </c>
      <c r="WV42" s="17">
        <v>20.2</v>
      </c>
      <c r="WW42" s="17">
        <v>20</v>
      </c>
      <c r="WX42" s="17">
        <v>19.317070000000001</v>
      </c>
      <c r="WY42" s="17">
        <v>0.88292999999999999</v>
      </c>
      <c r="WZ42" s="17"/>
      <c r="XA42" s="17"/>
      <c r="XB42" s="17"/>
      <c r="XC42" s="17">
        <v>0</v>
      </c>
      <c r="XD42" s="17">
        <v>38</v>
      </c>
      <c r="XE42" s="17">
        <v>38</v>
      </c>
      <c r="XF42" s="17">
        <v>42</v>
      </c>
      <c r="XG42" s="17">
        <v>-4</v>
      </c>
      <c r="XH42" s="17">
        <v>30.5</v>
      </c>
      <c r="XI42" s="17">
        <v>24</v>
      </c>
      <c r="XJ42" s="17"/>
      <c r="XK42" s="17">
        <v>30.5</v>
      </c>
      <c r="XL42" s="17">
        <v>28.7</v>
      </c>
      <c r="XM42" s="17">
        <v>28.32</v>
      </c>
      <c r="XN42" s="17">
        <v>29.184000000000001</v>
      </c>
      <c r="XO42" s="17">
        <v>-0.48399999999999999</v>
      </c>
      <c r="XP42" s="17">
        <v>3.3</v>
      </c>
      <c r="XQ42" s="17">
        <v>3.68</v>
      </c>
      <c r="XR42" s="17">
        <v>2.8159999999999998</v>
      </c>
      <c r="XS42" s="17">
        <v>0.48399999999999999</v>
      </c>
      <c r="XT42" s="17">
        <v>15</v>
      </c>
      <c r="XU42" s="17">
        <v>14</v>
      </c>
      <c r="XV42" s="17">
        <v>13.99999</v>
      </c>
      <c r="XW42" s="17">
        <v>1.0000100000000001</v>
      </c>
      <c r="XX42" s="17"/>
      <c r="XY42" s="17"/>
      <c r="XZ42" s="17"/>
      <c r="YA42" s="17">
        <v>0</v>
      </c>
      <c r="YB42" s="17"/>
      <c r="YC42" s="17"/>
      <c r="YD42" s="17"/>
      <c r="YE42" s="17">
        <v>0</v>
      </c>
    </row>
    <row r="43" spans="1:655" ht="24" customHeight="1">
      <c r="A43" s="1"/>
      <c r="B43" s="16" t="s">
        <v>61</v>
      </c>
      <c r="C43" s="16" t="s">
        <v>827</v>
      </c>
      <c r="D43" s="17"/>
      <c r="E43" s="17"/>
      <c r="F43" s="17"/>
      <c r="G43" s="17">
        <v>0</v>
      </c>
      <c r="H43" s="17"/>
      <c r="I43" s="17"/>
      <c r="J43" s="17"/>
      <c r="K43" s="17">
        <v>0</v>
      </c>
      <c r="L43" s="17">
        <v>662.1</v>
      </c>
      <c r="M43" s="17">
        <v>646.79999999999995</v>
      </c>
      <c r="N43" s="17">
        <v>646.78570000000002</v>
      </c>
      <c r="O43" s="17">
        <v>15.314299999999999</v>
      </c>
      <c r="P43" s="17">
        <v>215.8</v>
      </c>
      <c r="Q43" s="17">
        <v>211.44</v>
      </c>
      <c r="R43" s="17">
        <v>211.42195000000001</v>
      </c>
      <c r="S43" s="17">
        <v>4.37805</v>
      </c>
      <c r="T43" s="17">
        <v>0</v>
      </c>
      <c r="U43" s="17">
        <v>0</v>
      </c>
      <c r="V43" s="17"/>
      <c r="W43" s="17">
        <v>0</v>
      </c>
      <c r="X43" s="17">
        <v>0</v>
      </c>
      <c r="Y43" s="17">
        <v>0</v>
      </c>
      <c r="Z43" s="17"/>
      <c r="AA43" s="17">
        <v>0</v>
      </c>
      <c r="AB43" s="17">
        <v>61.1</v>
      </c>
      <c r="AC43" s="17">
        <v>61.52</v>
      </c>
      <c r="AD43" s="17">
        <v>77.473119999999994</v>
      </c>
      <c r="AE43" s="17">
        <v>-16.37312</v>
      </c>
      <c r="AF43" s="17">
        <v>230.9</v>
      </c>
      <c r="AG43" s="17">
        <v>235.98</v>
      </c>
      <c r="AH43" s="17">
        <v>235.97486000000001</v>
      </c>
      <c r="AI43" s="17">
        <v>-5.0748600000000001</v>
      </c>
      <c r="AJ43" s="17">
        <v>0</v>
      </c>
      <c r="AK43" s="17">
        <v>0</v>
      </c>
      <c r="AL43" s="17"/>
      <c r="AM43" s="17">
        <v>0</v>
      </c>
      <c r="AN43" s="17"/>
      <c r="AO43" s="17"/>
      <c r="AP43" s="17"/>
      <c r="AQ43" s="17">
        <v>0</v>
      </c>
      <c r="AR43" s="17">
        <v>161.80000000000001</v>
      </c>
      <c r="AS43" s="17">
        <v>116.66667</v>
      </c>
      <c r="AT43" s="17">
        <v>116.66667</v>
      </c>
      <c r="AU43" s="17">
        <v>45.133330000000001</v>
      </c>
      <c r="AV43" s="17">
        <v>161.6</v>
      </c>
      <c r="AW43" s="17">
        <v>116.66667</v>
      </c>
      <c r="AX43" s="17">
        <v>116.66667</v>
      </c>
      <c r="AY43" s="17">
        <v>44.933329999999998</v>
      </c>
      <c r="AZ43" s="17">
        <v>163.6</v>
      </c>
      <c r="BA43" s="17">
        <v>116.66667</v>
      </c>
      <c r="BB43" s="17">
        <v>116.66667</v>
      </c>
      <c r="BC43" s="17">
        <v>46.933329999999998</v>
      </c>
      <c r="BD43" s="17">
        <v>248.3</v>
      </c>
      <c r="BE43" s="17">
        <v>175</v>
      </c>
      <c r="BF43" s="17">
        <v>175</v>
      </c>
      <c r="BG43" s="17">
        <v>73.3</v>
      </c>
      <c r="BH43" s="17"/>
      <c r="BI43" s="17"/>
      <c r="BJ43" s="17"/>
      <c r="BK43" s="17">
        <v>0</v>
      </c>
      <c r="BL43" s="17"/>
      <c r="BM43" s="17"/>
      <c r="BN43" s="17"/>
      <c r="BO43" s="17">
        <v>0</v>
      </c>
      <c r="BP43" s="17">
        <v>581.20000000000005</v>
      </c>
      <c r="BQ43" s="17">
        <v>568.29999999999995</v>
      </c>
      <c r="BR43" s="17">
        <v>568.28111000000001</v>
      </c>
      <c r="BS43" s="17">
        <v>12.918889999999999</v>
      </c>
      <c r="BT43" s="17">
        <v>10.6</v>
      </c>
      <c r="BU43" s="17">
        <v>10.56</v>
      </c>
      <c r="BV43" s="17">
        <v>10.55649</v>
      </c>
      <c r="BW43" s="17">
        <v>4.351E-2</v>
      </c>
      <c r="BX43" s="17"/>
      <c r="BY43" s="17"/>
      <c r="BZ43" s="17"/>
      <c r="CA43" s="17">
        <v>0</v>
      </c>
      <c r="CB43" s="17"/>
      <c r="CC43" s="17"/>
      <c r="CD43" s="17"/>
      <c r="CE43" s="17">
        <v>0</v>
      </c>
      <c r="CF43" s="17"/>
      <c r="CG43" s="17"/>
      <c r="CH43" s="17"/>
      <c r="CI43" s="17">
        <v>0</v>
      </c>
      <c r="CJ43" s="17"/>
      <c r="CK43" s="17"/>
      <c r="CL43" s="17"/>
      <c r="CM43" s="17">
        <v>0</v>
      </c>
      <c r="CN43" s="17">
        <v>169.3</v>
      </c>
      <c r="CO43" s="17">
        <v>164.71</v>
      </c>
      <c r="CP43" s="17">
        <v>164.7055</v>
      </c>
      <c r="CQ43" s="17">
        <v>4.5945</v>
      </c>
      <c r="CR43" s="17">
        <v>8.1</v>
      </c>
      <c r="CS43" s="17">
        <v>3.85</v>
      </c>
      <c r="CT43" s="17">
        <v>3.8481000000000001</v>
      </c>
      <c r="CU43" s="17">
        <v>4.2519</v>
      </c>
      <c r="CV43" s="17">
        <v>3.6</v>
      </c>
      <c r="CW43" s="17">
        <v>2.11</v>
      </c>
      <c r="CX43" s="17">
        <v>2.1120399999999999</v>
      </c>
      <c r="CY43" s="17">
        <v>1.4879599999999999</v>
      </c>
      <c r="CZ43" s="17">
        <v>0</v>
      </c>
      <c r="DA43" s="17">
        <v>0</v>
      </c>
      <c r="DB43" s="17">
        <v>0</v>
      </c>
      <c r="DC43" s="17">
        <v>0</v>
      </c>
      <c r="DD43" s="17">
        <v>6.7</v>
      </c>
      <c r="DE43" s="17">
        <v>6.88</v>
      </c>
      <c r="DF43" s="17">
        <v>6.8780700000000001</v>
      </c>
      <c r="DG43" s="17">
        <v>-0.17807000000000001</v>
      </c>
      <c r="DH43" s="17">
        <v>10.199999999999999</v>
      </c>
      <c r="DI43" s="17">
        <v>10</v>
      </c>
      <c r="DJ43" s="17">
        <v>9.9991699999999994</v>
      </c>
      <c r="DK43" s="17">
        <v>0.20083000000000001</v>
      </c>
      <c r="DL43" s="17">
        <v>145.4</v>
      </c>
      <c r="DM43" s="17">
        <v>143</v>
      </c>
      <c r="DN43" s="17">
        <v>140.94803999999999</v>
      </c>
      <c r="DO43" s="17">
        <v>4.4519599999999997</v>
      </c>
      <c r="DP43" s="17">
        <v>7.7</v>
      </c>
      <c r="DQ43" s="17">
        <v>8.91</v>
      </c>
      <c r="DR43" s="17">
        <v>8.9123699999999992</v>
      </c>
      <c r="DS43" s="17">
        <v>-1.2123699999999999</v>
      </c>
      <c r="DT43" s="17"/>
      <c r="DU43" s="17"/>
      <c r="DV43" s="17"/>
      <c r="DW43" s="17">
        <v>0</v>
      </c>
      <c r="DX43" s="17"/>
      <c r="DY43" s="17"/>
      <c r="DZ43" s="17"/>
      <c r="EA43" s="17">
        <v>0</v>
      </c>
      <c r="EB43" s="17"/>
      <c r="EC43" s="17"/>
      <c r="ED43" s="17"/>
      <c r="EE43" s="17">
        <v>0</v>
      </c>
      <c r="EF43" s="17">
        <v>111.2</v>
      </c>
      <c r="EG43" s="17">
        <v>112.91</v>
      </c>
      <c r="EH43" s="17">
        <v>112.89657</v>
      </c>
      <c r="EI43" s="17">
        <v>-1.6965699999999999</v>
      </c>
      <c r="EJ43" s="17">
        <v>224</v>
      </c>
      <c r="EK43" s="17">
        <v>221.56</v>
      </c>
      <c r="EL43" s="17">
        <v>221.55319</v>
      </c>
      <c r="EM43" s="17">
        <v>2.4468100000000002</v>
      </c>
      <c r="EN43" s="17">
        <v>0</v>
      </c>
      <c r="EO43" s="17">
        <v>0</v>
      </c>
      <c r="EP43" s="17"/>
      <c r="EQ43" s="17">
        <v>0</v>
      </c>
      <c r="ER43" s="17"/>
      <c r="ES43" s="17"/>
      <c r="ET43" s="17"/>
      <c r="EU43" s="17">
        <v>0</v>
      </c>
      <c r="EV43" s="17"/>
      <c r="EW43" s="17"/>
      <c r="EX43" s="17"/>
      <c r="EY43" s="17">
        <v>0</v>
      </c>
      <c r="EZ43" s="17">
        <v>6.5</v>
      </c>
      <c r="FA43" s="17">
        <v>6.39</v>
      </c>
      <c r="FB43" s="17">
        <v>6.39</v>
      </c>
      <c r="FC43" s="17">
        <v>0.11</v>
      </c>
      <c r="FD43" s="17">
        <v>472.9</v>
      </c>
      <c r="FE43" s="17">
        <v>458.88</v>
      </c>
      <c r="FF43" s="17">
        <v>458.87804</v>
      </c>
      <c r="FG43" s="17">
        <v>14.02196</v>
      </c>
      <c r="FH43" s="17">
        <v>82</v>
      </c>
      <c r="FI43" s="17">
        <v>81.62</v>
      </c>
      <c r="FJ43" s="17">
        <v>8.0652500000000007</v>
      </c>
      <c r="FK43" s="17">
        <v>73.934749999999994</v>
      </c>
      <c r="FL43" s="17">
        <v>150.69999999999999</v>
      </c>
      <c r="FM43" s="17">
        <v>148.63</v>
      </c>
      <c r="FN43" s="17">
        <v>148.62260000000001</v>
      </c>
      <c r="FO43" s="17">
        <v>2.0773999999999999</v>
      </c>
      <c r="FP43" s="17">
        <v>42.3</v>
      </c>
      <c r="FQ43" s="17">
        <v>41.5</v>
      </c>
      <c r="FR43" s="17">
        <v>41.497410000000002</v>
      </c>
      <c r="FS43" s="17">
        <v>0.80259000000000003</v>
      </c>
      <c r="FT43" s="17">
        <v>18.67146</v>
      </c>
      <c r="FU43" s="17">
        <v>19.29</v>
      </c>
      <c r="FV43" s="17">
        <v>19.280909999999999</v>
      </c>
      <c r="FW43" s="17">
        <v>-0.60945000000000005</v>
      </c>
      <c r="FX43" s="17">
        <v>19.7</v>
      </c>
      <c r="FY43" s="17">
        <v>19.32</v>
      </c>
      <c r="FZ43" s="17">
        <v>19.316980000000001</v>
      </c>
      <c r="GA43" s="17">
        <v>0.38302000000000003</v>
      </c>
      <c r="GB43" s="17">
        <v>84.5</v>
      </c>
      <c r="GC43" s="17">
        <v>87.66</v>
      </c>
      <c r="GD43" s="17">
        <v>87.655810000000002</v>
      </c>
      <c r="GE43" s="17">
        <v>-3.1558099999999998</v>
      </c>
      <c r="GF43" s="17"/>
      <c r="GG43" s="17"/>
      <c r="GH43" s="17"/>
      <c r="GI43" s="17">
        <v>0</v>
      </c>
      <c r="GJ43" s="17"/>
      <c r="GK43" s="17"/>
      <c r="GL43" s="17">
        <v>123.07692</v>
      </c>
      <c r="GM43" s="17">
        <v>-123.07692</v>
      </c>
      <c r="GN43" s="17"/>
      <c r="GO43" s="17"/>
      <c r="GP43" s="17"/>
      <c r="GQ43" s="17">
        <v>0</v>
      </c>
      <c r="GR43" s="17">
        <v>110.3</v>
      </c>
      <c r="GS43" s="17">
        <v>110.91</v>
      </c>
      <c r="GT43" s="17">
        <v>103.21628</v>
      </c>
      <c r="GU43" s="17">
        <v>7.0837199999999996</v>
      </c>
      <c r="GV43" s="17">
        <v>5</v>
      </c>
      <c r="GW43" s="17">
        <v>8.4499999999999993</v>
      </c>
      <c r="GX43" s="17">
        <v>8.4424299999999999</v>
      </c>
      <c r="GY43" s="17">
        <v>-3.4424299999999999</v>
      </c>
      <c r="GZ43" s="17">
        <v>5.9</v>
      </c>
      <c r="HA43" s="17">
        <v>4.97</v>
      </c>
      <c r="HB43" s="17">
        <v>8.8571899999999992</v>
      </c>
      <c r="HC43" s="17">
        <v>-2.9571900000000002</v>
      </c>
      <c r="HD43" s="17">
        <v>46.9</v>
      </c>
      <c r="HE43" s="17">
        <v>47.27</v>
      </c>
      <c r="HF43" s="17">
        <v>47.261389999999999</v>
      </c>
      <c r="HG43" s="17">
        <v>-0.36138999999999999</v>
      </c>
      <c r="HH43" s="17">
        <v>12.3</v>
      </c>
      <c r="HI43" s="17">
        <v>21.86</v>
      </c>
      <c r="HJ43" s="17">
        <v>37.52055</v>
      </c>
      <c r="HK43" s="17">
        <v>-25.220549999999999</v>
      </c>
      <c r="HL43" s="17">
        <v>3.8</v>
      </c>
      <c r="HM43" s="17">
        <v>3.89</v>
      </c>
      <c r="HN43" s="17">
        <v>3.88618</v>
      </c>
      <c r="HO43" s="17">
        <v>-8.6180000000000007E-2</v>
      </c>
      <c r="HP43" s="17">
        <v>38.5</v>
      </c>
      <c r="HQ43" s="17">
        <v>34.42</v>
      </c>
      <c r="HR43" s="17">
        <v>34.419069999999998</v>
      </c>
      <c r="HS43" s="17">
        <v>4.0809300000000004</v>
      </c>
      <c r="HT43" s="17">
        <v>179</v>
      </c>
      <c r="HU43" s="17">
        <v>171.74</v>
      </c>
      <c r="HV43" s="17">
        <v>171.53855999999999</v>
      </c>
      <c r="HW43" s="17">
        <v>7.4614399999999996</v>
      </c>
      <c r="HX43" s="17">
        <v>95.5</v>
      </c>
      <c r="HY43" s="17">
        <v>68.75</v>
      </c>
      <c r="HZ43" s="17">
        <v>0</v>
      </c>
      <c r="IA43" s="17">
        <v>95.5</v>
      </c>
      <c r="IB43" s="17"/>
      <c r="IC43" s="17"/>
      <c r="ID43" s="17">
        <v>25.641030000000001</v>
      </c>
      <c r="IE43" s="17">
        <v>-25.641030000000001</v>
      </c>
      <c r="IF43" s="17"/>
      <c r="IG43" s="17"/>
      <c r="IH43" s="17"/>
      <c r="II43" s="17">
        <v>0</v>
      </c>
      <c r="IJ43" s="17">
        <v>48.3</v>
      </c>
      <c r="IK43" s="17">
        <v>48.42</v>
      </c>
      <c r="IL43" s="17"/>
      <c r="IM43" s="17">
        <v>48.3</v>
      </c>
      <c r="IN43" s="17"/>
      <c r="IO43" s="17"/>
      <c r="IP43" s="17"/>
      <c r="IQ43" s="17">
        <v>0</v>
      </c>
      <c r="IR43" s="17"/>
      <c r="IS43" s="17"/>
      <c r="IT43" s="17"/>
      <c r="IU43" s="17">
        <v>0</v>
      </c>
      <c r="IV43" s="17"/>
      <c r="IW43" s="17"/>
      <c r="IX43" s="17"/>
      <c r="IY43" s="17">
        <v>0</v>
      </c>
      <c r="IZ43" s="17">
        <v>87.6</v>
      </c>
      <c r="JA43" s="17">
        <v>88.82</v>
      </c>
      <c r="JB43" s="17">
        <v>88.793220000000005</v>
      </c>
      <c r="JC43" s="17">
        <v>-1.1932199999999999</v>
      </c>
      <c r="JD43" s="17">
        <v>162.6</v>
      </c>
      <c r="JE43" s="17">
        <v>163.33332999999999</v>
      </c>
      <c r="JF43" s="17">
        <v>163.33332999999999</v>
      </c>
      <c r="JG43" s="17">
        <v>-0.73333000000000004</v>
      </c>
      <c r="JH43" s="17"/>
      <c r="JI43" s="17"/>
      <c r="JJ43" s="17"/>
      <c r="JK43" s="17">
        <v>0</v>
      </c>
      <c r="JL43" s="17"/>
      <c r="JM43" s="17"/>
      <c r="JN43" s="17">
        <v>80</v>
      </c>
      <c r="JO43" s="17">
        <v>-80</v>
      </c>
      <c r="JP43" s="17">
        <v>70.7</v>
      </c>
      <c r="JQ43" s="17">
        <v>81.666669999999996</v>
      </c>
      <c r="JR43" s="17">
        <v>81.666669999999996</v>
      </c>
      <c r="JS43" s="17">
        <v>-10.966670000000001</v>
      </c>
      <c r="JT43" s="17">
        <v>0</v>
      </c>
      <c r="JU43" s="17">
        <v>0</v>
      </c>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4.7</v>
      </c>
      <c r="LA43" s="17">
        <v>3.99</v>
      </c>
      <c r="LB43" s="17">
        <v>3.9885600000000001</v>
      </c>
      <c r="LC43" s="17">
        <v>0.71143999999999996</v>
      </c>
      <c r="LD43" s="17">
        <v>186.7</v>
      </c>
      <c r="LE43" s="17">
        <v>149.41999999999999</v>
      </c>
      <c r="LF43" s="17">
        <v>58.04504</v>
      </c>
      <c r="LG43" s="17">
        <v>128.65495999999999</v>
      </c>
      <c r="LH43" s="17">
        <v>137.1</v>
      </c>
      <c r="LI43" s="17">
        <v>133.68</v>
      </c>
      <c r="LJ43" s="17">
        <v>133.67591999999999</v>
      </c>
      <c r="LK43" s="17">
        <v>3.42408</v>
      </c>
      <c r="LL43" s="17">
        <v>66.900000000000006</v>
      </c>
      <c r="LM43" s="17">
        <v>67.459999999999994</v>
      </c>
      <c r="LN43" s="17">
        <v>67.459869999999995</v>
      </c>
      <c r="LO43" s="17">
        <v>-0.55986999999999998</v>
      </c>
      <c r="LP43" s="17">
        <v>72.3</v>
      </c>
      <c r="LQ43" s="17">
        <v>78.569999999999993</v>
      </c>
      <c r="LR43" s="17">
        <v>78.553179999999998</v>
      </c>
      <c r="LS43" s="17">
        <v>-6.2531800000000004</v>
      </c>
      <c r="LT43" s="17">
        <v>30.8</v>
      </c>
      <c r="LU43" s="17">
        <v>30.1</v>
      </c>
      <c r="LV43" s="17">
        <v>30.09629</v>
      </c>
      <c r="LW43" s="17">
        <v>0.70370999999999995</v>
      </c>
      <c r="LX43" s="17">
        <v>0</v>
      </c>
      <c r="LY43" s="17">
        <v>0</v>
      </c>
      <c r="LZ43" s="17"/>
      <c r="MA43" s="17">
        <v>0</v>
      </c>
      <c r="MB43" s="17">
        <v>0</v>
      </c>
      <c r="MC43" s="17">
        <v>0</v>
      </c>
      <c r="MD43" s="17"/>
      <c r="ME43" s="17">
        <v>0</v>
      </c>
      <c r="MF43" s="17"/>
      <c r="MG43" s="17"/>
      <c r="MH43" s="17"/>
      <c r="MI43" s="17">
        <v>0</v>
      </c>
      <c r="MJ43" s="17">
        <v>143.4</v>
      </c>
      <c r="MK43" s="17">
        <v>146.66667000000001</v>
      </c>
      <c r="ML43" s="17">
        <v>110</v>
      </c>
      <c r="MM43" s="17">
        <v>33.4</v>
      </c>
      <c r="MN43" s="17">
        <v>146.4</v>
      </c>
      <c r="MO43" s="17">
        <v>146.66667000000001</v>
      </c>
      <c r="MP43" s="17">
        <v>110</v>
      </c>
      <c r="MQ43" s="17">
        <v>36.4</v>
      </c>
      <c r="MR43" s="17">
        <v>147.80000000000001</v>
      </c>
      <c r="MS43" s="17">
        <v>146.66667000000001</v>
      </c>
      <c r="MT43" s="17">
        <v>110</v>
      </c>
      <c r="MU43" s="17">
        <v>37.799999999999997</v>
      </c>
      <c r="MV43" s="17">
        <v>0</v>
      </c>
      <c r="MW43" s="17">
        <v>0</v>
      </c>
      <c r="MX43" s="17">
        <v>0</v>
      </c>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v>0</v>
      </c>
      <c r="NY43" s="17">
        <v>0.1</v>
      </c>
      <c r="NZ43" s="17">
        <v>9.7909999999999997E-2</v>
      </c>
      <c r="OA43" s="17">
        <v>-9.7909999999999997E-2</v>
      </c>
      <c r="OB43" s="17">
        <v>75.8</v>
      </c>
      <c r="OC43" s="17">
        <v>98.1</v>
      </c>
      <c r="OD43" s="17">
        <v>89.219909999999999</v>
      </c>
      <c r="OE43" s="17">
        <v>-13.41991</v>
      </c>
      <c r="OF43" s="17">
        <v>0</v>
      </c>
      <c r="OG43" s="17">
        <v>0.02</v>
      </c>
      <c r="OH43" s="17">
        <v>1.7919999999999998E-2</v>
      </c>
      <c r="OI43" s="17">
        <v>-1.7919999999999998E-2</v>
      </c>
      <c r="OJ43" s="17">
        <v>6.1</v>
      </c>
      <c r="OK43" s="17">
        <v>4.38</v>
      </c>
      <c r="OL43" s="17">
        <v>4.3769</v>
      </c>
      <c r="OM43" s="17">
        <v>1.7231000000000001</v>
      </c>
      <c r="ON43" s="17">
        <v>0</v>
      </c>
      <c r="OO43" s="17">
        <v>0</v>
      </c>
      <c r="OP43" s="17">
        <v>0</v>
      </c>
      <c r="OQ43" s="17">
        <v>0</v>
      </c>
      <c r="OR43" s="17">
        <v>0</v>
      </c>
      <c r="OS43" s="17">
        <v>0</v>
      </c>
      <c r="OT43" s="17">
        <v>0</v>
      </c>
      <c r="OU43" s="17">
        <v>0</v>
      </c>
      <c r="OV43" s="17">
        <v>16</v>
      </c>
      <c r="OW43" s="17">
        <v>17.559999999999999</v>
      </c>
      <c r="OX43" s="17">
        <v>17.560880000000001</v>
      </c>
      <c r="OY43" s="17">
        <v>-1.56088</v>
      </c>
      <c r="OZ43" s="17">
        <v>9.8000000000000007</v>
      </c>
      <c r="PA43" s="17">
        <v>9.98</v>
      </c>
      <c r="PB43" s="17">
        <v>9.9829000000000008</v>
      </c>
      <c r="PC43" s="17">
        <v>-0.18290000000000001</v>
      </c>
      <c r="PD43" s="17">
        <v>5</v>
      </c>
      <c r="PE43" s="17">
        <v>5.67</v>
      </c>
      <c r="PF43" s="17">
        <v>5.6699000000000002</v>
      </c>
      <c r="PG43" s="17">
        <v>-0.66990000000000005</v>
      </c>
      <c r="PH43" s="17">
        <v>1.2</v>
      </c>
      <c r="PI43" s="17">
        <v>1.23</v>
      </c>
      <c r="PJ43" s="17">
        <v>1.2299100000000001</v>
      </c>
      <c r="PK43" s="17">
        <v>-2.9909999999999999E-2</v>
      </c>
      <c r="PL43" s="17">
        <v>3.4</v>
      </c>
      <c r="PM43" s="17">
        <v>3.4</v>
      </c>
      <c r="PN43" s="17">
        <v>3.3999100000000002</v>
      </c>
      <c r="PO43" s="17">
        <v>9.0000000000000006E-5</v>
      </c>
      <c r="PP43" s="17">
        <v>4.8</v>
      </c>
      <c r="PQ43" s="17">
        <v>4.99</v>
      </c>
      <c r="PR43" s="17">
        <v>4.9899100000000001</v>
      </c>
      <c r="PS43" s="17">
        <v>-0.18991</v>
      </c>
      <c r="PT43" s="17">
        <v>16.399999999999999</v>
      </c>
      <c r="PU43" s="17">
        <v>19.510000000000002</v>
      </c>
      <c r="PV43" s="17">
        <v>19.5121</v>
      </c>
      <c r="PW43" s="17">
        <v>-3.1120999999999999</v>
      </c>
      <c r="PX43" s="17">
        <v>20</v>
      </c>
      <c r="PY43" s="17">
        <v>19.510000000000002</v>
      </c>
      <c r="PZ43" s="17">
        <v>19.5121</v>
      </c>
      <c r="QA43" s="17">
        <v>0.4879</v>
      </c>
      <c r="QB43" s="17">
        <v>19.2</v>
      </c>
      <c r="QC43" s="17">
        <v>17.559999999999999</v>
      </c>
      <c r="QD43" s="17">
        <v>17.560880000000001</v>
      </c>
      <c r="QE43" s="17">
        <v>1.6391199999999999</v>
      </c>
      <c r="QF43" s="17">
        <v>3.5</v>
      </c>
      <c r="QG43" s="17">
        <v>3.5</v>
      </c>
      <c r="QH43" s="17">
        <v>3.4999099999999999</v>
      </c>
      <c r="QI43" s="17">
        <v>9.0000000000000006E-5</v>
      </c>
      <c r="QJ43" s="17">
        <v>9.3000000000000007</v>
      </c>
      <c r="QK43" s="17">
        <v>9.1999999999999993</v>
      </c>
      <c r="QL43" s="17">
        <v>9.1999099999999991</v>
      </c>
      <c r="QM43" s="17">
        <v>0.10009</v>
      </c>
      <c r="QN43" s="17">
        <v>0</v>
      </c>
      <c r="QO43" s="17">
        <v>0.02</v>
      </c>
      <c r="QP43" s="17">
        <v>2.392E-2</v>
      </c>
      <c r="QQ43" s="17">
        <v>-2.392E-2</v>
      </c>
      <c r="QR43" s="17">
        <v>0</v>
      </c>
      <c r="QS43" s="17">
        <v>0.61</v>
      </c>
      <c r="QT43" s="17">
        <v>0.60992000000000002</v>
      </c>
      <c r="QU43" s="17">
        <v>-0.60992000000000002</v>
      </c>
      <c r="QV43" s="17">
        <v>17.100000000000001</v>
      </c>
      <c r="QW43" s="17">
        <v>19.62</v>
      </c>
      <c r="QX43" s="17">
        <v>19.61891</v>
      </c>
      <c r="QY43" s="17">
        <v>-2.51891</v>
      </c>
      <c r="QZ43" s="17">
        <v>42.5</v>
      </c>
      <c r="RA43" s="17">
        <v>60.9</v>
      </c>
      <c r="RB43" s="17">
        <v>61.010910000000003</v>
      </c>
      <c r="RC43" s="17">
        <v>-18.510909999999999</v>
      </c>
      <c r="RD43" s="17">
        <v>4.3</v>
      </c>
      <c r="RE43" s="17">
        <v>4.2</v>
      </c>
      <c r="RF43" s="17">
        <v>4.19991</v>
      </c>
      <c r="RG43" s="17">
        <v>0.10009</v>
      </c>
      <c r="RH43" s="17">
        <v>2.4</v>
      </c>
      <c r="RI43" s="17">
        <v>2.4</v>
      </c>
      <c r="RJ43" s="17">
        <v>2.3999100000000002</v>
      </c>
      <c r="RK43" s="17">
        <v>9.0000000000000006E-5</v>
      </c>
      <c r="RL43" s="17">
        <v>2.4</v>
      </c>
      <c r="RM43" s="17">
        <v>2.4</v>
      </c>
      <c r="RN43" s="17">
        <v>2.3999100000000002</v>
      </c>
      <c r="RO43" s="17">
        <v>9.0000000000000006E-5</v>
      </c>
      <c r="RP43" s="17"/>
      <c r="RQ43" s="17"/>
      <c r="RR43" s="17"/>
      <c r="RS43" s="17">
        <v>0</v>
      </c>
      <c r="RT43" s="17">
        <v>0</v>
      </c>
      <c r="RU43" s="17">
        <v>0.05</v>
      </c>
      <c r="RV43" s="17">
        <v>4.9919999999999999E-2</v>
      </c>
      <c r="RW43" s="17">
        <v>-4.9919999999999999E-2</v>
      </c>
      <c r="RX43" s="17">
        <v>3.3</v>
      </c>
      <c r="RY43" s="17">
        <v>3.3</v>
      </c>
      <c r="RZ43" s="17">
        <v>3.2999100000000001</v>
      </c>
      <c r="SA43" s="17">
        <v>9.0000000000000006E-5</v>
      </c>
      <c r="SB43" s="17">
        <v>20.3</v>
      </c>
      <c r="SC43" s="17">
        <v>15.98</v>
      </c>
      <c r="SD43" s="17">
        <v>0</v>
      </c>
      <c r="SE43" s="17">
        <v>20.3</v>
      </c>
      <c r="SF43" s="17">
        <v>3</v>
      </c>
      <c r="SG43" s="17">
        <v>2</v>
      </c>
      <c r="SH43" s="17">
        <v>1.9999100000000001</v>
      </c>
      <c r="SI43" s="17">
        <v>1.0000899999999999</v>
      </c>
      <c r="SJ43" s="17">
        <v>0.3</v>
      </c>
      <c r="SK43" s="17">
        <v>0.7</v>
      </c>
      <c r="SL43" s="17">
        <v>0.69991000000000003</v>
      </c>
      <c r="SM43" s="17">
        <v>-0.39990999999999999</v>
      </c>
      <c r="SN43" s="17">
        <v>19.8</v>
      </c>
      <c r="SO43" s="17">
        <v>19.22</v>
      </c>
      <c r="SP43" s="17">
        <v>19.21942</v>
      </c>
      <c r="SQ43" s="17">
        <v>0.58057999999999998</v>
      </c>
      <c r="SR43" s="17">
        <v>9.6</v>
      </c>
      <c r="SS43" s="17">
        <v>9.5</v>
      </c>
      <c r="ST43" s="17">
        <v>9.4999099999999999</v>
      </c>
      <c r="SU43" s="17">
        <v>0.10009</v>
      </c>
      <c r="SV43" s="17">
        <v>20.399999999999999</v>
      </c>
      <c r="SW43" s="17">
        <v>19.510000000000002</v>
      </c>
      <c r="SX43" s="17">
        <v>19.5121</v>
      </c>
      <c r="SY43" s="17">
        <v>0.88790000000000002</v>
      </c>
      <c r="SZ43" s="17">
        <v>20.399999999999999</v>
      </c>
      <c r="TA43" s="17">
        <v>19.510000000000002</v>
      </c>
      <c r="TB43" s="17">
        <v>19.5121</v>
      </c>
      <c r="TC43" s="17">
        <v>0.88790000000000002</v>
      </c>
      <c r="TD43" s="17">
        <v>20</v>
      </c>
      <c r="TE43" s="17">
        <v>20</v>
      </c>
      <c r="TF43" s="17">
        <v>19.316980000000001</v>
      </c>
      <c r="TG43" s="17">
        <v>0.68301999999999996</v>
      </c>
      <c r="TH43" s="17">
        <v>16</v>
      </c>
      <c r="TI43" s="17">
        <v>16.88</v>
      </c>
      <c r="TJ43" s="17">
        <v>16.884930000000001</v>
      </c>
      <c r="TK43" s="17">
        <v>-0.88492999999999999</v>
      </c>
      <c r="TL43" s="17">
        <v>37.1</v>
      </c>
      <c r="TM43" s="17">
        <v>67.599999999999994</v>
      </c>
      <c r="TN43" s="17">
        <v>67.574920000000006</v>
      </c>
      <c r="TO43" s="17">
        <v>-30.474920000000001</v>
      </c>
      <c r="TP43" s="17">
        <v>0</v>
      </c>
      <c r="TQ43" s="17">
        <v>0.16</v>
      </c>
      <c r="TR43" s="17">
        <v>0.15792</v>
      </c>
      <c r="TS43" s="17">
        <v>-0.15792</v>
      </c>
      <c r="TT43" s="17">
        <v>45.4</v>
      </c>
      <c r="TU43" s="17">
        <v>47.1</v>
      </c>
      <c r="TV43" s="17">
        <v>46.061909999999997</v>
      </c>
      <c r="TW43" s="17">
        <v>-0.66191</v>
      </c>
      <c r="TX43" s="17">
        <v>70.7</v>
      </c>
      <c r="TY43" s="17">
        <v>67.8</v>
      </c>
      <c r="TZ43" s="17">
        <v>63.675910000000002</v>
      </c>
      <c r="UA43" s="17">
        <v>7.0240900000000002</v>
      </c>
      <c r="UB43" s="17">
        <v>4</v>
      </c>
      <c r="UC43" s="17">
        <v>4.49</v>
      </c>
      <c r="UD43" s="17">
        <v>4.4859099999999996</v>
      </c>
      <c r="UE43" s="17">
        <v>-0.48591000000000001</v>
      </c>
      <c r="UF43" s="17">
        <v>1.2</v>
      </c>
      <c r="UG43" s="17">
        <v>3.41</v>
      </c>
      <c r="UH43" s="17">
        <v>3.4119100000000002</v>
      </c>
      <c r="UI43" s="17">
        <v>-2.21191</v>
      </c>
      <c r="UJ43" s="17">
        <v>20.2</v>
      </c>
      <c r="UK43" s="17">
        <v>20.49</v>
      </c>
      <c r="UL43" s="17">
        <v>20.487719999999999</v>
      </c>
      <c r="UM43" s="17">
        <v>-0.28771999999999998</v>
      </c>
      <c r="UN43" s="17">
        <v>8</v>
      </c>
      <c r="UO43" s="17">
        <v>8</v>
      </c>
      <c r="UP43" s="17">
        <v>7.9999099999999999</v>
      </c>
      <c r="UQ43" s="17">
        <v>9.0000000000000006E-5</v>
      </c>
      <c r="UR43" s="17">
        <v>8.6999999999999993</v>
      </c>
      <c r="US43" s="17">
        <v>8.4</v>
      </c>
      <c r="UT43" s="17">
        <v>8.3999199999999998</v>
      </c>
      <c r="UU43" s="17">
        <v>0.30008000000000001</v>
      </c>
      <c r="UV43" s="17">
        <v>20.399999999999999</v>
      </c>
      <c r="UW43" s="17">
        <v>19.510000000000002</v>
      </c>
      <c r="UX43" s="17">
        <v>19.5121</v>
      </c>
      <c r="UY43" s="17">
        <v>0.88790000000000002</v>
      </c>
      <c r="UZ43" s="17">
        <v>20.399999999999999</v>
      </c>
      <c r="VA43" s="17">
        <v>19.510000000000002</v>
      </c>
      <c r="VB43" s="17">
        <v>19.5121</v>
      </c>
      <c r="VC43" s="17">
        <v>0.88790000000000002</v>
      </c>
      <c r="VD43" s="17">
        <v>20.2</v>
      </c>
      <c r="VE43" s="17">
        <v>19.510000000000002</v>
      </c>
      <c r="VF43" s="17">
        <v>19.5121</v>
      </c>
      <c r="VG43" s="17">
        <v>0.68789999999999996</v>
      </c>
      <c r="VH43" s="17">
        <v>6</v>
      </c>
      <c r="VI43" s="17">
        <v>4.6399999999999997</v>
      </c>
      <c r="VJ43" s="17">
        <v>4.6388999999999996</v>
      </c>
      <c r="VK43" s="17">
        <v>1.3611</v>
      </c>
      <c r="VL43" s="17">
        <v>0.12</v>
      </c>
      <c r="VM43" s="17">
        <v>21.47</v>
      </c>
      <c r="VN43" s="17">
        <v>21.46773</v>
      </c>
      <c r="VO43" s="17">
        <v>-21.347729999999999</v>
      </c>
      <c r="VP43" s="17">
        <v>0.1</v>
      </c>
      <c r="VQ43" s="17">
        <v>0.06</v>
      </c>
      <c r="VR43" s="17">
        <v>5.7919999999999999E-2</v>
      </c>
      <c r="VS43" s="17">
        <v>4.2079999999999999E-2</v>
      </c>
      <c r="VT43" s="17">
        <v>0</v>
      </c>
      <c r="VU43" s="17">
        <v>0.75</v>
      </c>
      <c r="VV43" s="17">
        <v>0.74992000000000003</v>
      </c>
      <c r="VW43" s="17">
        <v>-0.74992000000000003</v>
      </c>
      <c r="VX43" s="17">
        <v>0.6</v>
      </c>
      <c r="VY43" s="17">
        <v>0.6</v>
      </c>
      <c r="VZ43" s="17">
        <v>0.59991000000000005</v>
      </c>
      <c r="WA43" s="17">
        <v>9.0000000000000006E-5</v>
      </c>
      <c r="WB43" s="17">
        <v>110.2</v>
      </c>
      <c r="WC43" s="17">
        <v>116.7</v>
      </c>
      <c r="WD43" s="17">
        <v>118.61091</v>
      </c>
      <c r="WE43" s="17">
        <v>-8.4109099999999994</v>
      </c>
      <c r="WF43" s="17">
        <v>109.4</v>
      </c>
      <c r="WG43" s="17">
        <v>112.08</v>
      </c>
      <c r="WH43" s="17">
        <v>112.08091</v>
      </c>
      <c r="WI43" s="17">
        <v>-2.6809099999999999</v>
      </c>
      <c r="WJ43" s="17">
        <v>0</v>
      </c>
      <c r="WK43" s="17">
        <v>0.41</v>
      </c>
      <c r="WL43" s="17">
        <v>0.40592</v>
      </c>
      <c r="WM43" s="17">
        <v>-0.40592</v>
      </c>
      <c r="WN43" s="17">
        <v>0.1</v>
      </c>
      <c r="WO43" s="17">
        <v>0.01</v>
      </c>
      <c r="WP43" s="17">
        <v>8.9099999999999995E-3</v>
      </c>
      <c r="WQ43" s="17">
        <v>9.1090000000000004E-2</v>
      </c>
      <c r="WR43" s="17">
        <v>8.4</v>
      </c>
      <c r="WS43" s="17">
        <v>8</v>
      </c>
      <c r="WT43" s="17">
        <v>7.99993</v>
      </c>
      <c r="WU43" s="17">
        <v>0.40006999999999998</v>
      </c>
      <c r="WV43" s="17">
        <v>20</v>
      </c>
      <c r="WW43" s="17">
        <v>20</v>
      </c>
      <c r="WX43" s="17">
        <v>19.316980000000001</v>
      </c>
      <c r="WY43" s="17">
        <v>0.68301999999999996</v>
      </c>
      <c r="WZ43" s="17"/>
      <c r="XA43" s="17"/>
      <c r="XB43" s="17"/>
      <c r="XC43" s="17">
        <v>0</v>
      </c>
      <c r="XD43" s="17">
        <v>36.9</v>
      </c>
      <c r="XE43" s="17">
        <v>38</v>
      </c>
      <c r="XF43" s="17">
        <v>42</v>
      </c>
      <c r="XG43" s="17">
        <v>-5.0999999999999996</v>
      </c>
      <c r="XH43" s="17">
        <v>31.3</v>
      </c>
      <c r="XI43" s="17">
        <v>24</v>
      </c>
      <c r="XJ43" s="17"/>
      <c r="XK43" s="17">
        <v>31.3</v>
      </c>
      <c r="XL43" s="17">
        <v>28.8</v>
      </c>
      <c r="XM43" s="17">
        <v>28.32</v>
      </c>
      <c r="XN43" s="17">
        <v>29.184000000000001</v>
      </c>
      <c r="XO43" s="17">
        <v>-0.38400000000000001</v>
      </c>
      <c r="XP43" s="17">
        <v>3.2</v>
      </c>
      <c r="XQ43" s="17">
        <v>3.68</v>
      </c>
      <c r="XR43" s="17">
        <v>2.8159999999999998</v>
      </c>
      <c r="XS43" s="17">
        <v>0.38400000000000001</v>
      </c>
      <c r="XT43" s="17">
        <v>15</v>
      </c>
      <c r="XU43" s="17">
        <v>14</v>
      </c>
      <c r="XV43" s="17">
        <v>13.99991</v>
      </c>
      <c r="XW43" s="17">
        <v>1.0000899999999999</v>
      </c>
      <c r="XX43" s="17"/>
      <c r="XY43" s="17"/>
      <c r="XZ43" s="17"/>
      <c r="YA43" s="17">
        <v>0</v>
      </c>
      <c r="YB43" s="17"/>
      <c r="YC43" s="17"/>
      <c r="YD43" s="17"/>
      <c r="YE43" s="17">
        <v>0</v>
      </c>
    </row>
    <row r="44" spans="1:655" ht="24" customHeight="1">
      <c r="A44" s="1"/>
      <c r="B44" s="16" t="s">
        <v>61</v>
      </c>
      <c r="C44" s="16" t="s">
        <v>828</v>
      </c>
      <c r="D44" s="17"/>
      <c r="E44" s="17"/>
      <c r="F44" s="17"/>
      <c r="G44" s="17">
        <v>0</v>
      </c>
      <c r="H44" s="17"/>
      <c r="I44" s="17"/>
      <c r="J44" s="17"/>
      <c r="K44" s="17">
        <v>0</v>
      </c>
      <c r="L44" s="17">
        <v>636.5</v>
      </c>
      <c r="M44" s="17">
        <v>646.79999999999995</v>
      </c>
      <c r="N44" s="17">
        <v>646.79409999999996</v>
      </c>
      <c r="O44" s="17">
        <v>-10.2941</v>
      </c>
      <c r="P44" s="17">
        <v>214.1</v>
      </c>
      <c r="Q44" s="17">
        <v>211.44</v>
      </c>
      <c r="R44" s="17">
        <v>211.43504999999999</v>
      </c>
      <c r="S44" s="17">
        <v>2.6649500000000002</v>
      </c>
      <c r="T44" s="17">
        <v>0</v>
      </c>
      <c r="U44" s="17">
        <v>0</v>
      </c>
      <c r="V44" s="17"/>
      <c r="W44" s="17">
        <v>0</v>
      </c>
      <c r="X44" s="17">
        <v>0</v>
      </c>
      <c r="Y44" s="17">
        <v>0</v>
      </c>
      <c r="Z44" s="17"/>
      <c r="AA44" s="17">
        <v>0</v>
      </c>
      <c r="AB44" s="17">
        <v>68.900000000000006</v>
      </c>
      <c r="AC44" s="17">
        <v>92.22</v>
      </c>
      <c r="AD44" s="17">
        <v>92.223609999999994</v>
      </c>
      <c r="AE44" s="17">
        <v>-23.323609999999999</v>
      </c>
      <c r="AF44" s="17">
        <v>220.5</v>
      </c>
      <c r="AG44" s="17">
        <v>235.98</v>
      </c>
      <c r="AH44" s="17">
        <v>235.97551000000001</v>
      </c>
      <c r="AI44" s="17">
        <v>-15.47551</v>
      </c>
      <c r="AJ44" s="17">
        <v>38.9</v>
      </c>
      <c r="AK44" s="17">
        <v>0</v>
      </c>
      <c r="AL44" s="17"/>
      <c r="AM44" s="17">
        <v>38.9</v>
      </c>
      <c r="AN44" s="17"/>
      <c r="AO44" s="17"/>
      <c r="AP44" s="17"/>
      <c r="AQ44" s="17">
        <v>0</v>
      </c>
      <c r="AR44" s="17">
        <v>155.69999999999999</v>
      </c>
      <c r="AS44" s="17">
        <v>142.04221999999999</v>
      </c>
      <c r="AT44" s="17">
        <v>116.66667</v>
      </c>
      <c r="AU44" s="17">
        <v>39.033329999999999</v>
      </c>
      <c r="AV44" s="17">
        <v>155.5</v>
      </c>
      <c r="AW44" s="17">
        <v>142.04221999999999</v>
      </c>
      <c r="AX44" s="17">
        <v>116.66667</v>
      </c>
      <c r="AY44" s="17">
        <v>38.833329999999997</v>
      </c>
      <c r="AZ44" s="17">
        <v>156</v>
      </c>
      <c r="BA44" s="17">
        <v>142.04221999999999</v>
      </c>
      <c r="BB44" s="17">
        <v>116.66667</v>
      </c>
      <c r="BC44" s="17">
        <v>39.333329999999997</v>
      </c>
      <c r="BD44" s="17">
        <v>259.8</v>
      </c>
      <c r="BE44" s="17">
        <v>213.06333000000001</v>
      </c>
      <c r="BF44" s="17">
        <v>175</v>
      </c>
      <c r="BG44" s="17">
        <v>84.8</v>
      </c>
      <c r="BH44" s="17"/>
      <c r="BI44" s="17"/>
      <c r="BJ44" s="17"/>
      <c r="BK44" s="17">
        <v>0</v>
      </c>
      <c r="BL44" s="17"/>
      <c r="BM44" s="17"/>
      <c r="BN44" s="17"/>
      <c r="BO44" s="17">
        <v>0</v>
      </c>
      <c r="BP44" s="17">
        <v>539.4</v>
      </c>
      <c r="BQ44" s="17">
        <v>568.29999999999995</v>
      </c>
      <c r="BR44" s="17">
        <v>568.28923999999995</v>
      </c>
      <c r="BS44" s="17">
        <v>-28.889240000000001</v>
      </c>
      <c r="BT44" s="17">
        <v>10.1</v>
      </c>
      <c r="BU44" s="17">
        <v>10.56</v>
      </c>
      <c r="BV44" s="17">
        <v>10.55899</v>
      </c>
      <c r="BW44" s="17">
        <v>-0.45899000000000001</v>
      </c>
      <c r="BX44" s="17"/>
      <c r="BY44" s="17"/>
      <c r="BZ44" s="17"/>
      <c r="CA44" s="17">
        <v>0</v>
      </c>
      <c r="CB44" s="17"/>
      <c r="CC44" s="17"/>
      <c r="CD44" s="17"/>
      <c r="CE44" s="17">
        <v>0</v>
      </c>
      <c r="CF44" s="17"/>
      <c r="CG44" s="17"/>
      <c r="CH44" s="17"/>
      <c r="CI44" s="17">
        <v>0</v>
      </c>
      <c r="CJ44" s="17"/>
      <c r="CK44" s="17"/>
      <c r="CL44" s="17"/>
      <c r="CM44" s="17">
        <v>0</v>
      </c>
      <c r="CN44" s="17">
        <v>161.6</v>
      </c>
      <c r="CO44" s="17">
        <v>164.71</v>
      </c>
      <c r="CP44" s="17">
        <v>164.70606000000001</v>
      </c>
      <c r="CQ44" s="17">
        <v>-3.1060599999999998</v>
      </c>
      <c r="CR44" s="17">
        <v>6.2</v>
      </c>
      <c r="CS44" s="17">
        <v>3.85</v>
      </c>
      <c r="CT44" s="17">
        <v>3.8481700000000001</v>
      </c>
      <c r="CU44" s="17">
        <v>2.3518300000000001</v>
      </c>
      <c r="CV44" s="17">
        <v>2.9</v>
      </c>
      <c r="CW44" s="17">
        <v>2.11</v>
      </c>
      <c r="CX44" s="17">
        <v>2.1120999999999999</v>
      </c>
      <c r="CY44" s="17">
        <v>0.78790000000000004</v>
      </c>
      <c r="CZ44" s="17">
        <v>22.1</v>
      </c>
      <c r="DA44" s="17">
        <v>0</v>
      </c>
      <c r="DB44" s="17">
        <v>0</v>
      </c>
      <c r="DC44" s="17">
        <v>22.1</v>
      </c>
      <c r="DD44" s="17">
        <v>6.8</v>
      </c>
      <c r="DE44" s="17">
        <v>6.88</v>
      </c>
      <c r="DF44" s="17">
        <v>6.8781600000000003</v>
      </c>
      <c r="DG44" s="17">
        <v>-7.8159999999999993E-2</v>
      </c>
      <c r="DH44" s="17">
        <v>10.199999999999999</v>
      </c>
      <c r="DI44" s="17">
        <v>10</v>
      </c>
      <c r="DJ44" s="17">
        <v>9.9992599999999996</v>
      </c>
      <c r="DK44" s="17">
        <v>0.20074</v>
      </c>
      <c r="DL44" s="17">
        <v>141.5</v>
      </c>
      <c r="DM44" s="17">
        <v>143</v>
      </c>
      <c r="DN44" s="17">
        <v>142.99647999999999</v>
      </c>
      <c r="DO44" s="17">
        <v>-1.49648</v>
      </c>
      <c r="DP44" s="17">
        <v>7.7</v>
      </c>
      <c r="DQ44" s="17">
        <v>8.91</v>
      </c>
      <c r="DR44" s="17">
        <v>8.9124599999999994</v>
      </c>
      <c r="DS44" s="17">
        <v>-1.2124600000000001</v>
      </c>
      <c r="DT44" s="17"/>
      <c r="DU44" s="17"/>
      <c r="DV44" s="17"/>
      <c r="DW44" s="17">
        <v>0</v>
      </c>
      <c r="DX44" s="17"/>
      <c r="DY44" s="17"/>
      <c r="DZ44" s="17"/>
      <c r="EA44" s="17">
        <v>0</v>
      </c>
      <c r="EB44" s="17"/>
      <c r="EC44" s="17"/>
      <c r="ED44" s="17"/>
      <c r="EE44" s="17">
        <v>0</v>
      </c>
      <c r="EF44" s="17">
        <v>108.4</v>
      </c>
      <c r="EG44" s="17">
        <v>112.91</v>
      </c>
      <c r="EH44" s="17">
        <v>112.90324</v>
      </c>
      <c r="EI44" s="17">
        <v>-4.5032399999999999</v>
      </c>
      <c r="EJ44" s="17">
        <v>221.7</v>
      </c>
      <c r="EK44" s="17">
        <v>221.56</v>
      </c>
      <c r="EL44" s="17">
        <v>221.55352999999999</v>
      </c>
      <c r="EM44" s="17">
        <v>0.14646999999999999</v>
      </c>
      <c r="EN44" s="17">
        <v>0</v>
      </c>
      <c r="EO44" s="17">
        <v>0</v>
      </c>
      <c r="EP44" s="17"/>
      <c r="EQ44" s="17">
        <v>0</v>
      </c>
      <c r="ER44" s="17"/>
      <c r="ES44" s="17"/>
      <c r="ET44" s="17"/>
      <c r="EU44" s="17">
        <v>0</v>
      </c>
      <c r="EV44" s="17"/>
      <c r="EW44" s="17"/>
      <c r="EX44" s="17"/>
      <c r="EY44" s="17">
        <v>0</v>
      </c>
      <c r="EZ44" s="17">
        <v>6.5</v>
      </c>
      <c r="FA44" s="17">
        <v>6.39</v>
      </c>
      <c r="FB44" s="17">
        <v>6.39</v>
      </c>
      <c r="FC44" s="17">
        <v>0.11</v>
      </c>
      <c r="FD44" s="17">
        <v>439.5</v>
      </c>
      <c r="FE44" s="17">
        <v>458.88</v>
      </c>
      <c r="FF44" s="17">
        <v>458.87804</v>
      </c>
      <c r="FG44" s="17">
        <v>-19.378039999999999</v>
      </c>
      <c r="FH44" s="17">
        <v>82</v>
      </c>
      <c r="FI44" s="17">
        <v>81.62</v>
      </c>
      <c r="FJ44" s="17">
        <v>34.520409999999998</v>
      </c>
      <c r="FK44" s="17">
        <v>47.479590000000002</v>
      </c>
      <c r="FL44" s="17">
        <v>141.4</v>
      </c>
      <c r="FM44" s="17">
        <v>148.63</v>
      </c>
      <c r="FN44" s="17">
        <v>148.62315000000001</v>
      </c>
      <c r="FO44" s="17">
        <v>-7.2231500000000004</v>
      </c>
      <c r="FP44" s="17">
        <v>41.9</v>
      </c>
      <c r="FQ44" s="17">
        <v>41.5</v>
      </c>
      <c r="FR44" s="17">
        <v>41.497599999999998</v>
      </c>
      <c r="FS44" s="17">
        <v>0.40239999999999998</v>
      </c>
      <c r="FT44" s="17">
        <v>18.476669999999999</v>
      </c>
      <c r="FU44" s="17">
        <v>19.29</v>
      </c>
      <c r="FV44" s="17">
        <v>19.282330000000002</v>
      </c>
      <c r="FW44" s="17">
        <v>-0.80566000000000004</v>
      </c>
      <c r="FX44" s="17">
        <v>19.7</v>
      </c>
      <c r="FY44" s="17">
        <v>19.32</v>
      </c>
      <c r="FZ44" s="17">
        <v>19.316980000000001</v>
      </c>
      <c r="GA44" s="17">
        <v>0.38302000000000003</v>
      </c>
      <c r="GB44" s="17">
        <v>88.5</v>
      </c>
      <c r="GC44" s="17">
        <v>87.66</v>
      </c>
      <c r="GD44" s="17">
        <v>87.65634</v>
      </c>
      <c r="GE44" s="17">
        <v>0.84365999999999997</v>
      </c>
      <c r="GF44" s="17"/>
      <c r="GG44" s="17"/>
      <c r="GH44" s="17"/>
      <c r="GI44" s="17">
        <v>0</v>
      </c>
      <c r="GJ44" s="17"/>
      <c r="GK44" s="17"/>
      <c r="GL44" s="17">
        <v>123.07692</v>
      </c>
      <c r="GM44" s="17">
        <v>-123.07692</v>
      </c>
      <c r="GN44" s="17"/>
      <c r="GO44" s="17"/>
      <c r="GP44" s="17"/>
      <c r="GQ44" s="17">
        <v>0</v>
      </c>
      <c r="GR44" s="17">
        <v>107.3</v>
      </c>
      <c r="GS44" s="17">
        <v>110.91</v>
      </c>
      <c r="GT44" s="17">
        <v>110.90430000000001</v>
      </c>
      <c r="GU44" s="17">
        <v>-3.6042999999999998</v>
      </c>
      <c r="GV44" s="17">
        <v>5</v>
      </c>
      <c r="GW44" s="17">
        <v>8.4499999999999993</v>
      </c>
      <c r="GX44" s="17">
        <v>8.4450299999999991</v>
      </c>
      <c r="GY44" s="17">
        <v>-3.44503</v>
      </c>
      <c r="GZ44" s="17">
        <v>6</v>
      </c>
      <c r="HA44" s="17">
        <v>4.97</v>
      </c>
      <c r="HB44" s="17">
        <v>8.8598800000000004</v>
      </c>
      <c r="HC44" s="17">
        <v>-2.85988</v>
      </c>
      <c r="HD44" s="17">
        <v>45.3</v>
      </c>
      <c r="HE44" s="17">
        <v>47.27</v>
      </c>
      <c r="HF44" s="17">
        <v>47.262810000000002</v>
      </c>
      <c r="HG44" s="17">
        <v>-1.9628099999999999</v>
      </c>
      <c r="HH44" s="17">
        <v>13.9</v>
      </c>
      <c r="HI44" s="17">
        <v>21.86</v>
      </c>
      <c r="HJ44" s="17">
        <v>37.520820000000001</v>
      </c>
      <c r="HK44" s="17">
        <v>-23.620819999999998</v>
      </c>
      <c r="HL44" s="17">
        <v>3.8</v>
      </c>
      <c r="HM44" s="17">
        <v>3.89</v>
      </c>
      <c r="HN44" s="17">
        <v>3.8863400000000001</v>
      </c>
      <c r="HO44" s="17">
        <v>-8.634E-2</v>
      </c>
      <c r="HP44" s="17">
        <v>36.5</v>
      </c>
      <c r="HQ44" s="17">
        <v>34.42</v>
      </c>
      <c r="HR44" s="17">
        <v>34.418779999999998</v>
      </c>
      <c r="HS44" s="17">
        <v>2.0812200000000001</v>
      </c>
      <c r="HT44" s="17">
        <v>171.1</v>
      </c>
      <c r="HU44" s="17">
        <v>171.74</v>
      </c>
      <c r="HV44" s="17">
        <v>171.53908999999999</v>
      </c>
      <c r="HW44" s="17">
        <v>-0.43908999999999998</v>
      </c>
      <c r="HX44" s="17">
        <v>92.8</v>
      </c>
      <c r="HY44" s="17">
        <v>85.48</v>
      </c>
      <c r="HZ44" s="17">
        <v>43.720570000000002</v>
      </c>
      <c r="IA44" s="17">
        <v>49.079430000000002</v>
      </c>
      <c r="IB44" s="17"/>
      <c r="IC44" s="17"/>
      <c r="ID44" s="17">
        <v>25.641030000000001</v>
      </c>
      <c r="IE44" s="17">
        <v>-25.641030000000001</v>
      </c>
      <c r="IF44" s="17"/>
      <c r="IG44" s="17"/>
      <c r="IH44" s="17"/>
      <c r="II44" s="17">
        <v>0</v>
      </c>
      <c r="IJ44" s="17">
        <v>48.8</v>
      </c>
      <c r="IK44" s="17">
        <v>48.42</v>
      </c>
      <c r="IL44" s="17"/>
      <c r="IM44" s="17">
        <v>48.8</v>
      </c>
      <c r="IN44" s="17"/>
      <c r="IO44" s="17"/>
      <c r="IP44" s="17"/>
      <c r="IQ44" s="17">
        <v>0</v>
      </c>
      <c r="IR44" s="17"/>
      <c r="IS44" s="17"/>
      <c r="IT44" s="17"/>
      <c r="IU44" s="17">
        <v>0</v>
      </c>
      <c r="IV44" s="17"/>
      <c r="IW44" s="17"/>
      <c r="IX44" s="17"/>
      <c r="IY44" s="17">
        <v>0</v>
      </c>
      <c r="IZ44" s="17">
        <v>84.1</v>
      </c>
      <c r="JA44" s="17">
        <v>88.82</v>
      </c>
      <c r="JB44" s="17">
        <v>88.809610000000006</v>
      </c>
      <c r="JC44" s="17">
        <v>-4.7096099999999996</v>
      </c>
      <c r="JD44" s="17">
        <v>175.1</v>
      </c>
      <c r="JE44" s="17">
        <v>146.66667000000001</v>
      </c>
      <c r="JF44" s="17">
        <v>162.33332999999999</v>
      </c>
      <c r="JG44" s="17">
        <v>12.76667</v>
      </c>
      <c r="JH44" s="17"/>
      <c r="JI44" s="17"/>
      <c r="JJ44" s="17"/>
      <c r="JK44" s="17">
        <v>0</v>
      </c>
      <c r="JL44" s="17"/>
      <c r="JM44" s="17"/>
      <c r="JN44" s="17">
        <v>162.33332999999999</v>
      </c>
      <c r="JO44" s="17">
        <v>-162.33332999999999</v>
      </c>
      <c r="JP44" s="17">
        <v>75.900000000000006</v>
      </c>
      <c r="JQ44" s="17">
        <v>73.333330000000004</v>
      </c>
      <c r="JR44" s="17">
        <v>162.33332999999999</v>
      </c>
      <c r="JS44" s="17">
        <v>-86.433329999999998</v>
      </c>
      <c r="JT44" s="17">
        <v>33.9</v>
      </c>
      <c r="JU44" s="17">
        <v>0</v>
      </c>
      <c r="JV44" s="17"/>
      <c r="JW44" s="17">
        <v>33.9</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4.7</v>
      </c>
      <c r="LA44" s="17">
        <v>3.99</v>
      </c>
      <c r="LB44" s="17">
        <v>3.9898199999999999</v>
      </c>
      <c r="LC44" s="17">
        <v>0.71018000000000003</v>
      </c>
      <c r="LD44" s="17">
        <v>234.5</v>
      </c>
      <c r="LE44" s="17">
        <v>177.7</v>
      </c>
      <c r="LF44" s="17">
        <v>58.04504</v>
      </c>
      <c r="LG44" s="17">
        <v>176.45496</v>
      </c>
      <c r="LH44" s="17">
        <v>127.3</v>
      </c>
      <c r="LI44" s="17">
        <v>133.68</v>
      </c>
      <c r="LJ44" s="17">
        <v>133.67655999999999</v>
      </c>
      <c r="LK44" s="17">
        <v>-6.3765599999999996</v>
      </c>
      <c r="LL44" s="17">
        <v>62.5</v>
      </c>
      <c r="LM44" s="17">
        <v>67.459999999999994</v>
      </c>
      <c r="LN44" s="17">
        <v>67.460089999999994</v>
      </c>
      <c r="LO44" s="17">
        <v>-4.9600900000000001</v>
      </c>
      <c r="LP44" s="17">
        <v>69.8</v>
      </c>
      <c r="LQ44" s="17">
        <v>78.569999999999993</v>
      </c>
      <c r="LR44" s="17">
        <v>78.555570000000003</v>
      </c>
      <c r="LS44" s="17">
        <v>-8.7555700000000005</v>
      </c>
      <c r="LT44" s="17">
        <v>29.1</v>
      </c>
      <c r="LU44" s="17">
        <v>30.1</v>
      </c>
      <c r="LV44" s="17">
        <v>30.096440000000001</v>
      </c>
      <c r="LW44" s="17">
        <v>-0.99643999999999999</v>
      </c>
      <c r="LX44" s="17">
        <v>22.5</v>
      </c>
      <c r="LY44" s="17">
        <v>0</v>
      </c>
      <c r="LZ44" s="17"/>
      <c r="MA44" s="17">
        <v>22.5</v>
      </c>
      <c r="MB44" s="17">
        <v>47.7</v>
      </c>
      <c r="MC44" s="17">
        <v>0</v>
      </c>
      <c r="MD44" s="17"/>
      <c r="ME44" s="17">
        <v>47.7</v>
      </c>
      <c r="MF44" s="17"/>
      <c r="MG44" s="17"/>
      <c r="MH44" s="17"/>
      <c r="MI44" s="17">
        <v>0</v>
      </c>
      <c r="MJ44" s="17">
        <v>145.19999999999999</v>
      </c>
      <c r="MK44" s="17">
        <v>146.66667000000001</v>
      </c>
      <c r="ML44" s="17">
        <v>110</v>
      </c>
      <c r="MM44" s="17">
        <v>35.200000000000003</v>
      </c>
      <c r="MN44" s="17">
        <v>147.5</v>
      </c>
      <c r="MO44" s="17">
        <v>146.66667000000001</v>
      </c>
      <c r="MP44" s="17">
        <v>110</v>
      </c>
      <c r="MQ44" s="17">
        <v>37.5</v>
      </c>
      <c r="MR44" s="17">
        <v>162.9</v>
      </c>
      <c r="MS44" s="17">
        <v>146.66667000000001</v>
      </c>
      <c r="MT44" s="17">
        <v>110</v>
      </c>
      <c r="MU44" s="17">
        <v>52.9</v>
      </c>
      <c r="MV44" s="17">
        <v>125.2</v>
      </c>
      <c r="MW44" s="17">
        <v>102.56</v>
      </c>
      <c r="MX44" s="17">
        <v>0</v>
      </c>
      <c r="MY44" s="17">
        <v>125.2</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v>0</v>
      </c>
      <c r="NY44" s="17">
        <v>0.05</v>
      </c>
      <c r="NZ44" s="17">
        <v>4.7910000000000001E-2</v>
      </c>
      <c r="OA44" s="17">
        <v>-4.7910000000000001E-2</v>
      </c>
      <c r="OB44" s="17">
        <v>66.8</v>
      </c>
      <c r="OC44" s="17">
        <v>99.7</v>
      </c>
      <c r="OD44" s="17">
        <v>91.589910000000003</v>
      </c>
      <c r="OE44" s="17">
        <v>-24.789909999999999</v>
      </c>
      <c r="OF44" s="17">
        <v>0</v>
      </c>
      <c r="OG44" s="17">
        <v>0</v>
      </c>
      <c r="OH44" s="17">
        <v>0</v>
      </c>
      <c r="OI44" s="17">
        <v>0</v>
      </c>
      <c r="OJ44" s="17">
        <v>5</v>
      </c>
      <c r="OK44" s="17">
        <v>3.84</v>
      </c>
      <c r="OL44" s="17">
        <v>3.8439100000000002</v>
      </c>
      <c r="OM44" s="17">
        <v>1.1560900000000001</v>
      </c>
      <c r="ON44" s="17">
        <v>0</v>
      </c>
      <c r="OO44" s="17">
        <v>0</v>
      </c>
      <c r="OP44" s="17">
        <v>0</v>
      </c>
      <c r="OQ44" s="17">
        <v>0</v>
      </c>
      <c r="OR44" s="17">
        <v>0</v>
      </c>
      <c r="OS44" s="17">
        <v>0</v>
      </c>
      <c r="OT44" s="17">
        <v>0</v>
      </c>
      <c r="OU44" s="17">
        <v>0</v>
      </c>
      <c r="OV44" s="17">
        <v>16.2</v>
      </c>
      <c r="OW44" s="17">
        <v>17.559999999999999</v>
      </c>
      <c r="OX44" s="17">
        <v>17.560890000000001</v>
      </c>
      <c r="OY44" s="17">
        <v>-1.3608899999999999</v>
      </c>
      <c r="OZ44" s="17">
        <v>9.9</v>
      </c>
      <c r="PA44" s="17">
        <v>9.98</v>
      </c>
      <c r="PB44" s="17">
        <v>9.9829100000000004</v>
      </c>
      <c r="PC44" s="17">
        <v>-8.2909999999999998E-2</v>
      </c>
      <c r="PD44" s="17">
        <v>4.7</v>
      </c>
      <c r="PE44" s="17">
        <v>5.67</v>
      </c>
      <c r="PF44" s="17">
        <v>5.6699099999999998</v>
      </c>
      <c r="PG44" s="17">
        <v>-0.96991000000000005</v>
      </c>
      <c r="PH44" s="17">
        <v>1.2</v>
      </c>
      <c r="PI44" s="17">
        <v>1.23</v>
      </c>
      <c r="PJ44" s="17">
        <v>1.2299100000000001</v>
      </c>
      <c r="PK44" s="17">
        <v>-2.9909999999999999E-2</v>
      </c>
      <c r="PL44" s="17">
        <v>3.3</v>
      </c>
      <c r="PM44" s="17">
        <v>3.4</v>
      </c>
      <c r="PN44" s="17">
        <v>3.3999100000000002</v>
      </c>
      <c r="PO44" s="17">
        <v>-9.9909999999999999E-2</v>
      </c>
      <c r="PP44" s="17">
        <v>4.7</v>
      </c>
      <c r="PQ44" s="17">
        <v>4.99</v>
      </c>
      <c r="PR44" s="17">
        <v>4.9899100000000001</v>
      </c>
      <c r="PS44" s="17">
        <v>-0.28991</v>
      </c>
      <c r="PT44" s="17">
        <v>11.8</v>
      </c>
      <c r="PU44" s="17">
        <v>19.510000000000002</v>
      </c>
      <c r="PV44" s="17">
        <v>19.5121</v>
      </c>
      <c r="PW44" s="17">
        <v>-7.7121000000000004</v>
      </c>
      <c r="PX44" s="17">
        <v>20</v>
      </c>
      <c r="PY44" s="17">
        <v>19.510000000000002</v>
      </c>
      <c r="PZ44" s="17">
        <v>19.51211</v>
      </c>
      <c r="QA44" s="17">
        <v>0.48788999999999999</v>
      </c>
      <c r="QB44" s="17">
        <v>19.100000000000001</v>
      </c>
      <c r="QC44" s="17">
        <v>17.559999999999999</v>
      </c>
      <c r="QD44" s="17">
        <v>17.560890000000001</v>
      </c>
      <c r="QE44" s="17">
        <v>1.53911</v>
      </c>
      <c r="QF44" s="17">
        <v>3.5</v>
      </c>
      <c r="QG44" s="17">
        <v>3.5</v>
      </c>
      <c r="QH44" s="17">
        <v>3.4999099999999999</v>
      </c>
      <c r="QI44" s="17">
        <v>9.0000000000000006E-5</v>
      </c>
      <c r="QJ44" s="17">
        <v>9.3000000000000007</v>
      </c>
      <c r="QK44" s="17">
        <v>9.1999999999999993</v>
      </c>
      <c r="QL44" s="17">
        <v>9.1999099999999991</v>
      </c>
      <c r="QM44" s="17">
        <v>0.10009</v>
      </c>
      <c r="QN44" s="17">
        <v>0</v>
      </c>
      <c r="QO44" s="17">
        <v>0</v>
      </c>
      <c r="QP44" s="17">
        <v>0</v>
      </c>
      <c r="QQ44" s="17">
        <v>0</v>
      </c>
      <c r="QR44" s="17">
        <v>0</v>
      </c>
      <c r="QS44" s="17">
        <v>0</v>
      </c>
      <c r="QT44" s="17">
        <v>0</v>
      </c>
      <c r="QU44" s="17">
        <v>0</v>
      </c>
      <c r="QV44" s="17">
        <v>16.3</v>
      </c>
      <c r="QW44" s="17">
        <v>19.28</v>
      </c>
      <c r="QX44" s="17">
        <v>19.27591</v>
      </c>
      <c r="QY44" s="17">
        <v>-2.9759099999999998</v>
      </c>
      <c r="QZ44" s="17">
        <v>36.1</v>
      </c>
      <c r="RA44" s="17">
        <v>56.7</v>
      </c>
      <c r="RB44" s="17">
        <v>59.068910000000002</v>
      </c>
      <c r="RC44" s="17">
        <v>-22.968910000000001</v>
      </c>
      <c r="RD44" s="17">
        <v>4.3</v>
      </c>
      <c r="RE44" s="17">
        <v>4.2</v>
      </c>
      <c r="RF44" s="17">
        <v>4.19991</v>
      </c>
      <c r="RG44" s="17">
        <v>0.10009</v>
      </c>
      <c r="RH44" s="17">
        <v>2.4</v>
      </c>
      <c r="RI44" s="17">
        <v>2.4</v>
      </c>
      <c r="RJ44" s="17">
        <v>2.3999100000000002</v>
      </c>
      <c r="RK44" s="17">
        <v>9.0000000000000006E-5</v>
      </c>
      <c r="RL44" s="17">
        <v>2.4</v>
      </c>
      <c r="RM44" s="17">
        <v>2.4</v>
      </c>
      <c r="RN44" s="17">
        <v>2.3999100000000002</v>
      </c>
      <c r="RO44" s="17">
        <v>9.0000000000000006E-5</v>
      </c>
      <c r="RP44" s="17"/>
      <c r="RQ44" s="17"/>
      <c r="RR44" s="17"/>
      <c r="RS44" s="17">
        <v>0</v>
      </c>
      <c r="RT44" s="17">
        <v>0</v>
      </c>
      <c r="RU44" s="17">
        <v>0</v>
      </c>
      <c r="RV44" s="17">
        <v>0</v>
      </c>
      <c r="RW44" s="17">
        <v>0</v>
      </c>
      <c r="RX44" s="17">
        <v>3.3</v>
      </c>
      <c r="RY44" s="17">
        <v>3.3</v>
      </c>
      <c r="RZ44" s="17">
        <v>3.2999100000000001</v>
      </c>
      <c r="SA44" s="17">
        <v>9.0000000000000006E-5</v>
      </c>
      <c r="SB44" s="17">
        <v>20.3</v>
      </c>
      <c r="SC44" s="17">
        <v>19.87</v>
      </c>
      <c r="SD44" s="17">
        <v>10.16248</v>
      </c>
      <c r="SE44" s="17">
        <v>10.13752</v>
      </c>
      <c r="SF44" s="17">
        <v>3</v>
      </c>
      <c r="SG44" s="17">
        <v>2</v>
      </c>
      <c r="SH44" s="17">
        <v>1.9999100000000001</v>
      </c>
      <c r="SI44" s="17">
        <v>1.0000899999999999</v>
      </c>
      <c r="SJ44" s="17">
        <v>0.3</v>
      </c>
      <c r="SK44" s="17">
        <v>0.7</v>
      </c>
      <c r="SL44" s="17">
        <v>0.69991000000000003</v>
      </c>
      <c r="SM44" s="17">
        <v>-0.39990999999999999</v>
      </c>
      <c r="SN44" s="17">
        <v>19.8</v>
      </c>
      <c r="SO44" s="17">
        <v>19.22</v>
      </c>
      <c r="SP44" s="17">
        <v>19.21942</v>
      </c>
      <c r="SQ44" s="17">
        <v>0.58057999999999998</v>
      </c>
      <c r="SR44" s="17">
        <v>9.6</v>
      </c>
      <c r="SS44" s="17">
        <v>9.5</v>
      </c>
      <c r="ST44" s="17">
        <v>9.4999099999999999</v>
      </c>
      <c r="SU44" s="17">
        <v>0.10009</v>
      </c>
      <c r="SV44" s="17">
        <v>20.2</v>
      </c>
      <c r="SW44" s="17">
        <v>19.510000000000002</v>
      </c>
      <c r="SX44" s="17">
        <v>19.5121</v>
      </c>
      <c r="SY44" s="17">
        <v>0.68789999999999996</v>
      </c>
      <c r="SZ44" s="17">
        <v>20.2</v>
      </c>
      <c r="TA44" s="17">
        <v>19.510000000000002</v>
      </c>
      <c r="TB44" s="17">
        <v>19.5121</v>
      </c>
      <c r="TC44" s="17">
        <v>0.68789999999999996</v>
      </c>
      <c r="TD44" s="17">
        <v>20</v>
      </c>
      <c r="TE44" s="17">
        <v>20</v>
      </c>
      <c r="TF44" s="17">
        <v>19.316980000000001</v>
      </c>
      <c r="TG44" s="17">
        <v>0.68301999999999996</v>
      </c>
      <c r="TH44" s="17">
        <v>19</v>
      </c>
      <c r="TI44" s="17">
        <v>15.37</v>
      </c>
      <c r="TJ44" s="17">
        <v>15.365919999999999</v>
      </c>
      <c r="TK44" s="17">
        <v>3.63408</v>
      </c>
      <c r="TL44" s="17">
        <v>38.9</v>
      </c>
      <c r="TM44" s="17">
        <v>63.2</v>
      </c>
      <c r="TN44" s="17">
        <v>63.152920000000002</v>
      </c>
      <c r="TO44" s="17">
        <v>-24.25292</v>
      </c>
      <c r="TP44" s="17">
        <v>0</v>
      </c>
      <c r="TQ44" s="17">
        <v>0</v>
      </c>
      <c r="TR44" s="17">
        <v>0</v>
      </c>
      <c r="TS44" s="17">
        <v>0</v>
      </c>
      <c r="TT44" s="17">
        <v>36.299999999999997</v>
      </c>
      <c r="TU44" s="17">
        <v>44</v>
      </c>
      <c r="TV44" s="17">
        <v>44.675910000000002</v>
      </c>
      <c r="TW44" s="17">
        <v>-8.3759099999999993</v>
      </c>
      <c r="TX44" s="17">
        <v>55.2</v>
      </c>
      <c r="TY44" s="17">
        <v>66</v>
      </c>
      <c r="TZ44" s="17">
        <v>61.93891</v>
      </c>
      <c r="UA44" s="17">
        <v>-6.7389099999999997</v>
      </c>
      <c r="UB44" s="17">
        <v>3.8</v>
      </c>
      <c r="UC44" s="17">
        <v>3.96</v>
      </c>
      <c r="UD44" s="17">
        <v>3.9569100000000001</v>
      </c>
      <c r="UE44" s="17">
        <v>-0.15690999999999999</v>
      </c>
      <c r="UF44" s="17">
        <v>1.8</v>
      </c>
      <c r="UG44" s="17">
        <v>2.92</v>
      </c>
      <c r="UH44" s="17">
        <v>2.91791</v>
      </c>
      <c r="UI44" s="17">
        <v>-1.11791</v>
      </c>
      <c r="UJ44" s="17">
        <v>20.8</v>
      </c>
      <c r="UK44" s="17">
        <v>20.49</v>
      </c>
      <c r="UL44" s="17">
        <v>20.487719999999999</v>
      </c>
      <c r="UM44" s="17">
        <v>0.31228</v>
      </c>
      <c r="UN44" s="17">
        <v>8.3000000000000007</v>
      </c>
      <c r="UO44" s="17">
        <v>8</v>
      </c>
      <c r="UP44" s="17">
        <v>7.9999099999999999</v>
      </c>
      <c r="UQ44" s="17">
        <v>0.30009000000000002</v>
      </c>
      <c r="UR44" s="17">
        <v>8.6</v>
      </c>
      <c r="US44" s="17">
        <v>8.4</v>
      </c>
      <c r="UT44" s="17">
        <v>8.3999199999999998</v>
      </c>
      <c r="UU44" s="17">
        <v>0.20008000000000001</v>
      </c>
      <c r="UV44" s="17">
        <v>20.399999999999999</v>
      </c>
      <c r="UW44" s="17">
        <v>19.510000000000002</v>
      </c>
      <c r="UX44" s="17">
        <v>19.5121</v>
      </c>
      <c r="UY44" s="17">
        <v>0.88790000000000002</v>
      </c>
      <c r="UZ44" s="17">
        <v>20.399999999999999</v>
      </c>
      <c r="VA44" s="17">
        <v>19.510000000000002</v>
      </c>
      <c r="VB44" s="17">
        <v>19.5121</v>
      </c>
      <c r="VC44" s="17">
        <v>0.88790000000000002</v>
      </c>
      <c r="VD44" s="17">
        <v>20.2</v>
      </c>
      <c r="VE44" s="17">
        <v>19.510000000000002</v>
      </c>
      <c r="VF44" s="17">
        <v>19.5121</v>
      </c>
      <c r="VG44" s="17">
        <v>0.68789999999999996</v>
      </c>
      <c r="VH44" s="17">
        <v>2.6</v>
      </c>
      <c r="VI44" s="17">
        <v>4.1399999999999997</v>
      </c>
      <c r="VJ44" s="17">
        <v>4.1449100000000003</v>
      </c>
      <c r="VK44" s="17">
        <v>-1.54491</v>
      </c>
      <c r="VL44" s="17">
        <v>0</v>
      </c>
      <c r="VM44" s="17">
        <v>5.36</v>
      </c>
      <c r="VN44" s="17">
        <v>5.3558599999999998</v>
      </c>
      <c r="VO44" s="17">
        <v>-5.3558599999999998</v>
      </c>
      <c r="VP44" s="17">
        <v>0</v>
      </c>
      <c r="VQ44" s="17">
        <v>0</v>
      </c>
      <c r="VR44" s="17">
        <v>0</v>
      </c>
      <c r="VS44" s="17">
        <v>0</v>
      </c>
      <c r="VT44" s="17">
        <v>0</v>
      </c>
      <c r="VU44" s="17">
        <v>0</v>
      </c>
      <c r="VV44" s="17">
        <v>0</v>
      </c>
      <c r="VW44" s="17">
        <v>0</v>
      </c>
      <c r="VX44" s="17">
        <v>0.6</v>
      </c>
      <c r="VY44" s="17">
        <v>0.6</v>
      </c>
      <c r="VZ44" s="17">
        <v>0.59991000000000005</v>
      </c>
      <c r="WA44" s="17">
        <v>9.0000000000000006E-5</v>
      </c>
      <c r="WB44" s="17">
        <v>101.9</v>
      </c>
      <c r="WC44" s="17">
        <v>115.8</v>
      </c>
      <c r="WD44" s="17">
        <v>117.44091</v>
      </c>
      <c r="WE44" s="17">
        <v>-15.54091</v>
      </c>
      <c r="WF44" s="17">
        <v>82.9</v>
      </c>
      <c r="WG44" s="17">
        <v>111.51</v>
      </c>
      <c r="WH44" s="17">
        <v>101.51091</v>
      </c>
      <c r="WI44" s="17">
        <v>-18.610910000000001</v>
      </c>
      <c r="WJ44" s="17">
        <v>0</v>
      </c>
      <c r="WK44" s="17">
        <v>0</v>
      </c>
      <c r="WL44" s="17">
        <v>0</v>
      </c>
      <c r="WM44" s="17">
        <v>0</v>
      </c>
      <c r="WN44" s="17">
        <v>0</v>
      </c>
      <c r="WO44" s="17">
        <v>0</v>
      </c>
      <c r="WP44" s="17">
        <v>0</v>
      </c>
      <c r="WQ44" s="17">
        <v>0</v>
      </c>
      <c r="WR44" s="17">
        <v>8.5</v>
      </c>
      <c r="WS44" s="17">
        <v>8</v>
      </c>
      <c r="WT44" s="17">
        <v>7.9999200000000004</v>
      </c>
      <c r="WU44" s="17">
        <v>0.50007999999999997</v>
      </c>
      <c r="WV44" s="17">
        <v>20</v>
      </c>
      <c r="WW44" s="17">
        <v>20</v>
      </c>
      <c r="WX44" s="17">
        <v>19.316980000000001</v>
      </c>
      <c r="WY44" s="17">
        <v>0.68301999999999996</v>
      </c>
      <c r="WZ44" s="17"/>
      <c r="XA44" s="17"/>
      <c r="XB44" s="17"/>
      <c r="XC44" s="17">
        <v>0</v>
      </c>
      <c r="XD44" s="17">
        <v>35.5</v>
      </c>
      <c r="XE44" s="17">
        <v>38</v>
      </c>
      <c r="XF44" s="17">
        <v>42</v>
      </c>
      <c r="XG44" s="17">
        <v>-6.5</v>
      </c>
      <c r="XH44" s="17">
        <v>31.5</v>
      </c>
      <c r="XI44" s="17">
        <v>24</v>
      </c>
      <c r="XJ44" s="17"/>
      <c r="XK44" s="17">
        <v>31.5</v>
      </c>
      <c r="XL44" s="17">
        <v>28.9</v>
      </c>
      <c r="XM44" s="17">
        <v>28.32</v>
      </c>
      <c r="XN44" s="17">
        <v>29.184000000000001</v>
      </c>
      <c r="XO44" s="17">
        <v>-0.28399999999999997</v>
      </c>
      <c r="XP44" s="17">
        <v>3.2</v>
      </c>
      <c r="XQ44" s="17">
        <v>3.68</v>
      </c>
      <c r="XR44" s="17">
        <v>2.8159999999999998</v>
      </c>
      <c r="XS44" s="17">
        <v>0.38400000000000001</v>
      </c>
      <c r="XT44" s="17">
        <v>15</v>
      </c>
      <c r="XU44" s="17">
        <v>14</v>
      </c>
      <c r="XV44" s="17">
        <v>13.99991</v>
      </c>
      <c r="XW44" s="17">
        <v>1.0000899999999999</v>
      </c>
      <c r="XX44" s="17"/>
      <c r="XY44" s="17"/>
      <c r="XZ44" s="17"/>
      <c r="YA44" s="17">
        <v>0</v>
      </c>
      <c r="YB44" s="17"/>
      <c r="YC44" s="17"/>
      <c r="YD44" s="17"/>
      <c r="YE44" s="17">
        <v>0</v>
      </c>
    </row>
    <row r="45" spans="1:655" ht="24" customHeight="1">
      <c r="A45" s="1"/>
      <c r="B45" s="16" t="s">
        <v>61</v>
      </c>
      <c r="C45" s="16" t="s">
        <v>829</v>
      </c>
      <c r="D45" s="17"/>
      <c r="E45" s="17"/>
      <c r="F45" s="17"/>
      <c r="G45" s="17">
        <v>0</v>
      </c>
      <c r="H45" s="17"/>
      <c r="I45" s="17"/>
      <c r="J45" s="17"/>
      <c r="K45" s="17">
        <v>0</v>
      </c>
      <c r="L45" s="17">
        <v>661.9</v>
      </c>
      <c r="M45" s="17">
        <v>646.79999999999995</v>
      </c>
      <c r="N45" s="17">
        <v>646.79789000000005</v>
      </c>
      <c r="O45" s="17">
        <v>15.10211</v>
      </c>
      <c r="P45" s="17">
        <v>215.6</v>
      </c>
      <c r="Q45" s="17">
        <v>211.44</v>
      </c>
      <c r="R45" s="17">
        <v>211.44126</v>
      </c>
      <c r="S45" s="17">
        <v>4.1587399999999999</v>
      </c>
      <c r="T45" s="17">
        <v>0</v>
      </c>
      <c r="U45" s="17">
        <v>0</v>
      </c>
      <c r="V45" s="17"/>
      <c r="W45" s="17">
        <v>0</v>
      </c>
      <c r="X45" s="17">
        <v>0</v>
      </c>
      <c r="Y45" s="17">
        <v>0</v>
      </c>
      <c r="Z45" s="17"/>
      <c r="AA45" s="17">
        <v>0</v>
      </c>
      <c r="AB45" s="17">
        <v>91.3</v>
      </c>
      <c r="AC45" s="17">
        <v>92.22</v>
      </c>
      <c r="AD45" s="17">
        <v>92.226330000000004</v>
      </c>
      <c r="AE45" s="17">
        <v>-0.92632999999999999</v>
      </c>
      <c r="AF45" s="17">
        <v>231.2</v>
      </c>
      <c r="AG45" s="17">
        <v>235.98</v>
      </c>
      <c r="AH45" s="17">
        <v>235.97717</v>
      </c>
      <c r="AI45" s="17">
        <v>-4.7771699999999999</v>
      </c>
      <c r="AJ45" s="17">
        <v>83.4</v>
      </c>
      <c r="AK45" s="17">
        <v>84.44</v>
      </c>
      <c r="AL45" s="17"/>
      <c r="AM45" s="17">
        <v>83.4</v>
      </c>
      <c r="AN45" s="17"/>
      <c r="AO45" s="17"/>
      <c r="AP45" s="17"/>
      <c r="AQ45" s="17">
        <v>0</v>
      </c>
      <c r="AR45" s="17">
        <v>181</v>
      </c>
      <c r="AS45" s="17">
        <v>157.33332999999999</v>
      </c>
      <c r="AT45" s="17">
        <v>128.30279999999999</v>
      </c>
      <c r="AU45" s="17">
        <v>52.697200000000002</v>
      </c>
      <c r="AV45" s="17">
        <v>194.1</v>
      </c>
      <c r="AW45" s="17">
        <v>157.33332999999999</v>
      </c>
      <c r="AX45" s="17">
        <v>128.30279999999999</v>
      </c>
      <c r="AY45" s="17">
        <v>65.797200000000004</v>
      </c>
      <c r="AZ45" s="17">
        <v>194.8</v>
      </c>
      <c r="BA45" s="17">
        <v>157.33332999999999</v>
      </c>
      <c r="BB45" s="17">
        <v>128.30279999999999</v>
      </c>
      <c r="BC45" s="17">
        <v>66.497200000000007</v>
      </c>
      <c r="BD45" s="17">
        <v>280.5</v>
      </c>
      <c r="BE45" s="17">
        <v>236</v>
      </c>
      <c r="BF45" s="17">
        <v>192.45419999999999</v>
      </c>
      <c r="BG45" s="17">
        <v>88.0458</v>
      </c>
      <c r="BH45" s="17"/>
      <c r="BI45" s="17"/>
      <c r="BJ45" s="17"/>
      <c r="BK45" s="17">
        <v>0</v>
      </c>
      <c r="BL45" s="17"/>
      <c r="BM45" s="17"/>
      <c r="BN45" s="17"/>
      <c r="BO45" s="17">
        <v>0</v>
      </c>
      <c r="BP45" s="17">
        <v>585.29999999999995</v>
      </c>
      <c r="BQ45" s="17">
        <v>568.29999999999995</v>
      </c>
      <c r="BR45" s="17">
        <v>568.29853000000003</v>
      </c>
      <c r="BS45" s="17">
        <v>17.001470000000001</v>
      </c>
      <c r="BT45" s="17">
        <v>10.4</v>
      </c>
      <c r="BU45" s="17">
        <v>10.56</v>
      </c>
      <c r="BV45" s="17">
        <v>10.561999999999999</v>
      </c>
      <c r="BW45" s="17">
        <v>-0.16200000000000001</v>
      </c>
      <c r="BX45" s="17"/>
      <c r="BY45" s="17"/>
      <c r="BZ45" s="17"/>
      <c r="CA45" s="17">
        <v>0</v>
      </c>
      <c r="CB45" s="17"/>
      <c r="CC45" s="17"/>
      <c r="CD45" s="17"/>
      <c r="CE45" s="17">
        <v>0</v>
      </c>
      <c r="CF45" s="17"/>
      <c r="CG45" s="17"/>
      <c r="CH45" s="17"/>
      <c r="CI45" s="17">
        <v>0</v>
      </c>
      <c r="CJ45" s="17"/>
      <c r="CK45" s="17"/>
      <c r="CL45" s="17"/>
      <c r="CM45" s="17">
        <v>0</v>
      </c>
      <c r="CN45" s="17">
        <v>166.9</v>
      </c>
      <c r="CO45" s="17">
        <v>164.71</v>
      </c>
      <c r="CP45" s="17">
        <v>164.70731000000001</v>
      </c>
      <c r="CQ45" s="17">
        <v>2.1926899999999998</v>
      </c>
      <c r="CR45" s="17">
        <v>7.8</v>
      </c>
      <c r="CS45" s="17">
        <v>3.85</v>
      </c>
      <c r="CT45" s="17">
        <v>3.8486199999999999</v>
      </c>
      <c r="CU45" s="17">
        <v>3.9513799999999999</v>
      </c>
      <c r="CV45" s="17">
        <v>3.4</v>
      </c>
      <c r="CW45" s="17">
        <v>2.11</v>
      </c>
      <c r="CX45" s="17">
        <v>2.1125500000000001</v>
      </c>
      <c r="CY45" s="17">
        <v>1.28745</v>
      </c>
      <c r="CZ45" s="17">
        <v>22.2</v>
      </c>
      <c r="DA45" s="17">
        <v>22.5</v>
      </c>
      <c r="DB45" s="17">
        <v>0</v>
      </c>
      <c r="DC45" s="17">
        <v>22.2</v>
      </c>
      <c r="DD45" s="17">
        <v>6.8</v>
      </c>
      <c r="DE45" s="17">
        <v>6.88</v>
      </c>
      <c r="DF45" s="17">
        <v>6.8787000000000003</v>
      </c>
      <c r="DG45" s="17">
        <v>-7.8700000000000006E-2</v>
      </c>
      <c r="DH45" s="17">
        <v>10.199999999999999</v>
      </c>
      <c r="DI45" s="17">
        <v>10</v>
      </c>
      <c r="DJ45" s="17">
        <v>9.9997900000000008</v>
      </c>
      <c r="DK45" s="17">
        <v>0.20021</v>
      </c>
      <c r="DL45" s="17">
        <v>145.9</v>
      </c>
      <c r="DM45" s="17">
        <v>143</v>
      </c>
      <c r="DN45" s="17">
        <v>143</v>
      </c>
      <c r="DO45" s="17">
        <v>2.9</v>
      </c>
      <c r="DP45" s="17">
        <v>7.6</v>
      </c>
      <c r="DQ45" s="17">
        <v>8.91</v>
      </c>
      <c r="DR45" s="17">
        <v>8.9130000000000003</v>
      </c>
      <c r="DS45" s="17">
        <v>-1.3129999999999999</v>
      </c>
      <c r="DT45" s="17"/>
      <c r="DU45" s="17"/>
      <c r="DV45" s="17"/>
      <c r="DW45" s="17">
        <v>0</v>
      </c>
      <c r="DX45" s="17"/>
      <c r="DY45" s="17"/>
      <c r="DZ45" s="17"/>
      <c r="EA45" s="17">
        <v>0</v>
      </c>
      <c r="EB45" s="17"/>
      <c r="EC45" s="17"/>
      <c r="ED45" s="17"/>
      <c r="EE45" s="17">
        <v>0</v>
      </c>
      <c r="EF45" s="17">
        <v>111</v>
      </c>
      <c r="EG45" s="17">
        <v>112.91</v>
      </c>
      <c r="EH45" s="17">
        <v>112.90536</v>
      </c>
      <c r="EI45" s="17">
        <v>-1.9053599999999999</v>
      </c>
      <c r="EJ45" s="17">
        <v>226</v>
      </c>
      <c r="EK45" s="17">
        <v>221.56</v>
      </c>
      <c r="EL45" s="17">
        <v>221.55625000000001</v>
      </c>
      <c r="EM45" s="17">
        <v>4.4437499999999996</v>
      </c>
      <c r="EN45" s="17">
        <v>0</v>
      </c>
      <c r="EO45" s="17">
        <v>0</v>
      </c>
      <c r="EP45" s="17"/>
      <c r="EQ45" s="17">
        <v>0</v>
      </c>
      <c r="ER45" s="17"/>
      <c r="ES45" s="17"/>
      <c r="ET45" s="17"/>
      <c r="EU45" s="17">
        <v>0</v>
      </c>
      <c r="EV45" s="17"/>
      <c r="EW45" s="17"/>
      <c r="EX45" s="17"/>
      <c r="EY45" s="17">
        <v>0</v>
      </c>
      <c r="EZ45" s="17">
        <v>6.4</v>
      </c>
      <c r="FA45" s="17">
        <v>6.39</v>
      </c>
      <c r="FB45" s="17">
        <v>6.39</v>
      </c>
      <c r="FC45" s="17">
        <v>0.01</v>
      </c>
      <c r="FD45" s="17">
        <v>473</v>
      </c>
      <c r="FE45" s="17">
        <v>458.88</v>
      </c>
      <c r="FF45" s="17">
        <v>458.87804</v>
      </c>
      <c r="FG45" s="17">
        <v>14.12196</v>
      </c>
      <c r="FH45" s="17">
        <v>82.1</v>
      </c>
      <c r="FI45" s="17">
        <v>81.62</v>
      </c>
      <c r="FJ45" s="17">
        <v>79.38167</v>
      </c>
      <c r="FK45" s="17">
        <v>2.7183299999999999</v>
      </c>
      <c r="FL45" s="17">
        <v>150.19999999999999</v>
      </c>
      <c r="FM45" s="17">
        <v>148.63</v>
      </c>
      <c r="FN45" s="17">
        <v>148.62634</v>
      </c>
      <c r="FO45" s="17">
        <v>1.5736600000000001</v>
      </c>
      <c r="FP45" s="17">
        <v>42.2</v>
      </c>
      <c r="FQ45" s="17">
        <v>41.5</v>
      </c>
      <c r="FR45" s="17">
        <v>41.498959999999997</v>
      </c>
      <c r="FS45" s="17">
        <v>0.70104</v>
      </c>
      <c r="FT45" s="17">
        <v>18.77871</v>
      </c>
      <c r="FU45" s="17">
        <v>19.29</v>
      </c>
      <c r="FV45" s="17">
        <v>19.28585</v>
      </c>
      <c r="FW45" s="17">
        <v>-0.50714000000000004</v>
      </c>
      <c r="FX45" s="17">
        <v>19.7</v>
      </c>
      <c r="FY45" s="17">
        <v>19.32</v>
      </c>
      <c r="FZ45" s="17">
        <v>19.317070000000001</v>
      </c>
      <c r="GA45" s="17">
        <v>0.38292999999999999</v>
      </c>
      <c r="GB45" s="17">
        <v>92.2</v>
      </c>
      <c r="GC45" s="17">
        <v>87.66</v>
      </c>
      <c r="GD45" s="17">
        <v>87.657560000000004</v>
      </c>
      <c r="GE45" s="17">
        <v>4.54244</v>
      </c>
      <c r="GF45" s="17"/>
      <c r="GG45" s="17"/>
      <c r="GH45" s="17"/>
      <c r="GI45" s="17">
        <v>0</v>
      </c>
      <c r="GJ45" s="17"/>
      <c r="GK45" s="17"/>
      <c r="GL45" s="17">
        <v>123.07693</v>
      </c>
      <c r="GM45" s="17">
        <v>-123.07693</v>
      </c>
      <c r="GN45" s="17"/>
      <c r="GO45" s="17"/>
      <c r="GP45" s="17"/>
      <c r="GQ45" s="17">
        <v>0</v>
      </c>
      <c r="GR45" s="17">
        <v>109.9</v>
      </c>
      <c r="GS45" s="17">
        <v>110.91</v>
      </c>
      <c r="GT45" s="17">
        <v>110.91316999999999</v>
      </c>
      <c r="GU45" s="17">
        <v>-1.0131699999999999</v>
      </c>
      <c r="GV45" s="17">
        <v>5</v>
      </c>
      <c r="GW45" s="17">
        <v>8.4499999999999993</v>
      </c>
      <c r="GX45" s="17">
        <v>8.4518799999999992</v>
      </c>
      <c r="GY45" s="17">
        <v>-3.4518800000000001</v>
      </c>
      <c r="GZ45" s="17">
        <v>5.9</v>
      </c>
      <c r="HA45" s="17">
        <v>4.97</v>
      </c>
      <c r="HB45" s="17">
        <v>8.8668099999999992</v>
      </c>
      <c r="HC45" s="17">
        <v>-2.9668100000000002</v>
      </c>
      <c r="HD45" s="17">
        <v>47.4</v>
      </c>
      <c r="HE45" s="17">
        <v>47.27</v>
      </c>
      <c r="HF45" s="17">
        <v>47.26634</v>
      </c>
      <c r="HG45" s="17">
        <v>0.13366</v>
      </c>
      <c r="HH45" s="17">
        <v>14.6</v>
      </c>
      <c r="HI45" s="17">
        <v>21.86</v>
      </c>
      <c r="HJ45" s="17">
        <v>37.52214</v>
      </c>
      <c r="HK45" s="17">
        <v>-22.922139999999999</v>
      </c>
      <c r="HL45" s="17">
        <v>3.8</v>
      </c>
      <c r="HM45" s="17">
        <v>3.89</v>
      </c>
      <c r="HN45" s="17">
        <v>3.8872599999999999</v>
      </c>
      <c r="HO45" s="17">
        <v>-8.7260000000000004E-2</v>
      </c>
      <c r="HP45" s="17">
        <v>38.1</v>
      </c>
      <c r="HQ45" s="17">
        <v>34.42</v>
      </c>
      <c r="HR45" s="17">
        <v>34.419510000000002</v>
      </c>
      <c r="HS45" s="17">
        <v>3.6804899999999998</v>
      </c>
      <c r="HT45" s="17">
        <v>178.8</v>
      </c>
      <c r="HU45" s="17">
        <v>171.74</v>
      </c>
      <c r="HV45" s="17">
        <v>171.54185000000001</v>
      </c>
      <c r="HW45" s="17">
        <v>7.2581499999999997</v>
      </c>
      <c r="HX45" s="17">
        <v>95.9</v>
      </c>
      <c r="HY45" s="17">
        <v>95.92</v>
      </c>
      <c r="HZ45" s="17">
        <v>85.540800000000004</v>
      </c>
      <c r="IA45" s="17">
        <v>10.3592</v>
      </c>
      <c r="IB45" s="17"/>
      <c r="IC45" s="17"/>
      <c r="ID45" s="17">
        <v>25.64104</v>
      </c>
      <c r="IE45" s="17">
        <v>-25.64104</v>
      </c>
      <c r="IF45" s="17"/>
      <c r="IG45" s="17"/>
      <c r="IH45" s="17"/>
      <c r="II45" s="17">
        <v>0</v>
      </c>
      <c r="IJ45" s="17">
        <v>48.7</v>
      </c>
      <c r="IK45" s="17">
        <v>41.41</v>
      </c>
      <c r="IL45" s="17"/>
      <c r="IM45" s="17">
        <v>48.7</v>
      </c>
      <c r="IN45" s="17"/>
      <c r="IO45" s="17"/>
      <c r="IP45" s="17"/>
      <c r="IQ45" s="17">
        <v>0</v>
      </c>
      <c r="IR45" s="17"/>
      <c r="IS45" s="17"/>
      <c r="IT45" s="17"/>
      <c r="IU45" s="17">
        <v>0</v>
      </c>
      <c r="IV45" s="17"/>
      <c r="IW45" s="17"/>
      <c r="IX45" s="17"/>
      <c r="IY45" s="17">
        <v>0</v>
      </c>
      <c r="IZ45" s="17">
        <v>87</v>
      </c>
      <c r="JA45" s="17">
        <v>88.82</v>
      </c>
      <c r="JB45" s="17">
        <v>88.815600000000003</v>
      </c>
      <c r="JC45" s="17">
        <v>-1.8156000000000001</v>
      </c>
      <c r="JD45" s="17">
        <v>173.6</v>
      </c>
      <c r="JE45" s="17">
        <v>169.94667000000001</v>
      </c>
      <c r="JF45" s="17">
        <v>183.19532000000001</v>
      </c>
      <c r="JG45" s="17">
        <v>-9.5953199999999992</v>
      </c>
      <c r="JH45" s="17"/>
      <c r="JI45" s="17"/>
      <c r="JJ45" s="17"/>
      <c r="JK45" s="17">
        <v>0</v>
      </c>
      <c r="JL45" s="17"/>
      <c r="JM45" s="17"/>
      <c r="JN45" s="17">
        <v>183.19532000000001</v>
      </c>
      <c r="JO45" s="17">
        <v>-183.19532000000001</v>
      </c>
      <c r="JP45" s="17">
        <v>77.3</v>
      </c>
      <c r="JQ45" s="17">
        <v>84.973330000000004</v>
      </c>
      <c r="JR45" s="17">
        <v>183.19532000000001</v>
      </c>
      <c r="JS45" s="17">
        <v>-105.89532</v>
      </c>
      <c r="JT45" s="17">
        <v>75.599999999999994</v>
      </c>
      <c r="JU45" s="17">
        <v>74.22</v>
      </c>
      <c r="JV45" s="17"/>
      <c r="JW45" s="17">
        <v>75.599999999999994</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4.7</v>
      </c>
      <c r="LA45" s="17">
        <v>3.99</v>
      </c>
      <c r="LB45" s="17">
        <v>3.9931199999999998</v>
      </c>
      <c r="LC45" s="17">
        <v>0.70687999999999995</v>
      </c>
      <c r="LD45" s="17">
        <v>278.7</v>
      </c>
      <c r="LE45" s="17">
        <v>226.87</v>
      </c>
      <c r="LF45" s="17">
        <v>166.16408999999999</v>
      </c>
      <c r="LG45" s="17">
        <v>112.53591</v>
      </c>
      <c r="LH45" s="17">
        <v>136.69999999999999</v>
      </c>
      <c r="LI45" s="17">
        <v>133.68</v>
      </c>
      <c r="LJ45" s="17">
        <v>133.67995999999999</v>
      </c>
      <c r="LK45" s="17">
        <v>3.0200399999999998</v>
      </c>
      <c r="LL45" s="17">
        <v>66.900000000000006</v>
      </c>
      <c r="LM45" s="17">
        <v>67.459999999999994</v>
      </c>
      <c r="LN45" s="17">
        <v>67.461460000000002</v>
      </c>
      <c r="LO45" s="17">
        <v>-0.56145999999999996</v>
      </c>
      <c r="LP45" s="17">
        <v>72.400000000000006</v>
      </c>
      <c r="LQ45" s="17">
        <v>78.569999999999993</v>
      </c>
      <c r="LR45" s="17">
        <v>78.567989999999995</v>
      </c>
      <c r="LS45" s="17">
        <v>-6.1679899999999996</v>
      </c>
      <c r="LT45" s="17">
        <v>30.7</v>
      </c>
      <c r="LU45" s="17">
        <v>30.1</v>
      </c>
      <c r="LV45" s="17">
        <v>30.097560000000001</v>
      </c>
      <c r="LW45" s="17">
        <v>0.60243999999999998</v>
      </c>
      <c r="LX45" s="17">
        <v>87.1</v>
      </c>
      <c r="LY45" s="17">
        <v>0</v>
      </c>
      <c r="LZ45" s="17"/>
      <c r="MA45" s="17">
        <v>87.1</v>
      </c>
      <c r="MB45" s="17">
        <v>48.5</v>
      </c>
      <c r="MC45" s="17">
        <v>0</v>
      </c>
      <c r="MD45" s="17"/>
      <c r="ME45" s="17">
        <v>48.5</v>
      </c>
      <c r="MF45" s="17"/>
      <c r="MG45" s="17"/>
      <c r="MH45" s="17"/>
      <c r="MI45" s="17">
        <v>0</v>
      </c>
      <c r="MJ45" s="17">
        <v>144.4</v>
      </c>
      <c r="MK45" s="17">
        <v>154.61000000000001</v>
      </c>
      <c r="ML45" s="17">
        <v>146.66607999999999</v>
      </c>
      <c r="MM45" s="17">
        <v>-2.2660800000000001</v>
      </c>
      <c r="MN45" s="17">
        <v>146.80000000000001</v>
      </c>
      <c r="MO45" s="17">
        <v>154.61000000000001</v>
      </c>
      <c r="MP45" s="17">
        <v>146.66607999999999</v>
      </c>
      <c r="MQ45" s="17">
        <v>0.13392000000000001</v>
      </c>
      <c r="MR45" s="17">
        <v>169.4</v>
      </c>
      <c r="MS45" s="17">
        <v>154.61000000000001</v>
      </c>
      <c r="MT45" s="17">
        <v>146.66607999999999</v>
      </c>
      <c r="MU45" s="17">
        <v>22.733920000000001</v>
      </c>
      <c r="MV45" s="17">
        <v>186.2</v>
      </c>
      <c r="MW45" s="17">
        <v>186.53</v>
      </c>
      <c r="MX45" s="17">
        <v>0</v>
      </c>
      <c r="MY45" s="17">
        <v>186.2</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v>0</v>
      </c>
      <c r="NY45" s="17">
        <v>0</v>
      </c>
      <c r="NZ45" s="17">
        <v>0</v>
      </c>
      <c r="OA45" s="17">
        <v>0</v>
      </c>
      <c r="OB45" s="17">
        <v>71.2</v>
      </c>
      <c r="OC45" s="17">
        <v>96.2</v>
      </c>
      <c r="OD45" s="17">
        <v>93.07</v>
      </c>
      <c r="OE45" s="17">
        <v>-21.87</v>
      </c>
      <c r="OF45" s="17">
        <v>0</v>
      </c>
      <c r="OG45" s="17">
        <v>0</v>
      </c>
      <c r="OH45" s="17">
        <v>0</v>
      </c>
      <c r="OI45" s="17">
        <v>0</v>
      </c>
      <c r="OJ45" s="17">
        <v>4</v>
      </c>
      <c r="OK45" s="17">
        <v>3.39</v>
      </c>
      <c r="OL45" s="17">
        <v>3.3919999999999999</v>
      </c>
      <c r="OM45" s="17">
        <v>0.60799999999999998</v>
      </c>
      <c r="ON45" s="17">
        <v>0</v>
      </c>
      <c r="OO45" s="17">
        <v>0</v>
      </c>
      <c r="OP45" s="17">
        <v>0</v>
      </c>
      <c r="OQ45" s="17">
        <v>0</v>
      </c>
      <c r="OR45" s="17">
        <v>0</v>
      </c>
      <c r="OS45" s="17">
        <v>0</v>
      </c>
      <c r="OT45" s="17">
        <v>0</v>
      </c>
      <c r="OU45" s="17">
        <v>0</v>
      </c>
      <c r="OV45" s="17">
        <v>16.3</v>
      </c>
      <c r="OW45" s="17">
        <v>17.559999999999999</v>
      </c>
      <c r="OX45" s="17">
        <v>17.560970000000001</v>
      </c>
      <c r="OY45" s="17">
        <v>-1.2609699999999999</v>
      </c>
      <c r="OZ45" s="17">
        <v>9.9</v>
      </c>
      <c r="PA45" s="17">
        <v>9.98</v>
      </c>
      <c r="PB45" s="17">
        <v>9.9830000000000005</v>
      </c>
      <c r="PC45" s="17">
        <v>-8.3000000000000004E-2</v>
      </c>
      <c r="PD45" s="17">
        <v>5.4</v>
      </c>
      <c r="PE45" s="17">
        <v>5.67</v>
      </c>
      <c r="PF45" s="17">
        <v>5.67</v>
      </c>
      <c r="PG45" s="17">
        <v>-0.27</v>
      </c>
      <c r="PH45" s="17">
        <v>1.2</v>
      </c>
      <c r="PI45" s="17">
        <v>1.23</v>
      </c>
      <c r="PJ45" s="17">
        <v>1.23</v>
      </c>
      <c r="PK45" s="17">
        <v>-0.03</v>
      </c>
      <c r="PL45" s="17">
        <v>3.4</v>
      </c>
      <c r="PM45" s="17">
        <v>3.4</v>
      </c>
      <c r="PN45" s="17">
        <v>3.4</v>
      </c>
      <c r="PO45" s="17">
        <v>0</v>
      </c>
      <c r="PP45" s="17">
        <v>4.7</v>
      </c>
      <c r="PQ45" s="17">
        <v>4.99</v>
      </c>
      <c r="PR45" s="17">
        <v>4.99</v>
      </c>
      <c r="PS45" s="17">
        <v>-0.28999999999999998</v>
      </c>
      <c r="PT45" s="17">
        <v>0</v>
      </c>
      <c r="PU45" s="17">
        <v>19.510000000000002</v>
      </c>
      <c r="PV45" s="17">
        <v>19.51219</v>
      </c>
      <c r="PW45" s="17">
        <v>-19.51219</v>
      </c>
      <c r="PX45" s="17">
        <v>20</v>
      </c>
      <c r="PY45" s="17">
        <v>19.510000000000002</v>
      </c>
      <c r="PZ45" s="17">
        <v>19.51219</v>
      </c>
      <c r="QA45" s="17">
        <v>0.48781000000000002</v>
      </c>
      <c r="QB45" s="17">
        <v>19.100000000000001</v>
      </c>
      <c r="QC45" s="17">
        <v>17.559999999999999</v>
      </c>
      <c r="QD45" s="17">
        <v>17.560970000000001</v>
      </c>
      <c r="QE45" s="17">
        <v>1.5390299999999999</v>
      </c>
      <c r="QF45" s="17">
        <v>3.5</v>
      </c>
      <c r="QG45" s="17">
        <v>3.5</v>
      </c>
      <c r="QH45" s="17">
        <v>3.5</v>
      </c>
      <c r="QI45" s="17">
        <v>0</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12</v>
      </c>
      <c r="QW45" s="17">
        <v>18.79</v>
      </c>
      <c r="QX45" s="17">
        <v>18.792000000000002</v>
      </c>
      <c r="QY45" s="17">
        <v>-6.7919999999999998</v>
      </c>
      <c r="QZ45" s="17">
        <v>28.7</v>
      </c>
      <c r="RA45" s="17">
        <v>51.6</v>
      </c>
      <c r="RB45" s="17">
        <v>56.584000000000003</v>
      </c>
      <c r="RC45" s="17">
        <v>-27.884</v>
      </c>
      <c r="RD45" s="17">
        <v>4.4000000000000004</v>
      </c>
      <c r="RE45" s="17">
        <v>4.2</v>
      </c>
      <c r="RF45" s="17">
        <v>4.2</v>
      </c>
      <c r="RG45" s="17">
        <v>0.2</v>
      </c>
      <c r="RH45" s="17">
        <v>2.4</v>
      </c>
      <c r="RI45" s="17">
        <v>2.4</v>
      </c>
      <c r="RJ45" s="17">
        <v>2.4</v>
      </c>
      <c r="RK45" s="17">
        <v>0</v>
      </c>
      <c r="RL45" s="17">
        <v>2.4</v>
      </c>
      <c r="RM45" s="17">
        <v>2.4</v>
      </c>
      <c r="RN45" s="17">
        <v>2.4</v>
      </c>
      <c r="RO45" s="17">
        <v>0</v>
      </c>
      <c r="RP45" s="17"/>
      <c r="RQ45" s="17"/>
      <c r="RR45" s="17"/>
      <c r="RS45" s="17">
        <v>0</v>
      </c>
      <c r="RT45" s="17">
        <v>0</v>
      </c>
      <c r="RU45" s="17">
        <v>0</v>
      </c>
      <c r="RV45" s="17">
        <v>0</v>
      </c>
      <c r="RW45" s="17">
        <v>0</v>
      </c>
      <c r="RX45" s="17">
        <v>3.3</v>
      </c>
      <c r="RY45" s="17">
        <v>3.3</v>
      </c>
      <c r="RZ45" s="17">
        <v>3.3</v>
      </c>
      <c r="SA45" s="17">
        <v>0</v>
      </c>
      <c r="SB45" s="17">
        <v>20.3</v>
      </c>
      <c r="SC45" s="17">
        <v>19.87</v>
      </c>
      <c r="SD45" s="17">
        <v>19.869240000000001</v>
      </c>
      <c r="SE45" s="17">
        <v>0.43075999999999998</v>
      </c>
      <c r="SF45" s="17">
        <v>3</v>
      </c>
      <c r="SG45" s="17">
        <v>2</v>
      </c>
      <c r="SH45" s="17">
        <v>2</v>
      </c>
      <c r="SI45" s="17">
        <v>1</v>
      </c>
      <c r="SJ45" s="17">
        <v>0.3</v>
      </c>
      <c r="SK45" s="17">
        <v>0.7</v>
      </c>
      <c r="SL45" s="17">
        <v>0.7</v>
      </c>
      <c r="SM45" s="17">
        <v>-0.4</v>
      </c>
      <c r="SN45" s="17">
        <v>19.8</v>
      </c>
      <c r="SO45" s="17">
        <v>19.22</v>
      </c>
      <c r="SP45" s="17">
        <v>19.21951</v>
      </c>
      <c r="SQ45" s="17">
        <v>0.58048999999999995</v>
      </c>
      <c r="SR45" s="17">
        <v>9.6999999999999993</v>
      </c>
      <c r="SS45" s="17">
        <v>9.5</v>
      </c>
      <c r="ST45" s="17">
        <v>9.5</v>
      </c>
      <c r="SU45" s="17">
        <v>0.2</v>
      </c>
      <c r="SV45" s="17">
        <v>20.399999999999999</v>
      </c>
      <c r="SW45" s="17">
        <v>19.510000000000002</v>
      </c>
      <c r="SX45" s="17">
        <v>19.51219</v>
      </c>
      <c r="SY45" s="17">
        <v>0.88780999999999999</v>
      </c>
      <c r="SZ45" s="17">
        <v>20.3</v>
      </c>
      <c r="TA45" s="17">
        <v>19.510000000000002</v>
      </c>
      <c r="TB45" s="17">
        <v>19.51219</v>
      </c>
      <c r="TC45" s="17">
        <v>0.78781000000000001</v>
      </c>
      <c r="TD45" s="17">
        <v>20.100000000000001</v>
      </c>
      <c r="TE45" s="17">
        <v>20</v>
      </c>
      <c r="TF45" s="17">
        <v>19.317070000000001</v>
      </c>
      <c r="TG45" s="17">
        <v>0.78293000000000001</v>
      </c>
      <c r="TH45" s="17">
        <v>18.3</v>
      </c>
      <c r="TI45" s="17">
        <v>14.03</v>
      </c>
      <c r="TJ45" s="17">
        <v>14.031000000000001</v>
      </c>
      <c r="TK45" s="17">
        <v>4.2690000000000001</v>
      </c>
      <c r="TL45" s="17">
        <v>45.1</v>
      </c>
      <c r="TM45" s="17">
        <v>59.2</v>
      </c>
      <c r="TN45" s="17">
        <v>59.173000000000002</v>
      </c>
      <c r="TO45" s="17">
        <v>-14.073</v>
      </c>
      <c r="TP45" s="17">
        <v>0</v>
      </c>
      <c r="TQ45" s="17">
        <v>0</v>
      </c>
      <c r="TR45" s="17">
        <v>0</v>
      </c>
      <c r="TS45" s="17">
        <v>0</v>
      </c>
      <c r="TT45" s="17">
        <v>32</v>
      </c>
      <c r="TU45" s="17">
        <v>41.1</v>
      </c>
      <c r="TV45" s="17">
        <v>43.048999999999999</v>
      </c>
      <c r="TW45" s="17">
        <v>-11.048999999999999</v>
      </c>
      <c r="TX45" s="17">
        <v>57.2</v>
      </c>
      <c r="TY45" s="17">
        <v>63</v>
      </c>
      <c r="TZ45" s="17">
        <v>60.396000000000001</v>
      </c>
      <c r="UA45" s="17">
        <v>-3.1960000000000002</v>
      </c>
      <c r="UB45" s="17">
        <v>4.4000000000000004</v>
      </c>
      <c r="UC45" s="17">
        <v>3.51</v>
      </c>
      <c r="UD45" s="17">
        <v>3.5070000000000001</v>
      </c>
      <c r="UE45" s="17">
        <v>0.89300000000000002</v>
      </c>
      <c r="UF45" s="17">
        <v>2.6</v>
      </c>
      <c r="UG45" s="17">
        <v>2.48</v>
      </c>
      <c r="UH45" s="17">
        <v>2.4809999999999999</v>
      </c>
      <c r="UI45" s="17">
        <v>0.11899999999999999</v>
      </c>
      <c r="UJ45" s="17">
        <v>21</v>
      </c>
      <c r="UK45" s="17">
        <v>20.49</v>
      </c>
      <c r="UL45" s="17">
        <v>20.4878</v>
      </c>
      <c r="UM45" s="17">
        <v>0.51219999999999999</v>
      </c>
      <c r="UN45" s="17">
        <v>8.3000000000000007</v>
      </c>
      <c r="UO45" s="17">
        <v>8</v>
      </c>
      <c r="UP45" s="17">
        <v>8</v>
      </c>
      <c r="UQ45" s="17">
        <v>0.3</v>
      </c>
      <c r="UR45" s="17">
        <v>8.9</v>
      </c>
      <c r="US45" s="17">
        <v>8.4</v>
      </c>
      <c r="UT45" s="17">
        <v>8.4</v>
      </c>
      <c r="UU45" s="17">
        <v>0.5</v>
      </c>
      <c r="UV45" s="17">
        <v>20.399999999999999</v>
      </c>
      <c r="UW45" s="17">
        <v>19.510000000000002</v>
      </c>
      <c r="UX45" s="17">
        <v>19.51219</v>
      </c>
      <c r="UY45" s="17">
        <v>0.88780999999999999</v>
      </c>
      <c r="UZ45" s="17">
        <v>20.399999999999999</v>
      </c>
      <c r="VA45" s="17">
        <v>19.510000000000002</v>
      </c>
      <c r="VB45" s="17">
        <v>19.51219</v>
      </c>
      <c r="VC45" s="17">
        <v>0.88780999999999999</v>
      </c>
      <c r="VD45" s="17">
        <v>20.2</v>
      </c>
      <c r="VE45" s="17">
        <v>19.510000000000002</v>
      </c>
      <c r="VF45" s="17">
        <v>19.51219</v>
      </c>
      <c r="VG45" s="17">
        <v>0.68781000000000003</v>
      </c>
      <c r="VH45" s="17">
        <v>1.4</v>
      </c>
      <c r="VI45" s="17">
        <v>3.66</v>
      </c>
      <c r="VJ45" s="17">
        <v>3.6560000000000001</v>
      </c>
      <c r="VK45" s="17">
        <v>-2.2559999999999998</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71</v>
      </c>
      <c r="WC45" s="17">
        <v>109.2</v>
      </c>
      <c r="WD45" s="17">
        <v>115.221</v>
      </c>
      <c r="WE45" s="17">
        <v>-44.220999999999997</v>
      </c>
      <c r="WF45" s="17">
        <v>62.9</v>
      </c>
      <c r="WG45" s="17">
        <v>103.5</v>
      </c>
      <c r="WH45" s="17">
        <v>88.5</v>
      </c>
      <c r="WI45" s="17">
        <v>-25.6</v>
      </c>
      <c r="WJ45" s="17">
        <v>0</v>
      </c>
      <c r="WK45" s="17">
        <v>0</v>
      </c>
      <c r="WL45" s="17">
        <v>0</v>
      </c>
      <c r="WM45" s="17">
        <v>0</v>
      </c>
      <c r="WN45" s="17">
        <v>0</v>
      </c>
      <c r="WO45" s="17">
        <v>0</v>
      </c>
      <c r="WP45" s="17">
        <v>0</v>
      </c>
      <c r="WQ45" s="17">
        <v>0</v>
      </c>
      <c r="WR45" s="17">
        <v>8.4</v>
      </c>
      <c r="WS45" s="17">
        <v>8</v>
      </c>
      <c r="WT45" s="17">
        <v>8</v>
      </c>
      <c r="WU45" s="17">
        <v>0.4</v>
      </c>
      <c r="WV45" s="17">
        <v>20.2</v>
      </c>
      <c r="WW45" s="17">
        <v>20</v>
      </c>
      <c r="WX45" s="17">
        <v>19.317070000000001</v>
      </c>
      <c r="WY45" s="17">
        <v>0.88292999999999999</v>
      </c>
      <c r="WZ45" s="17"/>
      <c r="XA45" s="17"/>
      <c r="XB45" s="17"/>
      <c r="XC45" s="17">
        <v>0</v>
      </c>
      <c r="XD45" s="17">
        <v>35.299999999999997</v>
      </c>
      <c r="XE45" s="17">
        <v>38</v>
      </c>
      <c r="XF45" s="17">
        <v>42</v>
      </c>
      <c r="XG45" s="17">
        <v>-6.7</v>
      </c>
      <c r="XH45" s="17">
        <v>31.2</v>
      </c>
      <c r="XI45" s="17">
        <v>24</v>
      </c>
      <c r="XJ45" s="17"/>
      <c r="XK45" s="17">
        <v>31.2</v>
      </c>
      <c r="XL45" s="17">
        <v>29</v>
      </c>
      <c r="XM45" s="17">
        <v>28.32</v>
      </c>
      <c r="XN45" s="17">
        <v>29.184000000000001</v>
      </c>
      <c r="XO45" s="17">
        <v>-0.184</v>
      </c>
      <c r="XP45" s="17">
        <v>3.1</v>
      </c>
      <c r="XQ45" s="17">
        <v>3.68</v>
      </c>
      <c r="XR45" s="17">
        <v>2.8159999999999998</v>
      </c>
      <c r="XS45" s="17">
        <v>0.28399999999999997</v>
      </c>
      <c r="XT45" s="17">
        <v>15.8</v>
      </c>
      <c r="XU45" s="17">
        <v>14</v>
      </c>
      <c r="XV45" s="17">
        <v>14</v>
      </c>
      <c r="XW45" s="17">
        <v>1.8</v>
      </c>
      <c r="XX45" s="17"/>
      <c r="XY45" s="17"/>
      <c r="XZ45" s="17"/>
      <c r="YA45" s="17">
        <v>0</v>
      </c>
      <c r="YB45" s="17"/>
      <c r="YC45" s="17"/>
      <c r="YD45" s="17"/>
      <c r="YE45" s="17">
        <v>0</v>
      </c>
    </row>
    <row r="46" spans="1:655" ht="24" customHeight="1">
      <c r="A46" s="1"/>
      <c r="B46" s="16" t="s">
        <v>61</v>
      </c>
      <c r="C46" s="16" t="s">
        <v>830</v>
      </c>
      <c r="D46" s="17"/>
      <c r="E46" s="17"/>
      <c r="F46" s="17"/>
      <c r="G46" s="17">
        <v>0</v>
      </c>
      <c r="H46" s="17"/>
      <c r="I46" s="17"/>
      <c r="J46" s="17"/>
      <c r="K46" s="17">
        <v>0</v>
      </c>
      <c r="L46" s="17">
        <v>656.9</v>
      </c>
      <c r="M46" s="17">
        <v>646.79999999999995</v>
      </c>
      <c r="N46" s="17">
        <v>646.79789000000005</v>
      </c>
      <c r="O46" s="17">
        <v>10.10211</v>
      </c>
      <c r="P46" s="17">
        <v>214.7</v>
      </c>
      <c r="Q46" s="17">
        <v>211.44</v>
      </c>
      <c r="R46" s="17">
        <v>211.44126</v>
      </c>
      <c r="S46" s="17">
        <v>3.25874</v>
      </c>
      <c r="T46" s="17">
        <v>3.4</v>
      </c>
      <c r="U46" s="17">
        <v>0</v>
      </c>
      <c r="V46" s="17"/>
      <c r="W46" s="17">
        <v>3.4</v>
      </c>
      <c r="X46" s="17">
        <v>2.9</v>
      </c>
      <c r="Y46" s="17">
        <v>0</v>
      </c>
      <c r="Z46" s="17"/>
      <c r="AA46" s="17">
        <v>2.9</v>
      </c>
      <c r="AB46" s="17">
        <v>87.2</v>
      </c>
      <c r="AC46" s="17">
        <v>92.22</v>
      </c>
      <c r="AD46" s="17">
        <v>92.226330000000004</v>
      </c>
      <c r="AE46" s="17">
        <v>-5.0263299999999997</v>
      </c>
      <c r="AF46" s="17">
        <v>228.8</v>
      </c>
      <c r="AG46" s="17">
        <v>235.98</v>
      </c>
      <c r="AH46" s="17">
        <v>235.97717</v>
      </c>
      <c r="AI46" s="17">
        <v>-7.1771700000000003</v>
      </c>
      <c r="AJ46" s="17">
        <v>82.5</v>
      </c>
      <c r="AK46" s="17">
        <v>87.33</v>
      </c>
      <c r="AL46" s="17"/>
      <c r="AM46" s="17">
        <v>82.5</v>
      </c>
      <c r="AN46" s="17"/>
      <c r="AO46" s="17"/>
      <c r="AP46" s="17"/>
      <c r="AQ46" s="17">
        <v>0</v>
      </c>
      <c r="AR46" s="17">
        <v>179.7</v>
      </c>
      <c r="AS46" s="17">
        <v>157.33332999999999</v>
      </c>
      <c r="AT46" s="17">
        <v>148.62425999999999</v>
      </c>
      <c r="AU46" s="17">
        <v>31.07574</v>
      </c>
      <c r="AV46" s="17">
        <v>196.5</v>
      </c>
      <c r="AW46" s="17">
        <v>157.33332999999999</v>
      </c>
      <c r="AX46" s="17">
        <v>148.62425999999999</v>
      </c>
      <c r="AY46" s="17">
        <v>47.87574</v>
      </c>
      <c r="AZ46" s="17">
        <v>197.7</v>
      </c>
      <c r="BA46" s="17">
        <v>157.33332999999999</v>
      </c>
      <c r="BB46" s="17">
        <v>148.62425999999999</v>
      </c>
      <c r="BC46" s="17">
        <v>49.075740000000003</v>
      </c>
      <c r="BD46" s="17">
        <v>282.3</v>
      </c>
      <c r="BE46" s="17">
        <v>236</v>
      </c>
      <c r="BF46" s="17">
        <v>222.93638999999999</v>
      </c>
      <c r="BG46" s="17">
        <v>59.363610000000001</v>
      </c>
      <c r="BH46" s="17"/>
      <c r="BI46" s="17"/>
      <c r="BJ46" s="17"/>
      <c r="BK46" s="17">
        <v>0</v>
      </c>
      <c r="BL46" s="17"/>
      <c r="BM46" s="17"/>
      <c r="BN46" s="17"/>
      <c r="BO46" s="17">
        <v>0</v>
      </c>
      <c r="BP46" s="17">
        <v>578.6</v>
      </c>
      <c r="BQ46" s="17">
        <v>568.29999999999995</v>
      </c>
      <c r="BR46" s="17">
        <v>568.29853000000003</v>
      </c>
      <c r="BS46" s="17">
        <v>10.30147</v>
      </c>
      <c r="BT46" s="17">
        <v>10.6</v>
      </c>
      <c r="BU46" s="17">
        <v>10.56</v>
      </c>
      <c r="BV46" s="17">
        <v>10.561999999999999</v>
      </c>
      <c r="BW46" s="17">
        <v>3.7999999999999999E-2</v>
      </c>
      <c r="BX46" s="17"/>
      <c r="BY46" s="17"/>
      <c r="BZ46" s="17"/>
      <c r="CA46" s="17">
        <v>0</v>
      </c>
      <c r="CB46" s="17"/>
      <c r="CC46" s="17"/>
      <c r="CD46" s="17"/>
      <c r="CE46" s="17">
        <v>0</v>
      </c>
      <c r="CF46" s="17"/>
      <c r="CG46" s="17"/>
      <c r="CH46" s="17"/>
      <c r="CI46" s="17">
        <v>0</v>
      </c>
      <c r="CJ46" s="17"/>
      <c r="CK46" s="17"/>
      <c r="CL46" s="17"/>
      <c r="CM46" s="17">
        <v>0</v>
      </c>
      <c r="CN46" s="17">
        <v>164.7</v>
      </c>
      <c r="CO46" s="17">
        <v>164.71</v>
      </c>
      <c r="CP46" s="17">
        <v>164.70731000000001</v>
      </c>
      <c r="CQ46" s="17">
        <v>-7.3099999999999997E-3</v>
      </c>
      <c r="CR46" s="17">
        <v>7.1</v>
      </c>
      <c r="CS46" s="17">
        <v>3.85</v>
      </c>
      <c r="CT46" s="17">
        <v>3.8486199999999999</v>
      </c>
      <c r="CU46" s="17">
        <v>3.2513800000000002</v>
      </c>
      <c r="CV46" s="17">
        <v>3.5</v>
      </c>
      <c r="CW46" s="17">
        <v>2.11</v>
      </c>
      <c r="CX46" s="17">
        <v>2.1125500000000001</v>
      </c>
      <c r="CY46" s="17">
        <v>1.3874500000000001</v>
      </c>
      <c r="CZ46" s="17">
        <v>22.1</v>
      </c>
      <c r="DA46" s="17">
        <v>22.5</v>
      </c>
      <c r="DB46" s="17">
        <v>0</v>
      </c>
      <c r="DC46" s="17">
        <v>22.1</v>
      </c>
      <c r="DD46" s="17">
        <v>6.7</v>
      </c>
      <c r="DE46" s="17">
        <v>6.88</v>
      </c>
      <c r="DF46" s="17">
        <v>6.8787000000000003</v>
      </c>
      <c r="DG46" s="17">
        <v>-0.1787</v>
      </c>
      <c r="DH46" s="17">
        <v>10.199999999999999</v>
      </c>
      <c r="DI46" s="17">
        <v>10</v>
      </c>
      <c r="DJ46" s="17">
        <v>9.9997900000000008</v>
      </c>
      <c r="DK46" s="17">
        <v>0.20021</v>
      </c>
      <c r="DL46" s="17">
        <v>146.19999999999999</v>
      </c>
      <c r="DM46" s="17">
        <v>143</v>
      </c>
      <c r="DN46" s="17">
        <v>143</v>
      </c>
      <c r="DO46" s="17">
        <v>3.2</v>
      </c>
      <c r="DP46" s="17">
        <v>7.6</v>
      </c>
      <c r="DQ46" s="17">
        <v>8.91</v>
      </c>
      <c r="DR46" s="17">
        <v>8.9130000000000003</v>
      </c>
      <c r="DS46" s="17">
        <v>-1.3129999999999999</v>
      </c>
      <c r="DT46" s="17"/>
      <c r="DU46" s="17"/>
      <c r="DV46" s="17"/>
      <c r="DW46" s="17">
        <v>0</v>
      </c>
      <c r="DX46" s="17"/>
      <c r="DY46" s="17"/>
      <c r="DZ46" s="17"/>
      <c r="EA46" s="17">
        <v>0</v>
      </c>
      <c r="EB46" s="17"/>
      <c r="EC46" s="17"/>
      <c r="ED46" s="17"/>
      <c r="EE46" s="17">
        <v>0</v>
      </c>
      <c r="EF46" s="17">
        <v>111.1</v>
      </c>
      <c r="EG46" s="17">
        <v>112.91</v>
      </c>
      <c r="EH46" s="17">
        <v>112.90536</v>
      </c>
      <c r="EI46" s="17">
        <v>-1.8053600000000001</v>
      </c>
      <c r="EJ46" s="17">
        <v>226.8</v>
      </c>
      <c r="EK46" s="17">
        <v>221.56</v>
      </c>
      <c r="EL46" s="17">
        <v>221.55625000000001</v>
      </c>
      <c r="EM46" s="17">
        <v>5.2437500000000004</v>
      </c>
      <c r="EN46" s="17">
        <v>0</v>
      </c>
      <c r="EO46" s="17">
        <v>0</v>
      </c>
      <c r="EP46" s="17"/>
      <c r="EQ46" s="17">
        <v>0</v>
      </c>
      <c r="ER46" s="17"/>
      <c r="ES46" s="17"/>
      <c r="ET46" s="17"/>
      <c r="EU46" s="17">
        <v>0</v>
      </c>
      <c r="EV46" s="17"/>
      <c r="EW46" s="17"/>
      <c r="EX46" s="17"/>
      <c r="EY46" s="17">
        <v>0</v>
      </c>
      <c r="EZ46" s="17">
        <v>6.4</v>
      </c>
      <c r="FA46" s="17">
        <v>6.39</v>
      </c>
      <c r="FB46" s="17">
        <v>6.39</v>
      </c>
      <c r="FC46" s="17">
        <v>0.01</v>
      </c>
      <c r="FD46" s="17">
        <v>462.4</v>
      </c>
      <c r="FE46" s="17">
        <v>458.88</v>
      </c>
      <c r="FF46" s="17">
        <v>458.87804</v>
      </c>
      <c r="FG46" s="17">
        <v>3.52196</v>
      </c>
      <c r="FH46" s="17">
        <v>83.7</v>
      </c>
      <c r="FI46" s="17">
        <v>81.62</v>
      </c>
      <c r="FJ46" s="17">
        <v>79.38167</v>
      </c>
      <c r="FK46" s="17">
        <v>4.3183299999999996</v>
      </c>
      <c r="FL46" s="17">
        <v>150.19999999999999</v>
      </c>
      <c r="FM46" s="17">
        <v>148.63</v>
      </c>
      <c r="FN46" s="17">
        <v>148.62634</v>
      </c>
      <c r="FO46" s="17">
        <v>1.5736600000000001</v>
      </c>
      <c r="FP46" s="17">
        <v>42.1</v>
      </c>
      <c r="FQ46" s="17">
        <v>41.5</v>
      </c>
      <c r="FR46" s="17">
        <v>41.498959999999997</v>
      </c>
      <c r="FS46" s="17">
        <v>0.60104000000000002</v>
      </c>
      <c r="FT46" s="17">
        <v>18.94286</v>
      </c>
      <c r="FU46" s="17">
        <v>19.29</v>
      </c>
      <c r="FV46" s="17">
        <v>19.28585</v>
      </c>
      <c r="FW46" s="17">
        <v>-0.34299000000000002</v>
      </c>
      <c r="FX46" s="17">
        <v>19.7</v>
      </c>
      <c r="FY46" s="17">
        <v>19.32</v>
      </c>
      <c r="FZ46" s="17">
        <v>19.317070000000001</v>
      </c>
      <c r="GA46" s="17">
        <v>0.38292999999999999</v>
      </c>
      <c r="GB46" s="17">
        <v>89.5</v>
      </c>
      <c r="GC46" s="17">
        <v>87.66</v>
      </c>
      <c r="GD46" s="17">
        <v>87.657560000000004</v>
      </c>
      <c r="GE46" s="17">
        <v>1.8424400000000001</v>
      </c>
      <c r="GF46" s="17"/>
      <c r="GG46" s="17"/>
      <c r="GH46" s="17"/>
      <c r="GI46" s="17">
        <v>0</v>
      </c>
      <c r="GJ46" s="17"/>
      <c r="GK46" s="17"/>
      <c r="GL46" s="17">
        <v>123.07693</v>
      </c>
      <c r="GM46" s="17">
        <v>-123.07693</v>
      </c>
      <c r="GN46" s="17"/>
      <c r="GO46" s="17"/>
      <c r="GP46" s="17"/>
      <c r="GQ46" s="17">
        <v>0</v>
      </c>
      <c r="GR46" s="17">
        <v>110</v>
      </c>
      <c r="GS46" s="17">
        <v>110.91</v>
      </c>
      <c r="GT46" s="17">
        <v>110.91316999999999</v>
      </c>
      <c r="GU46" s="17">
        <v>-0.91317000000000004</v>
      </c>
      <c r="GV46" s="17">
        <v>5</v>
      </c>
      <c r="GW46" s="17">
        <v>8.4499999999999993</v>
      </c>
      <c r="GX46" s="17">
        <v>8.4518799999999992</v>
      </c>
      <c r="GY46" s="17">
        <v>-3.4518800000000001</v>
      </c>
      <c r="GZ46" s="17">
        <v>5.8</v>
      </c>
      <c r="HA46" s="17">
        <v>4.97</v>
      </c>
      <c r="HB46" s="17">
        <v>8.8668099999999992</v>
      </c>
      <c r="HC46" s="17">
        <v>-3.0668099999999998</v>
      </c>
      <c r="HD46" s="17">
        <v>47.4</v>
      </c>
      <c r="HE46" s="17">
        <v>47.27</v>
      </c>
      <c r="HF46" s="17">
        <v>47.26634</v>
      </c>
      <c r="HG46" s="17">
        <v>0.13366</v>
      </c>
      <c r="HH46" s="17">
        <v>15.5</v>
      </c>
      <c r="HI46" s="17">
        <v>21.86</v>
      </c>
      <c r="HJ46" s="17">
        <v>37.52214</v>
      </c>
      <c r="HK46" s="17">
        <v>-22.02214</v>
      </c>
      <c r="HL46" s="17">
        <v>3.8</v>
      </c>
      <c r="HM46" s="17">
        <v>3.89</v>
      </c>
      <c r="HN46" s="17">
        <v>3.8872599999999999</v>
      </c>
      <c r="HO46" s="17">
        <v>-8.7260000000000004E-2</v>
      </c>
      <c r="HP46" s="17">
        <v>38.4</v>
      </c>
      <c r="HQ46" s="17">
        <v>34.42</v>
      </c>
      <c r="HR46" s="17">
        <v>34.419510000000002</v>
      </c>
      <c r="HS46" s="17">
        <v>3.9804900000000001</v>
      </c>
      <c r="HT46" s="17">
        <v>176.8</v>
      </c>
      <c r="HU46" s="17">
        <v>171.74</v>
      </c>
      <c r="HV46" s="17">
        <v>171.54185000000001</v>
      </c>
      <c r="HW46" s="17">
        <v>5.2581499999999997</v>
      </c>
      <c r="HX46" s="17">
        <v>95.4</v>
      </c>
      <c r="HY46" s="17">
        <v>95.92</v>
      </c>
      <c r="HZ46" s="17">
        <v>85.540800000000004</v>
      </c>
      <c r="IA46" s="17">
        <v>9.8591999999999995</v>
      </c>
      <c r="IB46" s="17"/>
      <c r="IC46" s="17"/>
      <c r="ID46" s="17">
        <v>25.64104</v>
      </c>
      <c r="IE46" s="17">
        <v>-25.64104</v>
      </c>
      <c r="IF46" s="17"/>
      <c r="IG46" s="17"/>
      <c r="IH46" s="17"/>
      <c r="II46" s="17">
        <v>0</v>
      </c>
      <c r="IJ46" s="17">
        <v>47</v>
      </c>
      <c r="IK46" s="17">
        <v>48.42</v>
      </c>
      <c r="IL46" s="17"/>
      <c r="IM46" s="17">
        <v>47</v>
      </c>
      <c r="IN46" s="17"/>
      <c r="IO46" s="17"/>
      <c r="IP46" s="17"/>
      <c r="IQ46" s="17">
        <v>0</v>
      </c>
      <c r="IR46" s="17"/>
      <c r="IS46" s="17"/>
      <c r="IT46" s="17"/>
      <c r="IU46" s="17">
        <v>0</v>
      </c>
      <c r="IV46" s="17"/>
      <c r="IW46" s="17"/>
      <c r="IX46" s="17"/>
      <c r="IY46" s="17">
        <v>0</v>
      </c>
      <c r="IZ46" s="17">
        <v>87.4</v>
      </c>
      <c r="JA46" s="17">
        <v>88.82</v>
      </c>
      <c r="JB46" s="17">
        <v>88.815600000000003</v>
      </c>
      <c r="JC46" s="17">
        <v>-1.4156</v>
      </c>
      <c r="JD46" s="17">
        <v>172.2</v>
      </c>
      <c r="JE46" s="17">
        <v>169.94667000000001</v>
      </c>
      <c r="JF46" s="17">
        <v>183.19532000000001</v>
      </c>
      <c r="JG46" s="17">
        <v>-10.99532</v>
      </c>
      <c r="JH46" s="17"/>
      <c r="JI46" s="17"/>
      <c r="JJ46" s="17"/>
      <c r="JK46" s="17">
        <v>0</v>
      </c>
      <c r="JL46" s="17"/>
      <c r="JM46" s="17"/>
      <c r="JN46" s="17">
        <v>183.19532000000001</v>
      </c>
      <c r="JO46" s="17">
        <v>-183.19532000000001</v>
      </c>
      <c r="JP46" s="17">
        <v>76.8</v>
      </c>
      <c r="JQ46" s="17">
        <v>84.973330000000004</v>
      </c>
      <c r="JR46" s="17">
        <v>183.19532000000001</v>
      </c>
      <c r="JS46" s="17">
        <v>-106.39532</v>
      </c>
      <c r="JT46" s="17">
        <v>73.900000000000006</v>
      </c>
      <c r="JU46" s="17">
        <v>74.22</v>
      </c>
      <c r="JV46" s="17"/>
      <c r="JW46" s="17">
        <v>73.900000000000006</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4.7</v>
      </c>
      <c r="LA46" s="17">
        <v>3.99</v>
      </c>
      <c r="LB46" s="17">
        <v>3.9931199999999998</v>
      </c>
      <c r="LC46" s="17">
        <v>0.70687999999999995</v>
      </c>
      <c r="LD46" s="17">
        <v>278.60000000000002</v>
      </c>
      <c r="LE46" s="17">
        <v>226.87</v>
      </c>
      <c r="LF46" s="17">
        <v>192.12973</v>
      </c>
      <c r="LG46" s="17">
        <v>86.470269999999999</v>
      </c>
      <c r="LH46" s="17">
        <v>135.5</v>
      </c>
      <c r="LI46" s="17">
        <v>133.68</v>
      </c>
      <c r="LJ46" s="17">
        <v>133.67995999999999</v>
      </c>
      <c r="LK46" s="17">
        <v>1.8200400000000001</v>
      </c>
      <c r="LL46" s="17">
        <v>66.400000000000006</v>
      </c>
      <c r="LM46" s="17">
        <v>67.459999999999994</v>
      </c>
      <c r="LN46" s="17">
        <v>67.461460000000002</v>
      </c>
      <c r="LO46" s="17">
        <v>-1.0614600000000001</v>
      </c>
      <c r="LP46" s="17">
        <v>81.3</v>
      </c>
      <c r="LQ46" s="17">
        <v>78.569999999999993</v>
      </c>
      <c r="LR46" s="17">
        <v>78.567989999999995</v>
      </c>
      <c r="LS46" s="17">
        <v>2.7320099999999998</v>
      </c>
      <c r="LT46" s="17">
        <v>30.9</v>
      </c>
      <c r="LU46" s="17">
        <v>30.1</v>
      </c>
      <c r="LV46" s="17">
        <v>30.097560000000001</v>
      </c>
      <c r="LW46" s="17">
        <v>0.80244000000000004</v>
      </c>
      <c r="LX46" s="17">
        <v>117.3</v>
      </c>
      <c r="LY46" s="17">
        <v>110.64</v>
      </c>
      <c r="LZ46" s="17"/>
      <c r="MA46" s="17">
        <v>117.3</v>
      </c>
      <c r="MB46" s="17">
        <v>48.2</v>
      </c>
      <c r="MC46" s="17">
        <v>0</v>
      </c>
      <c r="MD46" s="17"/>
      <c r="ME46" s="17">
        <v>48.2</v>
      </c>
      <c r="MF46" s="17"/>
      <c r="MG46" s="17"/>
      <c r="MH46" s="17"/>
      <c r="MI46" s="17">
        <v>0</v>
      </c>
      <c r="MJ46" s="17">
        <v>142.6</v>
      </c>
      <c r="MK46" s="17">
        <v>153.62666999999999</v>
      </c>
      <c r="ML46" s="17">
        <v>146.66609</v>
      </c>
      <c r="MM46" s="17">
        <v>-4.06609</v>
      </c>
      <c r="MN46" s="17">
        <v>144.5</v>
      </c>
      <c r="MO46" s="17">
        <v>153.62666999999999</v>
      </c>
      <c r="MP46" s="17">
        <v>146.66609</v>
      </c>
      <c r="MQ46" s="17">
        <v>-2.1660900000000001</v>
      </c>
      <c r="MR46" s="17">
        <v>167</v>
      </c>
      <c r="MS46" s="17">
        <v>153.62666999999999</v>
      </c>
      <c r="MT46" s="17">
        <v>146.66609</v>
      </c>
      <c r="MU46" s="17">
        <v>20.333909999999999</v>
      </c>
      <c r="MV46" s="17">
        <v>182.9</v>
      </c>
      <c r="MW46" s="17">
        <v>186.53</v>
      </c>
      <c r="MX46" s="17">
        <v>0</v>
      </c>
      <c r="MY46" s="17">
        <v>182.9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v>0</v>
      </c>
      <c r="NY46" s="17">
        <v>0</v>
      </c>
      <c r="NZ46" s="17">
        <v>0</v>
      </c>
      <c r="OA46" s="17">
        <v>0</v>
      </c>
      <c r="OB46" s="17">
        <v>70.900000000000006</v>
      </c>
      <c r="OC46" s="17">
        <v>91.7</v>
      </c>
      <c r="OD46" s="17">
        <v>91.9</v>
      </c>
      <c r="OE46" s="17">
        <v>-21</v>
      </c>
      <c r="OF46" s="17">
        <v>0</v>
      </c>
      <c r="OG46" s="17">
        <v>0</v>
      </c>
      <c r="OH46" s="17">
        <v>0</v>
      </c>
      <c r="OI46" s="17">
        <v>0</v>
      </c>
      <c r="OJ46" s="17">
        <v>2</v>
      </c>
      <c r="OK46" s="17">
        <v>3.19</v>
      </c>
      <c r="OL46" s="17">
        <v>3.1890000000000001</v>
      </c>
      <c r="OM46" s="17">
        <v>-1.1890000000000001</v>
      </c>
      <c r="ON46" s="17">
        <v>0</v>
      </c>
      <c r="OO46" s="17">
        <v>0</v>
      </c>
      <c r="OP46" s="17">
        <v>0</v>
      </c>
      <c r="OQ46" s="17">
        <v>0</v>
      </c>
      <c r="OR46" s="17">
        <v>0</v>
      </c>
      <c r="OS46" s="17">
        <v>0</v>
      </c>
      <c r="OT46" s="17">
        <v>0</v>
      </c>
      <c r="OU46" s="17">
        <v>0</v>
      </c>
      <c r="OV46" s="17">
        <v>18.600000000000001</v>
      </c>
      <c r="OW46" s="17">
        <v>17.559999999999999</v>
      </c>
      <c r="OX46" s="17">
        <v>17.560970000000001</v>
      </c>
      <c r="OY46" s="17">
        <v>1.0390299999999999</v>
      </c>
      <c r="OZ46" s="17">
        <v>9.9</v>
      </c>
      <c r="PA46" s="17">
        <v>9.98</v>
      </c>
      <c r="PB46" s="17">
        <v>9.9830000000000005</v>
      </c>
      <c r="PC46" s="17">
        <v>-8.3000000000000004E-2</v>
      </c>
      <c r="PD46" s="17">
        <v>5.5</v>
      </c>
      <c r="PE46" s="17">
        <v>5.67</v>
      </c>
      <c r="PF46" s="17">
        <v>5.67</v>
      </c>
      <c r="PG46" s="17">
        <v>-0.17</v>
      </c>
      <c r="PH46" s="17">
        <v>1.2</v>
      </c>
      <c r="PI46" s="17">
        <v>1.23</v>
      </c>
      <c r="PJ46" s="17">
        <v>1.23</v>
      </c>
      <c r="PK46" s="17">
        <v>-0.03</v>
      </c>
      <c r="PL46" s="17">
        <v>3.4</v>
      </c>
      <c r="PM46" s="17">
        <v>3.4</v>
      </c>
      <c r="PN46" s="17">
        <v>3.4</v>
      </c>
      <c r="PO46" s="17">
        <v>0</v>
      </c>
      <c r="PP46" s="17">
        <v>4.7</v>
      </c>
      <c r="PQ46" s="17">
        <v>4.99</v>
      </c>
      <c r="PR46" s="17">
        <v>4.99</v>
      </c>
      <c r="PS46" s="17">
        <v>-0.28999999999999998</v>
      </c>
      <c r="PT46" s="17">
        <v>0</v>
      </c>
      <c r="PU46" s="17">
        <v>19.510000000000002</v>
      </c>
      <c r="PV46" s="17">
        <v>19.51219</v>
      </c>
      <c r="PW46" s="17">
        <v>-19.51219</v>
      </c>
      <c r="PX46" s="17">
        <v>20</v>
      </c>
      <c r="PY46" s="17">
        <v>19.510000000000002</v>
      </c>
      <c r="PZ46" s="17">
        <v>19.51219</v>
      </c>
      <c r="QA46" s="17">
        <v>0.48781000000000002</v>
      </c>
      <c r="QB46" s="17">
        <v>19.2</v>
      </c>
      <c r="QC46" s="17">
        <v>17.559999999999999</v>
      </c>
      <c r="QD46" s="17">
        <v>17.560970000000001</v>
      </c>
      <c r="QE46" s="17">
        <v>1.63903</v>
      </c>
      <c r="QF46" s="17">
        <v>3.5</v>
      </c>
      <c r="QG46" s="17">
        <v>3.5</v>
      </c>
      <c r="QH46" s="17">
        <v>3.5</v>
      </c>
      <c r="QI46" s="17">
        <v>0</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14.4</v>
      </c>
      <c r="QW46" s="17">
        <v>17.88</v>
      </c>
      <c r="QX46" s="17">
        <v>17.882999999999999</v>
      </c>
      <c r="QY46" s="17">
        <v>-3.4830000000000001</v>
      </c>
      <c r="QZ46" s="17">
        <v>35.6</v>
      </c>
      <c r="RA46" s="17">
        <v>51.1</v>
      </c>
      <c r="RB46" s="17">
        <v>52.466000000000001</v>
      </c>
      <c r="RC46" s="17">
        <v>-16.866</v>
      </c>
      <c r="RD46" s="17">
        <v>4.4000000000000004</v>
      </c>
      <c r="RE46" s="17">
        <v>4.2</v>
      </c>
      <c r="RF46" s="17">
        <v>4.2</v>
      </c>
      <c r="RG46" s="17">
        <v>0.2</v>
      </c>
      <c r="RH46" s="17">
        <v>2.4</v>
      </c>
      <c r="RI46" s="17">
        <v>2.4</v>
      </c>
      <c r="RJ46" s="17">
        <v>2.4</v>
      </c>
      <c r="RK46" s="17">
        <v>0</v>
      </c>
      <c r="RL46" s="17">
        <v>2.4</v>
      </c>
      <c r="RM46" s="17">
        <v>2.4</v>
      </c>
      <c r="RN46" s="17">
        <v>2.4</v>
      </c>
      <c r="RO46" s="17">
        <v>0</v>
      </c>
      <c r="RP46" s="17"/>
      <c r="RQ46" s="17"/>
      <c r="RR46" s="17"/>
      <c r="RS46" s="17">
        <v>0</v>
      </c>
      <c r="RT46" s="17">
        <v>0</v>
      </c>
      <c r="RU46" s="17">
        <v>0</v>
      </c>
      <c r="RV46" s="17">
        <v>0</v>
      </c>
      <c r="RW46" s="17">
        <v>0</v>
      </c>
      <c r="RX46" s="17">
        <v>3.3</v>
      </c>
      <c r="RY46" s="17">
        <v>3.3</v>
      </c>
      <c r="RZ46" s="17">
        <v>3.3</v>
      </c>
      <c r="SA46" s="17">
        <v>0</v>
      </c>
      <c r="SB46" s="17">
        <v>20.3</v>
      </c>
      <c r="SC46" s="17">
        <v>19.87</v>
      </c>
      <c r="SD46" s="17">
        <v>19.869240000000001</v>
      </c>
      <c r="SE46" s="17">
        <v>0.43075999999999998</v>
      </c>
      <c r="SF46" s="17">
        <v>3</v>
      </c>
      <c r="SG46" s="17">
        <v>2</v>
      </c>
      <c r="SH46" s="17">
        <v>2</v>
      </c>
      <c r="SI46" s="17">
        <v>1</v>
      </c>
      <c r="SJ46" s="17">
        <v>0.3</v>
      </c>
      <c r="SK46" s="17">
        <v>0.7</v>
      </c>
      <c r="SL46" s="17">
        <v>0.7</v>
      </c>
      <c r="SM46" s="17">
        <v>-0.4</v>
      </c>
      <c r="SN46" s="17">
        <v>19.8</v>
      </c>
      <c r="SO46" s="17">
        <v>19.22</v>
      </c>
      <c r="SP46" s="17">
        <v>19.21951</v>
      </c>
      <c r="SQ46" s="17">
        <v>0.58048999999999995</v>
      </c>
      <c r="SR46" s="17">
        <v>9.6</v>
      </c>
      <c r="SS46" s="17">
        <v>9.5</v>
      </c>
      <c r="ST46" s="17">
        <v>9.5</v>
      </c>
      <c r="SU46" s="17">
        <v>0.1</v>
      </c>
      <c r="SV46" s="17">
        <v>20.399999999999999</v>
      </c>
      <c r="SW46" s="17">
        <v>19.510000000000002</v>
      </c>
      <c r="SX46" s="17">
        <v>19.51219</v>
      </c>
      <c r="SY46" s="17">
        <v>0.88780999999999999</v>
      </c>
      <c r="SZ46" s="17">
        <v>20.3</v>
      </c>
      <c r="TA46" s="17">
        <v>19.510000000000002</v>
      </c>
      <c r="TB46" s="17">
        <v>19.51219</v>
      </c>
      <c r="TC46" s="17">
        <v>0.78781000000000001</v>
      </c>
      <c r="TD46" s="17">
        <v>20.2</v>
      </c>
      <c r="TE46" s="17">
        <v>20</v>
      </c>
      <c r="TF46" s="17">
        <v>19.317070000000001</v>
      </c>
      <c r="TG46" s="17">
        <v>0.88292999999999999</v>
      </c>
      <c r="TH46" s="17">
        <v>18.5</v>
      </c>
      <c r="TI46" s="17">
        <v>13.24</v>
      </c>
      <c r="TJ46" s="17">
        <v>13.244999999999999</v>
      </c>
      <c r="TK46" s="17">
        <v>5.2549999999999999</v>
      </c>
      <c r="TL46" s="17">
        <v>51.3</v>
      </c>
      <c r="TM46" s="17">
        <v>61.5</v>
      </c>
      <c r="TN46" s="17">
        <v>56.517000000000003</v>
      </c>
      <c r="TO46" s="17">
        <v>-5.2169999999999996</v>
      </c>
      <c r="TP46" s="17">
        <v>0</v>
      </c>
      <c r="TQ46" s="17">
        <v>0</v>
      </c>
      <c r="TR46" s="17">
        <v>0</v>
      </c>
      <c r="TS46" s="17">
        <v>0</v>
      </c>
      <c r="TT46" s="17">
        <v>34.4</v>
      </c>
      <c r="TU46" s="17">
        <v>38.700000000000003</v>
      </c>
      <c r="TV46" s="17">
        <v>40.698999999999998</v>
      </c>
      <c r="TW46" s="17">
        <v>-6.2990000000000004</v>
      </c>
      <c r="TX46" s="17">
        <v>56</v>
      </c>
      <c r="TY46" s="17">
        <v>60.5</v>
      </c>
      <c r="TZ46" s="17">
        <v>59.433999999999997</v>
      </c>
      <c r="UA46" s="17">
        <v>-3.4340000000000002</v>
      </c>
      <c r="UB46" s="17">
        <v>2.1</v>
      </c>
      <c r="UC46" s="17">
        <v>3.29</v>
      </c>
      <c r="UD46" s="17">
        <v>3.2930000000000001</v>
      </c>
      <c r="UE46" s="17">
        <v>-1.1930000000000001</v>
      </c>
      <c r="UF46" s="17">
        <v>0.6</v>
      </c>
      <c r="UG46" s="17">
        <v>2.2200000000000002</v>
      </c>
      <c r="UH46" s="17">
        <v>2.2160000000000002</v>
      </c>
      <c r="UI46" s="17">
        <v>-1.6160000000000001</v>
      </c>
      <c r="UJ46" s="17">
        <v>20.9</v>
      </c>
      <c r="UK46" s="17">
        <v>20.49</v>
      </c>
      <c r="UL46" s="17">
        <v>20.4878</v>
      </c>
      <c r="UM46" s="17">
        <v>0.41220000000000001</v>
      </c>
      <c r="UN46" s="17">
        <v>8.3000000000000007</v>
      </c>
      <c r="UO46" s="17">
        <v>8</v>
      </c>
      <c r="UP46" s="17">
        <v>8</v>
      </c>
      <c r="UQ46" s="17">
        <v>0.3</v>
      </c>
      <c r="UR46" s="17">
        <v>8.9</v>
      </c>
      <c r="US46" s="17">
        <v>8.4</v>
      </c>
      <c r="UT46" s="17">
        <v>8.4</v>
      </c>
      <c r="UU46" s="17">
        <v>0.5</v>
      </c>
      <c r="UV46" s="17">
        <v>20.399999999999999</v>
      </c>
      <c r="UW46" s="17">
        <v>19.510000000000002</v>
      </c>
      <c r="UX46" s="17">
        <v>19.51219</v>
      </c>
      <c r="UY46" s="17">
        <v>0.88780999999999999</v>
      </c>
      <c r="UZ46" s="17">
        <v>20.399999999999999</v>
      </c>
      <c r="VA46" s="17">
        <v>19.510000000000002</v>
      </c>
      <c r="VB46" s="17">
        <v>19.51219</v>
      </c>
      <c r="VC46" s="17">
        <v>0.88780999999999999</v>
      </c>
      <c r="VD46" s="17">
        <v>20.2</v>
      </c>
      <c r="VE46" s="17">
        <v>19.510000000000002</v>
      </c>
      <c r="VF46" s="17">
        <v>19.51219</v>
      </c>
      <c r="VG46" s="17">
        <v>0.68781000000000003</v>
      </c>
      <c r="VH46" s="17">
        <v>0.6</v>
      </c>
      <c r="VI46" s="17">
        <v>3.18</v>
      </c>
      <c r="VJ46" s="17">
        <v>3.1789999999999998</v>
      </c>
      <c r="VK46" s="17">
        <v>-2.5790000000000002</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62.6</v>
      </c>
      <c r="WC46" s="17">
        <v>96.5</v>
      </c>
      <c r="WD46" s="17">
        <v>109.85599999999999</v>
      </c>
      <c r="WE46" s="17">
        <v>-47.256</v>
      </c>
      <c r="WF46" s="17">
        <v>50.3</v>
      </c>
      <c r="WG46" s="17">
        <v>83.17</v>
      </c>
      <c r="WH46" s="17">
        <v>68.168999999999997</v>
      </c>
      <c r="WI46" s="17">
        <v>-17.869</v>
      </c>
      <c r="WJ46" s="17">
        <v>0</v>
      </c>
      <c r="WK46" s="17">
        <v>0</v>
      </c>
      <c r="WL46" s="17">
        <v>0</v>
      </c>
      <c r="WM46" s="17">
        <v>0</v>
      </c>
      <c r="WN46" s="17">
        <v>0</v>
      </c>
      <c r="WO46" s="17">
        <v>0</v>
      </c>
      <c r="WP46" s="17">
        <v>0</v>
      </c>
      <c r="WQ46" s="17">
        <v>0</v>
      </c>
      <c r="WR46" s="17">
        <v>8.3000000000000007</v>
      </c>
      <c r="WS46" s="17">
        <v>8</v>
      </c>
      <c r="WT46" s="17">
        <v>8</v>
      </c>
      <c r="WU46" s="17">
        <v>0.3</v>
      </c>
      <c r="WV46" s="17">
        <v>20.399999999999999</v>
      </c>
      <c r="WW46" s="17">
        <v>20</v>
      </c>
      <c r="WX46" s="17">
        <v>19.317070000000001</v>
      </c>
      <c r="WY46" s="17">
        <v>1.0829299999999999</v>
      </c>
      <c r="WZ46" s="17"/>
      <c r="XA46" s="17"/>
      <c r="XB46" s="17"/>
      <c r="XC46" s="17">
        <v>0</v>
      </c>
      <c r="XD46" s="17">
        <v>35.4</v>
      </c>
      <c r="XE46" s="17">
        <v>38</v>
      </c>
      <c r="XF46" s="17">
        <v>42</v>
      </c>
      <c r="XG46" s="17">
        <v>-6.6</v>
      </c>
      <c r="XH46" s="17">
        <v>31.9</v>
      </c>
      <c r="XI46" s="17">
        <v>24</v>
      </c>
      <c r="XJ46" s="17"/>
      <c r="XK46" s="17">
        <v>31.9</v>
      </c>
      <c r="XL46" s="17">
        <v>28.9</v>
      </c>
      <c r="XM46" s="17">
        <v>28.32</v>
      </c>
      <c r="XN46" s="17">
        <v>29.184000000000001</v>
      </c>
      <c r="XO46" s="17">
        <v>-0.28399999999999997</v>
      </c>
      <c r="XP46" s="17">
        <v>3.2</v>
      </c>
      <c r="XQ46" s="17">
        <v>3.68</v>
      </c>
      <c r="XR46" s="17">
        <v>2.8159999999999998</v>
      </c>
      <c r="XS46" s="17">
        <v>0.38400000000000001</v>
      </c>
      <c r="XT46" s="17">
        <v>17</v>
      </c>
      <c r="XU46" s="17">
        <v>14</v>
      </c>
      <c r="XV46" s="17">
        <v>14</v>
      </c>
      <c r="XW46" s="17">
        <v>3</v>
      </c>
      <c r="XX46" s="17"/>
      <c r="XY46" s="17"/>
      <c r="XZ46" s="17"/>
      <c r="YA46" s="17">
        <v>0</v>
      </c>
      <c r="YB46" s="17"/>
      <c r="YC46" s="17"/>
      <c r="YD46" s="17"/>
      <c r="YE46" s="17">
        <v>0</v>
      </c>
    </row>
    <row r="47" spans="1:655" ht="24" customHeight="1">
      <c r="A47" s="1"/>
      <c r="B47" s="16" t="s">
        <v>61</v>
      </c>
      <c r="C47" s="16" t="s">
        <v>831</v>
      </c>
      <c r="D47" s="17"/>
      <c r="E47" s="17"/>
      <c r="F47" s="17"/>
      <c r="G47" s="17">
        <v>0</v>
      </c>
      <c r="H47" s="17"/>
      <c r="I47" s="17"/>
      <c r="J47" s="17"/>
      <c r="K47" s="17">
        <v>0</v>
      </c>
      <c r="L47" s="17">
        <v>644.5</v>
      </c>
      <c r="M47" s="17">
        <v>646.79999999999995</v>
      </c>
      <c r="N47" s="17">
        <v>646.79789000000005</v>
      </c>
      <c r="O47" s="17">
        <v>-2.2978900000000002</v>
      </c>
      <c r="P47" s="17">
        <v>214.7</v>
      </c>
      <c r="Q47" s="17">
        <v>211.44</v>
      </c>
      <c r="R47" s="17">
        <v>211.44126</v>
      </c>
      <c r="S47" s="17">
        <v>3.25874</v>
      </c>
      <c r="T47" s="17">
        <v>7.5</v>
      </c>
      <c r="U47" s="17">
        <v>0</v>
      </c>
      <c r="V47" s="17"/>
      <c r="W47" s="17">
        <v>7.5</v>
      </c>
      <c r="X47" s="17">
        <v>7.5</v>
      </c>
      <c r="Y47" s="17">
        <v>0</v>
      </c>
      <c r="Z47" s="17"/>
      <c r="AA47" s="17">
        <v>7.5</v>
      </c>
      <c r="AB47" s="17">
        <v>90.1</v>
      </c>
      <c r="AC47" s="17">
        <v>92.22</v>
      </c>
      <c r="AD47" s="17">
        <v>92.226330000000004</v>
      </c>
      <c r="AE47" s="17">
        <v>-2.1263299999999998</v>
      </c>
      <c r="AF47" s="17">
        <v>226.6</v>
      </c>
      <c r="AG47" s="17">
        <v>235.98</v>
      </c>
      <c r="AH47" s="17">
        <v>235.97717</v>
      </c>
      <c r="AI47" s="17">
        <v>-9.3771699999999996</v>
      </c>
      <c r="AJ47" s="17">
        <v>81.7</v>
      </c>
      <c r="AK47" s="17">
        <v>87.33</v>
      </c>
      <c r="AL47" s="17"/>
      <c r="AM47" s="17">
        <v>81.7</v>
      </c>
      <c r="AN47" s="17"/>
      <c r="AO47" s="17"/>
      <c r="AP47" s="17"/>
      <c r="AQ47" s="17">
        <v>0</v>
      </c>
      <c r="AR47" s="17">
        <v>173.9</v>
      </c>
      <c r="AS47" s="17">
        <v>165.33332999999999</v>
      </c>
      <c r="AT47" s="17">
        <v>158.76593</v>
      </c>
      <c r="AU47" s="17">
        <v>15.134069999999999</v>
      </c>
      <c r="AV47" s="17">
        <v>173.8</v>
      </c>
      <c r="AW47" s="17">
        <v>165.33332999999999</v>
      </c>
      <c r="AX47" s="17">
        <v>158.76593</v>
      </c>
      <c r="AY47" s="17">
        <v>15.03407</v>
      </c>
      <c r="AZ47" s="17">
        <v>173.9</v>
      </c>
      <c r="BA47" s="17">
        <v>165.33332999999999</v>
      </c>
      <c r="BB47" s="17">
        <v>158.76593</v>
      </c>
      <c r="BC47" s="17">
        <v>15.134069999999999</v>
      </c>
      <c r="BD47" s="17">
        <v>273.3</v>
      </c>
      <c r="BE47" s="17">
        <v>248</v>
      </c>
      <c r="BF47" s="17">
        <v>238.1489</v>
      </c>
      <c r="BG47" s="17">
        <v>35.1511</v>
      </c>
      <c r="BH47" s="17"/>
      <c r="BI47" s="17"/>
      <c r="BJ47" s="17"/>
      <c r="BK47" s="17">
        <v>0</v>
      </c>
      <c r="BL47" s="17"/>
      <c r="BM47" s="17"/>
      <c r="BN47" s="17"/>
      <c r="BO47" s="17">
        <v>0</v>
      </c>
      <c r="BP47" s="17">
        <v>554.79999999999995</v>
      </c>
      <c r="BQ47" s="17">
        <v>568.29999999999995</v>
      </c>
      <c r="BR47" s="17">
        <v>568.29853000000003</v>
      </c>
      <c r="BS47" s="17">
        <v>-13.498530000000001</v>
      </c>
      <c r="BT47" s="17">
        <v>10.5</v>
      </c>
      <c r="BU47" s="17">
        <v>10.56</v>
      </c>
      <c r="BV47" s="17">
        <v>10.561999999999999</v>
      </c>
      <c r="BW47" s="17">
        <v>-6.2E-2</v>
      </c>
      <c r="BX47" s="17"/>
      <c r="BY47" s="17"/>
      <c r="BZ47" s="17"/>
      <c r="CA47" s="17">
        <v>0</v>
      </c>
      <c r="CB47" s="17"/>
      <c r="CC47" s="17"/>
      <c r="CD47" s="17"/>
      <c r="CE47" s="17">
        <v>0</v>
      </c>
      <c r="CF47" s="17"/>
      <c r="CG47" s="17"/>
      <c r="CH47" s="17"/>
      <c r="CI47" s="17">
        <v>0</v>
      </c>
      <c r="CJ47" s="17"/>
      <c r="CK47" s="17"/>
      <c r="CL47" s="17"/>
      <c r="CM47" s="17">
        <v>0</v>
      </c>
      <c r="CN47" s="17">
        <v>167.3</v>
      </c>
      <c r="CO47" s="17">
        <v>164.71</v>
      </c>
      <c r="CP47" s="17">
        <v>164.70731000000001</v>
      </c>
      <c r="CQ47" s="17">
        <v>2.5926900000000002</v>
      </c>
      <c r="CR47" s="17">
        <v>6.3</v>
      </c>
      <c r="CS47" s="17">
        <v>3.85</v>
      </c>
      <c r="CT47" s="17">
        <v>3.8486199999999999</v>
      </c>
      <c r="CU47" s="17">
        <v>2.4513799999999999</v>
      </c>
      <c r="CV47" s="17">
        <v>3.1</v>
      </c>
      <c r="CW47" s="17">
        <v>2.11</v>
      </c>
      <c r="CX47" s="17">
        <v>2.1125500000000001</v>
      </c>
      <c r="CY47" s="17">
        <v>0.98745000000000005</v>
      </c>
      <c r="CZ47" s="17">
        <v>22.1</v>
      </c>
      <c r="DA47" s="17">
        <v>22.5</v>
      </c>
      <c r="DB47" s="17">
        <v>0</v>
      </c>
      <c r="DC47" s="17">
        <v>22.1</v>
      </c>
      <c r="DD47" s="17">
        <v>6.7</v>
      </c>
      <c r="DE47" s="17">
        <v>6.88</v>
      </c>
      <c r="DF47" s="17">
        <v>6.8787000000000003</v>
      </c>
      <c r="DG47" s="17">
        <v>-0.1787</v>
      </c>
      <c r="DH47" s="17">
        <v>10.199999999999999</v>
      </c>
      <c r="DI47" s="17">
        <v>10</v>
      </c>
      <c r="DJ47" s="17">
        <v>9.9997900000000008</v>
      </c>
      <c r="DK47" s="17">
        <v>0.20021</v>
      </c>
      <c r="DL47" s="17">
        <v>142.9</v>
      </c>
      <c r="DM47" s="17">
        <v>143</v>
      </c>
      <c r="DN47" s="17">
        <v>143</v>
      </c>
      <c r="DO47" s="17">
        <v>-0.1</v>
      </c>
      <c r="DP47" s="17">
        <v>7.6</v>
      </c>
      <c r="DQ47" s="17">
        <v>8.91</v>
      </c>
      <c r="DR47" s="17">
        <v>8.9130000000000003</v>
      </c>
      <c r="DS47" s="17">
        <v>-1.3129999999999999</v>
      </c>
      <c r="DT47" s="17"/>
      <c r="DU47" s="17"/>
      <c r="DV47" s="17"/>
      <c r="DW47" s="17">
        <v>0</v>
      </c>
      <c r="DX47" s="17"/>
      <c r="DY47" s="17"/>
      <c r="DZ47" s="17"/>
      <c r="EA47" s="17">
        <v>0</v>
      </c>
      <c r="EB47" s="17"/>
      <c r="EC47" s="17"/>
      <c r="ED47" s="17"/>
      <c r="EE47" s="17">
        <v>0</v>
      </c>
      <c r="EF47" s="17">
        <v>110.5</v>
      </c>
      <c r="EG47" s="17">
        <v>112.91</v>
      </c>
      <c r="EH47" s="17">
        <v>112.90536</v>
      </c>
      <c r="EI47" s="17">
        <v>-2.4053599999999999</v>
      </c>
      <c r="EJ47" s="17">
        <v>222.8</v>
      </c>
      <c r="EK47" s="17">
        <v>221.56</v>
      </c>
      <c r="EL47" s="17">
        <v>221.55625000000001</v>
      </c>
      <c r="EM47" s="17">
        <v>1.2437499999999999</v>
      </c>
      <c r="EN47" s="17">
        <v>170.5</v>
      </c>
      <c r="EO47" s="17">
        <v>0</v>
      </c>
      <c r="EP47" s="17"/>
      <c r="EQ47" s="17">
        <v>170.5</v>
      </c>
      <c r="ER47" s="17"/>
      <c r="ES47" s="17"/>
      <c r="ET47" s="17"/>
      <c r="EU47" s="17">
        <v>0</v>
      </c>
      <c r="EV47" s="17"/>
      <c r="EW47" s="17"/>
      <c r="EX47" s="17"/>
      <c r="EY47" s="17">
        <v>0</v>
      </c>
      <c r="EZ47" s="17">
        <v>6.4</v>
      </c>
      <c r="FA47" s="17">
        <v>6.39</v>
      </c>
      <c r="FB47" s="17">
        <v>6.39</v>
      </c>
      <c r="FC47" s="17">
        <v>0.01</v>
      </c>
      <c r="FD47" s="17">
        <v>461.1</v>
      </c>
      <c r="FE47" s="17">
        <v>458.88</v>
      </c>
      <c r="FF47" s="17">
        <v>458.87804</v>
      </c>
      <c r="FG47" s="17">
        <v>2.2219600000000002</v>
      </c>
      <c r="FH47" s="17">
        <v>83.8</v>
      </c>
      <c r="FI47" s="17">
        <v>81.62</v>
      </c>
      <c r="FJ47" s="17">
        <v>79.38167</v>
      </c>
      <c r="FK47" s="17">
        <v>4.4183300000000001</v>
      </c>
      <c r="FL47" s="17">
        <v>147.9</v>
      </c>
      <c r="FM47" s="17">
        <v>148.63</v>
      </c>
      <c r="FN47" s="17">
        <v>148.62634</v>
      </c>
      <c r="FO47" s="17">
        <v>-0.72633999999999999</v>
      </c>
      <c r="FP47" s="17">
        <v>42.2</v>
      </c>
      <c r="FQ47" s="17">
        <v>41.5</v>
      </c>
      <c r="FR47" s="17">
        <v>41.498959999999997</v>
      </c>
      <c r="FS47" s="17">
        <v>0.70104</v>
      </c>
      <c r="FT47" s="17">
        <v>18.565449999999998</v>
      </c>
      <c r="FU47" s="17">
        <v>19.29</v>
      </c>
      <c r="FV47" s="17">
        <v>19.28585</v>
      </c>
      <c r="FW47" s="17">
        <v>-0.72040000000000004</v>
      </c>
      <c r="FX47" s="17">
        <v>19.7</v>
      </c>
      <c r="FY47" s="17">
        <v>19.32</v>
      </c>
      <c r="FZ47" s="17">
        <v>19.317070000000001</v>
      </c>
      <c r="GA47" s="17">
        <v>0.38292999999999999</v>
      </c>
      <c r="GB47" s="17">
        <v>92.4</v>
      </c>
      <c r="GC47" s="17">
        <v>87.66</v>
      </c>
      <c r="GD47" s="17">
        <v>87.657560000000004</v>
      </c>
      <c r="GE47" s="17">
        <v>4.7424400000000002</v>
      </c>
      <c r="GF47" s="17"/>
      <c r="GG47" s="17"/>
      <c r="GH47" s="17"/>
      <c r="GI47" s="17">
        <v>0</v>
      </c>
      <c r="GJ47" s="17"/>
      <c r="GK47" s="17"/>
      <c r="GL47" s="17">
        <v>123.07693</v>
      </c>
      <c r="GM47" s="17">
        <v>-123.07693</v>
      </c>
      <c r="GN47" s="17"/>
      <c r="GO47" s="17"/>
      <c r="GP47" s="17"/>
      <c r="GQ47" s="17">
        <v>0</v>
      </c>
      <c r="GR47" s="17">
        <v>108.4</v>
      </c>
      <c r="GS47" s="17">
        <v>110.91</v>
      </c>
      <c r="GT47" s="17">
        <v>110.91316999999999</v>
      </c>
      <c r="GU47" s="17">
        <v>-2.5131700000000001</v>
      </c>
      <c r="GV47" s="17">
        <v>5</v>
      </c>
      <c r="GW47" s="17">
        <v>8.4499999999999993</v>
      </c>
      <c r="GX47" s="17">
        <v>8.4518799999999992</v>
      </c>
      <c r="GY47" s="17">
        <v>-3.4518800000000001</v>
      </c>
      <c r="GZ47" s="17">
        <v>5.9</v>
      </c>
      <c r="HA47" s="17">
        <v>4.97</v>
      </c>
      <c r="HB47" s="17">
        <v>8.8668099999999992</v>
      </c>
      <c r="HC47" s="17">
        <v>-2.9668100000000002</v>
      </c>
      <c r="HD47" s="17">
        <v>46.4</v>
      </c>
      <c r="HE47" s="17">
        <v>47.27</v>
      </c>
      <c r="HF47" s="17">
        <v>47.26634</v>
      </c>
      <c r="HG47" s="17">
        <v>-0.86634</v>
      </c>
      <c r="HH47" s="17">
        <v>15.2</v>
      </c>
      <c r="HI47" s="17">
        <v>21.86</v>
      </c>
      <c r="HJ47" s="17">
        <v>37.52214</v>
      </c>
      <c r="HK47" s="17">
        <v>-22.322140000000001</v>
      </c>
      <c r="HL47" s="17">
        <v>3.8</v>
      </c>
      <c r="HM47" s="17">
        <v>3.89</v>
      </c>
      <c r="HN47" s="17">
        <v>3.8872599999999999</v>
      </c>
      <c r="HO47" s="17">
        <v>-8.7260000000000004E-2</v>
      </c>
      <c r="HP47" s="17">
        <v>37.700000000000003</v>
      </c>
      <c r="HQ47" s="17">
        <v>34.42</v>
      </c>
      <c r="HR47" s="17">
        <v>34.419510000000002</v>
      </c>
      <c r="HS47" s="17">
        <v>3.2804899999999999</v>
      </c>
      <c r="HT47" s="17">
        <v>172.6</v>
      </c>
      <c r="HU47" s="17">
        <v>171.74</v>
      </c>
      <c r="HV47" s="17">
        <v>171.54185000000001</v>
      </c>
      <c r="HW47" s="17">
        <v>1.0581499999999999</v>
      </c>
      <c r="HX47" s="17">
        <v>94.2</v>
      </c>
      <c r="HY47" s="17">
        <v>95.92</v>
      </c>
      <c r="HZ47" s="17">
        <v>85.540800000000004</v>
      </c>
      <c r="IA47" s="17">
        <v>8.6592000000000002</v>
      </c>
      <c r="IB47" s="17"/>
      <c r="IC47" s="17"/>
      <c r="ID47" s="17">
        <v>25.64104</v>
      </c>
      <c r="IE47" s="17">
        <v>-25.64104</v>
      </c>
      <c r="IF47" s="17"/>
      <c r="IG47" s="17"/>
      <c r="IH47" s="17"/>
      <c r="II47" s="17">
        <v>0</v>
      </c>
      <c r="IJ47" s="17">
        <v>46.3</v>
      </c>
      <c r="IK47" s="17">
        <v>48.42</v>
      </c>
      <c r="IL47" s="17"/>
      <c r="IM47" s="17">
        <v>46.3</v>
      </c>
      <c r="IN47" s="17"/>
      <c r="IO47" s="17"/>
      <c r="IP47" s="17"/>
      <c r="IQ47" s="17">
        <v>0</v>
      </c>
      <c r="IR47" s="17"/>
      <c r="IS47" s="17"/>
      <c r="IT47" s="17"/>
      <c r="IU47" s="17">
        <v>0</v>
      </c>
      <c r="IV47" s="17"/>
      <c r="IW47" s="17"/>
      <c r="IX47" s="17"/>
      <c r="IY47" s="17">
        <v>0</v>
      </c>
      <c r="IZ47" s="17">
        <v>86.2</v>
      </c>
      <c r="JA47" s="17">
        <v>88.82</v>
      </c>
      <c r="JB47" s="17">
        <v>88.815600000000003</v>
      </c>
      <c r="JC47" s="17">
        <v>-2.6156000000000001</v>
      </c>
      <c r="JD47" s="17">
        <v>172.9</v>
      </c>
      <c r="JE47" s="17">
        <v>169.94667000000001</v>
      </c>
      <c r="JF47" s="17">
        <v>183.19532000000001</v>
      </c>
      <c r="JG47" s="17">
        <v>-10.29532</v>
      </c>
      <c r="JH47" s="17"/>
      <c r="JI47" s="17"/>
      <c r="JJ47" s="17"/>
      <c r="JK47" s="17">
        <v>0</v>
      </c>
      <c r="JL47" s="17"/>
      <c r="JM47" s="17"/>
      <c r="JN47" s="17">
        <v>183.19532000000001</v>
      </c>
      <c r="JO47" s="17">
        <v>-183.19532000000001</v>
      </c>
      <c r="JP47" s="17">
        <v>76.7</v>
      </c>
      <c r="JQ47" s="17">
        <v>84.973330000000004</v>
      </c>
      <c r="JR47" s="17">
        <v>183.19532000000001</v>
      </c>
      <c r="JS47" s="17">
        <v>-106.49532000000001</v>
      </c>
      <c r="JT47" s="17">
        <v>74.2</v>
      </c>
      <c r="JU47" s="17">
        <v>74.22</v>
      </c>
      <c r="JV47" s="17"/>
      <c r="JW47" s="17">
        <v>74.2</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4.7</v>
      </c>
      <c r="LA47" s="17">
        <v>3.99</v>
      </c>
      <c r="LB47" s="17">
        <v>3.9931199999999998</v>
      </c>
      <c r="LC47" s="17">
        <v>0.70687999999999995</v>
      </c>
      <c r="LD47" s="17">
        <v>234.6</v>
      </c>
      <c r="LE47" s="17">
        <v>226.87</v>
      </c>
      <c r="LF47" s="17">
        <v>205.59676999999999</v>
      </c>
      <c r="LG47" s="17">
        <v>29.003229999999999</v>
      </c>
      <c r="LH47" s="17">
        <v>131.9</v>
      </c>
      <c r="LI47" s="17">
        <v>133.68</v>
      </c>
      <c r="LJ47" s="17">
        <v>133.67995999999999</v>
      </c>
      <c r="LK47" s="17">
        <v>-1.77996</v>
      </c>
      <c r="LL47" s="17">
        <v>65.8</v>
      </c>
      <c r="LM47" s="17">
        <v>67.459999999999994</v>
      </c>
      <c r="LN47" s="17">
        <v>67.461460000000002</v>
      </c>
      <c r="LO47" s="17">
        <v>-1.6614599999999999</v>
      </c>
      <c r="LP47" s="17">
        <v>80.900000000000006</v>
      </c>
      <c r="LQ47" s="17">
        <v>78.569999999999993</v>
      </c>
      <c r="LR47" s="17">
        <v>78.567989999999995</v>
      </c>
      <c r="LS47" s="17">
        <v>2.3320099999999999</v>
      </c>
      <c r="LT47" s="17">
        <v>30.6</v>
      </c>
      <c r="LU47" s="17">
        <v>30.1</v>
      </c>
      <c r="LV47" s="17">
        <v>30.097560000000001</v>
      </c>
      <c r="LW47" s="17">
        <v>0.50244</v>
      </c>
      <c r="LX47" s="17">
        <v>116.8</v>
      </c>
      <c r="LY47" s="17">
        <v>91.41</v>
      </c>
      <c r="LZ47" s="17"/>
      <c r="MA47" s="17">
        <v>116.8</v>
      </c>
      <c r="MB47" s="17">
        <v>47.9</v>
      </c>
      <c r="MC47" s="17">
        <v>46.74</v>
      </c>
      <c r="MD47" s="17"/>
      <c r="ME47" s="17">
        <v>47.9</v>
      </c>
      <c r="MF47" s="17"/>
      <c r="MG47" s="17"/>
      <c r="MH47" s="17"/>
      <c r="MI47" s="17">
        <v>0</v>
      </c>
      <c r="MJ47" s="17">
        <v>143.9</v>
      </c>
      <c r="MK47" s="17">
        <v>153.83332999999999</v>
      </c>
      <c r="ML47" s="17">
        <v>146.66609</v>
      </c>
      <c r="MM47" s="17">
        <v>-2.7660900000000002</v>
      </c>
      <c r="MN47" s="17">
        <v>145.9</v>
      </c>
      <c r="MO47" s="17">
        <v>153.83332999999999</v>
      </c>
      <c r="MP47" s="17">
        <v>146.66609</v>
      </c>
      <c r="MQ47" s="17">
        <v>-0.76609000000000005</v>
      </c>
      <c r="MR47" s="17">
        <v>168.3</v>
      </c>
      <c r="MS47" s="17">
        <v>153.83332999999999</v>
      </c>
      <c r="MT47" s="17">
        <v>146.66609</v>
      </c>
      <c r="MU47" s="17">
        <v>21.63391</v>
      </c>
      <c r="MV47" s="17">
        <v>183.2</v>
      </c>
      <c r="MW47" s="17">
        <v>186.53</v>
      </c>
      <c r="MX47" s="17">
        <v>0</v>
      </c>
      <c r="MY47" s="17">
        <v>183.2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v>0</v>
      </c>
      <c r="NY47" s="17">
        <v>0</v>
      </c>
      <c r="NZ47" s="17">
        <v>0</v>
      </c>
      <c r="OA47" s="17">
        <v>0</v>
      </c>
      <c r="OB47" s="17">
        <v>65.8</v>
      </c>
      <c r="OC47" s="17">
        <v>84.5</v>
      </c>
      <c r="OD47" s="17">
        <v>89.04</v>
      </c>
      <c r="OE47" s="17">
        <v>-23.24</v>
      </c>
      <c r="OF47" s="17">
        <v>0</v>
      </c>
      <c r="OG47" s="17">
        <v>0</v>
      </c>
      <c r="OH47" s="17">
        <v>0</v>
      </c>
      <c r="OI47" s="17">
        <v>0</v>
      </c>
      <c r="OJ47" s="17">
        <v>0.3</v>
      </c>
      <c r="OK47" s="17">
        <v>3.08</v>
      </c>
      <c r="OL47" s="17">
        <v>3.0760000000000001</v>
      </c>
      <c r="OM47" s="17">
        <v>-2.7759999999999998</v>
      </c>
      <c r="ON47" s="17">
        <v>0</v>
      </c>
      <c r="OO47" s="17">
        <v>0</v>
      </c>
      <c r="OP47" s="17">
        <v>0</v>
      </c>
      <c r="OQ47" s="17">
        <v>0</v>
      </c>
      <c r="OR47" s="17">
        <v>0</v>
      </c>
      <c r="OS47" s="17">
        <v>0</v>
      </c>
      <c r="OT47" s="17">
        <v>0</v>
      </c>
      <c r="OU47" s="17">
        <v>0</v>
      </c>
      <c r="OV47" s="17">
        <v>19.600000000000001</v>
      </c>
      <c r="OW47" s="17">
        <v>17.559999999999999</v>
      </c>
      <c r="OX47" s="17">
        <v>17.560970000000001</v>
      </c>
      <c r="OY47" s="17">
        <v>2.0390299999999999</v>
      </c>
      <c r="OZ47" s="17">
        <v>9.9</v>
      </c>
      <c r="PA47" s="17">
        <v>9.98</v>
      </c>
      <c r="PB47" s="17">
        <v>9.9830000000000005</v>
      </c>
      <c r="PC47" s="17">
        <v>-8.3000000000000004E-2</v>
      </c>
      <c r="PD47" s="17">
        <v>5.4</v>
      </c>
      <c r="PE47" s="17">
        <v>5.67</v>
      </c>
      <c r="PF47" s="17">
        <v>5.67</v>
      </c>
      <c r="PG47" s="17">
        <v>-0.27</v>
      </c>
      <c r="PH47" s="17">
        <v>1.2</v>
      </c>
      <c r="PI47" s="17">
        <v>1.23</v>
      </c>
      <c r="PJ47" s="17">
        <v>1.23</v>
      </c>
      <c r="PK47" s="17">
        <v>-0.03</v>
      </c>
      <c r="PL47" s="17">
        <v>3.4</v>
      </c>
      <c r="PM47" s="17">
        <v>3.4</v>
      </c>
      <c r="PN47" s="17">
        <v>3.4</v>
      </c>
      <c r="PO47" s="17">
        <v>0</v>
      </c>
      <c r="PP47" s="17">
        <v>4.5999999999999996</v>
      </c>
      <c r="PQ47" s="17">
        <v>4.99</v>
      </c>
      <c r="PR47" s="17">
        <v>4.99</v>
      </c>
      <c r="PS47" s="17">
        <v>-0.39</v>
      </c>
      <c r="PT47" s="17">
        <v>0</v>
      </c>
      <c r="PU47" s="17">
        <v>19.510000000000002</v>
      </c>
      <c r="PV47" s="17">
        <v>19.51219</v>
      </c>
      <c r="PW47" s="17">
        <v>-19.51219</v>
      </c>
      <c r="PX47" s="17">
        <v>20</v>
      </c>
      <c r="PY47" s="17">
        <v>19.510000000000002</v>
      </c>
      <c r="PZ47" s="17">
        <v>19.51219</v>
      </c>
      <c r="QA47" s="17">
        <v>0.48781000000000002</v>
      </c>
      <c r="QB47" s="17">
        <v>19.100000000000001</v>
      </c>
      <c r="QC47" s="17">
        <v>17.559999999999999</v>
      </c>
      <c r="QD47" s="17">
        <v>17.560970000000001</v>
      </c>
      <c r="QE47" s="17">
        <v>1.5390299999999999</v>
      </c>
      <c r="QF47" s="17">
        <v>3.5</v>
      </c>
      <c r="QG47" s="17">
        <v>3.5</v>
      </c>
      <c r="QH47" s="17">
        <v>3.5</v>
      </c>
      <c r="QI47" s="17">
        <v>0</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12.4</v>
      </c>
      <c r="QW47" s="17">
        <v>16.91</v>
      </c>
      <c r="QX47" s="17">
        <v>16.905999999999999</v>
      </c>
      <c r="QY47" s="17">
        <v>-4.5060000000000002</v>
      </c>
      <c r="QZ47" s="17">
        <v>28.7</v>
      </c>
      <c r="RA47" s="17">
        <v>48.4</v>
      </c>
      <c r="RB47" s="17">
        <v>48.33</v>
      </c>
      <c r="RC47" s="17">
        <v>-19.63</v>
      </c>
      <c r="RD47" s="17">
        <v>4.4000000000000004</v>
      </c>
      <c r="RE47" s="17">
        <v>4.2</v>
      </c>
      <c r="RF47" s="17">
        <v>4.2</v>
      </c>
      <c r="RG47" s="17">
        <v>0.2</v>
      </c>
      <c r="RH47" s="17">
        <v>2.4</v>
      </c>
      <c r="RI47" s="17">
        <v>2.4</v>
      </c>
      <c r="RJ47" s="17">
        <v>2.4</v>
      </c>
      <c r="RK47" s="17">
        <v>0</v>
      </c>
      <c r="RL47" s="17">
        <v>2.4</v>
      </c>
      <c r="RM47" s="17">
        <v>2.4</v>
      </c>
      <c r="RN47" s="17">
        <v>2.4</v>
      </c>
      <c r="RO47" s="17">
        <v>0</v>
      </c>
      <c r="RP47" s="17"/>
      <c r="RQ47" s="17"/>
      <c r="RR47" s="17"/>
      <c r="RS47" s="17">
        <v>0</v>
      </c>
      <c r="RT47" s="17">
        <v>0</v>
      </c>
      <c r="RU47" s="17">
        <v>0</v>
      </c>
      <c r="RV47" s="17">
        <v>0</v>
      </c>
      <c r="RW47" s="17">
        <v>0</v>
      </c>
      <c r="RX47" s="17">
        <v>3.3</v>
      </c>
      <c r="RY47" s="17">
        <v>3.3</v>
      </c>
      <c r="RZ47" s="17">
        <v>3.3</v>
      </c>
      <c r="SA47" s="17">
        <v>0</v>
      </c>
      <c r="SB47" s="17">
        <v>20.3</v>
      </c>
      <c r="SC47" s="17">
        <v>19.87</v>
      </c>
      <c r="SD47" s="17">
        <v>19.869240000000001</v>
      </c>
      <c r="SE47" s="17">
        <v>0.43075999999999998</v>
      </c>
      <c r="SF47" s="17">
        <v>3</v>
      </c>
      <c r="SG47" s="17">
        <v>2</v>
      </c>
      <c r="SH47" s="17">
        <v>2</v>
      </c>
      <c r="SI47" s="17">
        <v>1</v>
      </c>
      <c r="SJ47" s="17">
        <v>0.3</v>
      </c>
      <c r="SK47" s="17">
        <v>0.7</v>
      </c>
      <c r="SL47" s="17">
        <v>0.7</v>
      </c>
      <c r="SM47" s="17">
        <v>-0.4</v>
      </c>
      <c r="SN47" s="17">
        <v>19.8</v>
      </c>
      <c r="SO47" s="17">
        <v>19.22</v>
      </c>
      <c r="SP47" s="17">
        <v>19.21951</v>
      </c>
      <c r="SQ47" s="17">
        <v>0.58048999999999995</v>
      </c>
      <c r="SR47" s="17">
        <v>9.6999999999999993</v>
      </c>
      <c r="SS47" s="17">
        <v>9.5</v>
      </c>
      <c r="ST47" s="17">
        <v>9.5</v>
      </c>
      <c r="SU47" s="17">
        <v>0.2</v>
      </c>
      <c r="SV47" s="17">
        <v>20.100000000000001</v>
      </c>
      <c r="SW47" s="17">
        <v>19.510000000000002</v>
      </c>
      <c r="SX47" s="17">
        <v>19.51219</v>
      </c>
      <c r="SY47" s="17">
        <v>0.58781000000000005</v>
      </c>
      <c r="SZ47" s="17">
        <v>20.2</v>
      </c>
      <c r="TA47" s="17">
        <v>19.510000000000002</v>
      </c>
      <c r="TB47" s="17">
        <v>19.51219</v>
      </c>
      <c r="TC47" s="17">
        <v>0.68781000000000003</v>
      </c>
      <c r="TD47" s="17">
        <v>20.100000000000001</v>
      </c>
      <c r="TE47" s="17">
        <v>20</v>
      </c>
      <c r="TF47" s="17">
        <v>19.317070000000001</v>
      </c>
      <c r="TG47" s="17">
        <v>0.78293000000000001</v>
      </c>
      <c r="TH47" s="17">
        <v>20.2</v>
      </c>
      <c r="TI47" s="17">
        <v>12.43</v>
      </c>
      <c r="TJ47" s="17">
        <v>12.428000000000001</v>
      </c>
      <c r="TK47" s="17">
        <v>7.7720000000000002</v>
      </c>
      <c r="TL47" s="17">
        <v>53.4</v>
      </c>
      <c r="TM47" s="17">
        <v>62.4</v>
      </c>
      <c r="TN47" s="17">
        <v>54.357999999999997</v>
      </c>
      <c r="TO47" s="17">
        <v>-0.95799999999999996</v>
      </c>
      <c r="TP47" s="17">
        <v>0</v>
      </c>
      <c r="TQ47" s="17">
        <v>0</v>
      </c>
      <c r="TR47" s="17">
        <v>0</v>
      </c>
      <c r="TS47" s="17">
        <v>0</v>
      </c>
      <c r="TT47" s="17">
        <v>24.7</v>
      </c>
      <c r="TU47" s="17">
        <v>37.4</v>
      </c>
      <c r="TV47" s="17">
        <v>38.634999999999998</v>
      </c>
      <c r="TW47" s="17">
        <v>-13.935</v>
      </c>
      <c r="TX47" s="17">
        <v>49.2</v>
      </c>
      <c r="TY47" s="17">
        <v>59.5</v>
      </c>
      <c r="TZ47" s="17">
        <v>58.457999999999998</v>
      </c>
      <c r="UA47" s="17">
        <v>-9.2579999999999991</v>
      </c>
      <c r="UB47" s="17">
        <v>0.9</v>
      </c>
      <c r="UC47" s="17">
        <v>3.06</v>
      </c>
      <c r="UD47" s="17">
        <v>3.0619999999999998</v>
      </c>
      <c r="UE47" s="17">
        <v>-2.1619999999999999</v>
      </c>
      <c r="UF47" s="17">
        <v>0.2</v>
      </c>
      <c r="UG47" s="17">
        <v>2</v>
      </c>
      <c r="UH47" s="17">
        <v>2</v>
      </c>
      <c r="UI47" s="17">
        <v>-1.8</v>
      </c>
      <c r="UJ47" s="17">
        <v>20</v>
      </c>
      <c r="UK47" s="17">
        <v>20.49</v>
      </c>
      <c r="UL47" s="17">
        <v>20.4878</v>
      </c>
      <c r="UM47" s="17">
        <v>-0.48780000000000001</v>
      </c>
      <c r="UN47" s="17">
        <v>8.3000000000000007</v>
      </c>
      <c r="UO47" s="17">
        <v>8</v>
      </c>
      <c r="UP47" s="17">
        <v>8</v>
      </c>
      <c r="UQ47" s="17">
        <v>0.3</v>
      </c>
      <c r="UR47" s="17">
        <v>9</v>
      </c>
      <c r="US47" s="17">
        <v>8.4</v>
      </c>
      <c r="UT47" s="17">
        <v>8.4</v>
      </c>
      <c r="UU47" s="17">
        <v>0.6</v>
      </c>
      <c r="UV47" s="17">
        <v>20.399999999999999</v>
      </c>
      <c r="UW47" s="17">
        <v>19.510000000000002</v>
      </c>
      <c r="UX47" s="17">
        <v>19.51219</v>
      </c>
      <c r="UY47" s="17">
        <v>0.88780999999999999</v>
      </c>
      <c r="UZ47" s="17">
        <v>20.399999999999999</v>
      </c>
      <c r="VA47" s="17">
        <v>19.510000000000002</v>
      </c>
      <c r="VB47" s="17">
        <v>19.51219</v>
      </c>
      <c r="VC47" s="17">
        <v>0.88780999999999999</v>
      </c>
      <c r="VD47" s="17">
        <v>20.2</v>
      </c>
      <c r="VE47" s="17">
        <v>19.510000000000002</v>
      </c>
      <c r="VF47" s="17">
        <v>19.51219</v>
      </c>
      <c r="VG47" s="17">
        <v>0.68781000000000003</v>
      </c>
      <c r="VH47" s="17">
        <v>0</v>
      </c>
      <c r="VI47" s="17">
        <v>2.78</v>
      </c>
      <c r="VJ47" s="17">
        <v>2.7789999999999999</v>
      </c>
      <c r="VK47" s="17">
        <v>-2.7789999999999999</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51.2</v>
      </c>
      <c r="WC47" s="17">
        <v>82.7</v>
      </c>
      <c r="WD47" s="17">
        <v>102.304</v>
      </c>
      <c r="WE47" s="17">
        <v>-51.103999999999999</v>
      </c>
      <c r="WF47" s="17">
        <v>45</v>
      </c>
      <c r="WG47" s="17">
        <v>64.61</v>
      </c>
      <c r="WH47" s="17">
        <v>49.610999999999997</v>
      </c>
      <c r="WI47" s="17">
        <v>-4.6109999999999998</v>
      </c>
      <c r="WJ47" s="17">
        <v>0</v>
      </c>
      <c r="WK47" s="17">
        <v>0</v>
      </c>
      <c r="WL47" s="17">
        <v>0</v>
      </c>
      <c r="WM47" s="17">
        <v>0</v>
      </c>
      <c r="WN47" s="17">
        <v>0</v>
      </c>
      <c r="WO47" s="17">
        <v>0</v>
      </c>
      <c r="WP47" s="17">
        <v>0</v>
      </c>
      <c r="WQ47" s="17">
        <v>0</v>
      </c>
      <c r="WR47" s="17">
        <v>8.5</v>
      </c>
      <c r="WS47" s="17">
        <v>8</v>
      </c>
      <c r="WT47" s="17">
        <v>8</v>
      </c>
      <c r="WU47" s="17">
        <v>0.5</v>
      </c>
      <c r="WV47" s="17">
        <v>20.2</v>
      </c>
      <c r="WW47" s="17">
        <v>20</v>
      </c>
      <c r="WX47" s="17">
        <v>19.317070000000001</v>
      </c>
      <c r="WY47" s="17">
        <v>0.88292999999999999</v>
      </c>
      <c r="WZ47" s="17"/>
      <c r="XA47" s="17"/>
      <c r="XB47" s="17"/>
      <c r="XC47" s="17">
        <v>0</v>
      </c>
      <c r="XD47" s="17">
        <v>35.299999999999997</v>
      </c>
      <c r="XE47" s="17">
        <v>38</v>
      </c>
      <c r="XF47" s="17">
        <v>42</v>
      </c>
      <c r="XG47" s="17">
        <v>-6.7</v>
      </c>
      <c r="XH47" s="17">
        <v>31.7</v>
      </c>
      <c r="XI47" s="17">
        <v>24</v>
      </c>
      <c r="XJ47" s="17"/>
      <c r="XK47" s="17">
        <v>31.7</v>
      </c>
      <c r="XL47" s="17">
        <v>29</v>
      </c>
      <c r="XM47" s="17">
        <v>28.32</v>
      </c>
      <c r="XN47" s="17">
        <v>29.184000000000001</v>
      </c>
      <c r="XO47" s="17">
        <v>-0.184</v>
      </c>
      <c r="XP47" s="17">
        <v>3.2</v>
      </c>
      <c r="XQ47" s="17">
        <v>3.68</v>
      </c>
      <c r="XR47" s="17">
        <v>2.8159999999999998</v>
      </c>
      <c r="XS47" s="17">
        <v>0.38400000000000001</v>
      </c>
      <c r="XT47" s="17">
        <v>17.100000000000001</v>
      </c>
      <c r="XU47" s="17">
        <v>14</v>
      </c>
      <c r="XV47" s="17">
        <v>14</v>
      </c>
      <c r="XW47" s="17">
        <v>3.1</v>
      </c>
      <c r="XX47" s="17"/>
      <c r="XY47" s="17"/>
      <c r="XZ47" s="17"/>
      <c r="YA47" s="17">
        <v>0</v>
      </c>
      <c r="YB47" s="17"/>
      <c r="YC47" s="17"/>
      <c r="YD47" s="17"/>
      <c r="YE47" s="17">
        <v>0</v>
      </c>
    </row>
    <row r="48" spans="1:655" ht="24" customHeight="1">
      <c r="A48" s="1"/>
      <c r="B48" s="18" t="s">
        <v>61</v>
      </c>
      <c r="C48" s="18" t="s">
        <v>832</v>
      </c>
      <c r="D48" s="19"/>
      <c r="E48" s="19"/>
      <c r="F48" s="19"/>
      <c r="G48" s="19">
        <v>0</v>
      </c>
      <c r="H48" s="19"/>
      <c r="I48" s="19"/>
      <c r="J48" s="19"/>
      <c r="K48" s="19">
        <v>0</v>
      </c>
      <c r="L48" s="19">
        <v>647</v>
      </c>
      <c r="M48" s="19">
        <v>646.79999999999995</v>
      </c>
      <c r="N48" s="19">
        <v>646.79789000000005</v>
      </c>
      <c r="O48" s="19">
        <v>0.20211000000000001</v>
      </c>
      <c r="P48" s="19">
        <v>215.3</v>
      </c>
      <c r="Q48" s="19">
        <v>211.44</v>
      </c>
      <c r="R48" s="19">
        <v>211.44126</v>
      </c>
      <c r="S48" s="19">
        <v>3.8587400000000001</v>
      </c>
      <c r="T48" s="19">
        <v>7.5</v>
      </c>
      <c r="U48" s="19">
        <v>3.6</v>
      </c>
      <c r="V48" s="19"/>
      <c r="W48" s="19">
        <v>7.5</v>
      </c>
      <c r="X48" s="19">
        <v>7.6</v>
      </c>
      <c r="Y48" s="19">
        <v>8.52</v>
      </c>
      <c r="Z48" s="19"/>
      <c r="AA48" s="19">
        <v>7.6</v>
      </c>
      <c r="AB48" s="19">
        <v>89.1</v>
      </c>
      <c r="AC48" s="19">
        <v>92.22</v>
      </c>
      <c r="AD48" s="19">
        <v>92.226339999999993</v>
      </c>
      <c r="AE48" s="19">
        <v>-3.1263399999999999</v>
      </c>
      <c r="AF48" s="19">
        <v>231.8</v>
      </c>
      <c r="AG48" s="19">
        <v>235.98</v>
      </c>
      <c r="AH48" s="19">
        <v>235.97717</v>
      </c>
      <c r="AI48" s="19">
        <v>-4.1771700000000003</v>
      </c>
      <c r="AJ48" s="19">
        <v>81.5</v>
      </c>
      <c r="AK48" s="19">
        <v>87.33</v>
      </c>
      <c r="AL48" s="19"/>
      <c r="AM48" s="19">
        <v>81.5</v>
      </c>
      <c r="AN48" s="19"/>
      <c r="AO48" s="19"/>
      <c r="AP48" s="19"/>
      <c r="AQ48" s="19">
        <v>0</v>
      </c>
      <c r="AR48" s="19">
        <v>182.1</v>
      </c>
      <c r="AS48" s="19">
        <v>155.33332999999999</v>
      </c>
      <c r="AT48" s="19">
        <v>165.33302</v>
      </c>
      <c r="AU48" s="19">
        <v>16.76698</v>
      </c>
      <c r="AV48" s="19">
        <v>186.2</v>
      </c>
      <c r="AW48" s="19">
        <v>155.33332999999999</v>
      </c>
      <c r="AX48" s="19">
        <v>165.33302</v>
      </c>
      <c r="AY48" s="19">
        <v>20.866980000000002</v>
      </c>
      <c r="AZ48" s="19">
        <v>185.3</v>
      </c>
      <c r="BA48" s="19">
        <v>155.33332999999999</v>
      </c>
      <c r="BB48" s="19">
        <v>165.33302</v>
      </c>
      <c r="BC48" s="19">
        <v>19.96698</v>
      </c>
      <c r="BD48" s="19">
        <v>273</v>
      </c>
      <c r="BE48" s="19">
        <v>233</v>
      </c>
      <c r="BF48" s="19">
        <v>247.99954</v>
      </c>
      <c r="BG48" s="19">
        <v>25.00046</v>
      </c>
      <c r="BH48" s="19"/>
      <c r="BI48" s="19"/>
      <c r="BJ48" s="19"/>
      <c r="BK48" s="19">
        <v>0</v>
      </c>
      <c r="BL48" s="19"/>
      <c r="BM48" s="19"/>
      <c r="BN48" s="19"/>
      <c r="BO48" s="19">
        <v>0</v>
      </c>
      <c r="BP48" s="19">
        <v>575.9</v>
      </c>
      <c r="BQ48" s="19">
        <v>568.29999999999995</v>
      </c>
      <c r="BR48" s="19">
        <v>568.29853000000003</v>
      </c>
      <c r="BS48" s="19">
        <v>7.6014699999999999</v>
      </c>
      <c r="BT48" s="19">
        <v>10.4</v>
      </c>
      <c r="BU48" s="19">
        <v>10.56</v>
      </c>
      <c r="BV48" s="19">
        <v>10.561999999999999</v>
      </c>
      <c r="BW48" s="19">
        <v>-0.16200000000000001</v>
      </c>
      <c r="BX48" s="19"/>
      <c r="BY48" s="19"/>
      <c r="BZ48" s="19"/>
      <c r="CA48" s="19">
        <v>0</v>
      </c>
      <c r="CB48" s="19"/>
      <c r="CC48" s="19"/>
      <c r="CD48" s="19"/>
      <c r="CE48" s="19">
        <v>0</v>
      </c>
      <c r="CF48" s="19"/>
      <c r="CG48" s="19"/>
      <c r="CH48" s="19"/>
      <c r="CI48" s="19">
        <v>0</v>
      </c>
      <c r="CJ48" s="19"/>
      <c r="CK48" s="19"/>
      <c r="CL48" s="19"/>
      <c r="CM48" s="19">
        <v>0</v>
      </c>
      <c r="CN48" s="19">
        <v>166.9</v>
      </c>
      <c r="CO48" s="19">
        <v>164.71</v>
      </c>
      <c r="CP48" s="19">
        <v>164.70732000000001</v>
      </c>
      <c r="CQ48" s="19">
        <v>2.1926800000000002</v>
      </c>
      <c r="CR48" s="19">
        <v>7.5</v>
      </c>
      <c r="CS48" s="19">
        <v>3.85</v>
      </c>
      <c r="CT48" s="19">
        <v>3.8486199999999999</v>
      </c>
      <c r="CU48" s="19">
        <v>3.6513800000000001</v>
      </c>
      <c r="CV48" s="19">
        <v>3.2</v>
      </c>
      <c r="CW48" s="19">
        <v>2.11</v>
      </c>
      <c r="CX48" s="19">
        <v>2.1125500000000001</v>
      </c>
      <c r="CY48" s="19">
        <v>1.08745</v>
      </c>
      <c r="CZ48" s="19">
        <v>22.1</v>
      </c>
      <c r="DA48" s="19">
        <v>22.5</v>
      </c>
      <c r="DB48" s="19">
        <v>0</v>
      </c>
      <c r="DC48" s="19">
        <v>22.1</v>
      </c>
      <c r="DD48" s="19">
        <v>6.7</v>
      </c>
      <c r="DE48" s="19">
        <v>6.88</v>
      </c>
      <c r="DF48" s="19">
        <v>6.8787000000000003</v>
      </c>
      <c r="DG48" s="19">
        <v>-0.1787</v>
      </c>
      <c r="DH48" s="19">
        <v>10.199999999999999</v>
      </c>
      <c r="DI48" s="19">
        <v>10</v>
      </c>
      <c r="DJ48" s="19">
        <v>9.9997900000000008</v>
      </c>
      <c r="DK48" s="19">
        <v>0.20021</v>
      </c>
      <c r="DL48" s="19">
        <v>143.1</v>
      </c>
      <c r="DM48" s="19">
        <v>143</v>
      </c>
      <c r="DN48" s="19">
        <v>143</v>
      </c>
      <c r="DO48" s="19">
        <v>0.1</v>
      </c>
      <c r="DP48" s="19">
        <v>7.6</v>
      </c>
      <c r="DQ48" s="19">
        <v>8.91</v>
      </c>
      <c r="DR48" s="19">
        <v>8.9130000000000003</v>
      </c>
      <c r="DS48" s="19">
        <v>-1.3129999999999999</v>
      </c>
      <c r="DT48" s="19"/>
      <c r="DU48" s="19"/>
      <c r="DV48" s="19"/>
      <c r="DW48" s="19">
        <v>0</v>
      </c>
      <c r="DX48" s="19"/>
      <c r="DY48" s="19"/>
      <c r="DZ48" s="19"/>
      <c r="EA48" s="19">
        <v>0</v>
      </c>
      <c r="EB48" s="19"/>
      <c r="EC48" s="19"/>
      <c r="ED48" s="19"/>
      <c r="EE48" s="19">
        <v>0</v>
      </c>
      <c r="EF48" s="19">
        <v>110.6</v>
      </c>
      <c r="EG48" s="19">
        <v>112.91</v>
      </c>
      <c r="EH48" s="19">
        <v>112.90536</v>
      </c>
      <c r="EI48" s="19">
        <v>-2.3053599999999999</v>
      </c>
      <c r="EJ48" s="19">
        <v>224</v>
      </c>
      <c r="EK48" s="19">
        <v>221.56</v>
      </c>
      <c r="EL48" s="19">
        <v>221.55625000000001</v>
      </c>
      <c r="EM48" s="19">
        <v>2.4437500000000001</v>
      </c>
      <c r="EN48" s="19">
        <v>172.1</v>
      </c>
      <c r="EO48" s="19">
        <v>152.52000000000001</v>
      </c>
      <c r="EP48" s="19"/>
      <c r="EQ48" s="19">
        <v>172.1</v>
      </c>
      <c r="ER48" s="19"/>
      <c r="ES48" s="19"/>
      <c r="ET48" s="19"/>
      <c r="EU48" s="19">
        <v>0</v>
      </c>
      <c r="EV48" s="19"/>
      <c r="EW48" s="19"/>
      <c r="EX48" s="19"/>
      <c r="EY48" s="19">
        <v>0</v>
      </c>
      <c r="EZ48" s="19">
        <v>6.4</v>
      </c>
      <c r="FA48" s="19">
        <v>6.39</v>
      </c>
      <c r="FB48" s="19">
        <v>6.39</v>
      </c>
      <c r="FC48" s="19">
        <v>0.01</v>
      </c>
      <c r="FD48" s="19">
        <v>457.1</v>
      </c>
      <c r="FE48" s="19">
        <v>458.88</v>
      </c>
      <c r="FF48" s="19">
        <v>458.87804</v>
      </c>
      <c r="FG48" s="19">
        <v>-1.7780400000000001</v>
      </c>
      <c r="FH48" s="19">
        <v>83.8</v>
      </c>
      <c r="FI48" s="19">
        <v>81.62</v>
      </c>
      <c r="FJ48" s="19">
        <v>79.38167</v>
      </c>
      <c r="FK48" s="19">
        <v>4.4183300000000001</v>
      </c>
      <c r="FL48" s="19">
        <v>148.1</v>
      </c>
      <c r="FM48" s="19">
        <v>148.63</v>
      </c>
      <c r="FN48" s="19">
        <v>148.62634</v>
      </c>
      <c r="FO48" s="19">
        <v>-0.52634000000000003</v>
      </c>
      <c r="FP48" s="19">
        <v>42.1</v>
      </c>
      <c r="FQ48" s="19">
        <v>41.5</v>
      </c>
      <c r="FR48" s="19">
        <v>41.498959999999997</v>
      </c>
      <c r="FS48" s="19">
        <v>0.60104000000000002</v>
      </c>
      <c r="FT48" s="19">
        <v>18.55939</v>
      </c>
      <c r="FU48" s="19">
        <v>19.29</v>
      </c>
      <c r="FV48" s="19">
        <v>19.28585</v>
      </c>
      <c r="FW48" s="19">
        <v>-0.72645999999999999</v>
      </c>
      <c r="FX48" s="19">
        <v>19.7</v>
      </c>
      <c r="FY48" s="19">
        <v>19.32</v>
      </c>
      <c r="FZ48" s="19">
        <v>19.317070000000001</v>
      </c>
      <c r="GA48" s="19">
        <v>0.38292999999999999</v>
      </c>
      <c r="GB48" s="19">
        <v>93.5</v>
      </c>
      <c r="GC48" s="19">
        <v>87.66</v>
      </c>
      <c r="GD48" s="19">
        <v>87.657560000000004</v>
      </c>
      <c r="GE48" s="19">
        <v>5.8424399999999999</v>
      </c>
      <c r="GF48" s="19"/>
      <c r="GG48" s="19"/>
      <c r="GH48" s="19"/>
      <c r="GI48" s="19">
        <v>0</v>
      </c>
      <c r="GJ48" s="19"/>
      <c r="GK48" s="19"/>
      <c r="GL48" s="19">
        <v>123.07693999999999</v>
      </c>
      <c r="GM48" s="19">
        <v>-123.07693999999999</v>
      </c>
      <c r="GN48" s="19"/>
      <c r="GO48" s="19"/>
      <c r="GP48" s="19"/>
      <c r="GQ48" s="19">
        <v>0</v>
      </c>
      <c r="GR48" s="19">
        <v>108.7</v>
      </c>
      <c r="GS48" s="19">
        <v>110.91</v>
      </c>
      <c r="GT48" s="19">
        <v>110.91316999999999</v>
      </c>
      <c r="GU48" s="19">
        <v>-2.2131699999999999</v>
      </c>
      <c r="GV48" s="19">
        <v>5</v>
      </c>
      <c r="GW48" s="19">
        <v>8.4499999999999993</v>
      </c>
      <c r="GX48" s="19">
        <v>8.4518799999999992</v>
      </c>
      <c r="GY48" s="19">
        <v>-3.4518800000000001</v>
      </c>
      <c r="GZ48" s="19">
        <v>5.8</v>
      </c>
      <c r="HA48" s="19">
        <v>4.97</v>
      </c>
      <c r="HB48" s="19">
        <v>8.8668099999999992</v>
      </c>
      <c r="HC48" s="19">
        <v>-3.0668099999999998</v>
      </c>
      <c r="HD48" s="19">
        <v>46.6</v>
      </c>
      <c r="HE48" s="19">
        <v>47.27</v>
      </c>
      <c r="HF48" s="19">
        <v>47.26634</v>
      </c>
      <c r="HG48" s="19">
        <v>-0.66634000000000004</v>
      </c>
      <c r="HH48" s="19">
        <v>14.8</v>
      </c>
      <c r="HI48" s="19">
        <v>21.86</v>
      </c>
      <c r="HJ48" s="19">
        <v>37.52214</v>
      </c>
      <c r="HK48" s="19">
        <v>-22.72214</v>
      </c>
      <c r="HL48" s="19">
        <v>3.8</v>
      </c>
      <c r="HM48" s="19">
        <v>3.89</v>
      </c>
      <c r="HN48" s="19">
        <v>3.8872599999999999</v>
      </c>
      <c r="HO48" s="19">
        <v>-8.7260000000000004E-2</v>
      </c>
      <c r="HP48" s="19">
        <v>37.299999999999997</v>
      </c>
      <c r="HQ48" s="19">
        <v>34.42</v>
      </c>
      <c r="HR48" s="19">
        <v>34.419510000000002</v>
      </c>
      <c r="HS48" s="19">
        <v>2.88049</v>
      </c>
      <c r="HT48" s="19">
        <v>173.3</v>
      </c>
      <c r="HU48" s="19">
        <v>171.74</v>
      </c>
      <c r="HV48" s="19">
        <v>171.54185000000001</v>
      </c>
      <c r="HW48" s="19">
        <v>1.7581500000000001</v>
      </c>
      <c r="HX48" s="19">
        <v>94.3</v>
      </c>
      <c r="HY48" s="19">
        <v>95.92</v>
      </c>
      <c r="HZ48" s="19">
        <v>89.232900000000001</v>
      </c>
      <c r="IA48" s="19">
        <v>5.0670999999999999</v>
      </c>
      <c r="IB48" s="19"/>
      <c r="IC48" s="19"/>
      <c r="ID48" s="19">
        <v>25.641439999999999</v>
      </c>
      <c r="IE48" s="19">
        <v>-25.641439999999999</v>
      </c>
      <c r="IF48" s="19"/>
      <c r="IG48" s="19"/>
      <c r="IH48" s="19"/>
      <c r="II48" s="19">
        <v>0</v>
      </c>
      <c r="IJ48" s="19">
        <v>46.7</v>
      </c>
      <c r="IK48" s="19">
        <v>48.42</v>
      </c>
      <c r="IL48" s="19"/>
      <c r="IM48" s="19">
        <v>46.7</v>
      </c>
      <c r="IN48" s="19"/>
      <c r="IO48" s="19"/>
      <c r="IP48" s="19"/>
      <c r="IQ48" s="19">
        <v>0</v>
      </c>
      <c r="IR48" s="19"/>
      <c r="IS48" s="19"/>
      <c r="IT48" s="19"/>
      <c r="IU48" s="19">
        <v>0</v>
      </c>
      <c r="IV48" s="19"/>
      <c r="IW48" s="19"/>
      <c r="IX48" s="19"/>
      <c r="IY48" s="19">
        <v>0</v>
      </c>
      <c r="IZ48" s="19">
        <v>86</v>
      </c>
      <c r="JA48" s="19">
        <v>88.82</v>
      </c>
      <c r="JB48" s="19">
        <v>88.815600000000003</v>
      </c>
      <c r="JC48" s="19">
        <v>-2.8155999999999999</v>
      </c>
      <c r="JD48" s="19">
        <v>173</v>
      </c>
      <c r="JE48" s="19">
        <v>169.94667000000001</v>
      </c>
      <c r="JF48" s="19">
        <v>183.19533000000001</v>
      </c>
      <c r="JG48" s="19">
        <v>-10.19533</v>
      </c>
      <c r="JH48" s="19"/>
      <c r="JI48" s="19"/>
      <c r="JJ48" s="19"/>
      <c r="JK48" s="19">
        <v>0</v>
      </c>
      <c r="JL48" s="19"/>
      <c r="JM48" s="19"/>
      <c r="JN48" s="19">
        <v>183.19533000000001</v>
      </c>
      <c r="JO48" s="19">
        <v>-183.19533000000001</v>
      </c>
      <c r="JP48" s="19">
        <v>76.7</v>
      </c>
      <c r="JQ48" s="19">
        <v>84.973330000000004</v>
      </c>
      <c r="JR48" s="19">
        <v>183.19533000000001</v>
      </c>
      <c r="JS48" s="19">
        <v>-106.49533</v>
      </c>
      <c r="JT48" s="19">
        <v>74.599999999999994</v>
      </c>
      <c r="JU48" s="19">
        <v>74.22</v>
      </c>
      <c r="JV48" s="19"/>
      <c r="JW48" s="19">
        <v>74.599999999999994</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4.7</v>
      </c>
      <c r="LA48" s="19">
        <v>3.99</v>
      </c>
      <c r="LB48" s="19">
        <v>3.9931199999999998</v>
      </c>
      <c r="LC48" s="19">
        <v>0.70687999999999995</v>
      </c>
      <c r="LD48" s="19">
        <v>268.2</v>
      </c>
      <c r="LE48" s="19">
        <v>271.11</v>
      </c>
      <c r="LF48" s="19">
        <v>226.88301000000001</v>
      </c>
      <c r="LG48" s="19">
        <v>41.316989999999997</v>
      </c>
      <c r="LH48" s="19">
        <v>135.69999999999999</v>
      </c>
      <c r="LI48" s="19">
        <v>133.68</v>
      </c>
      <c r="LJ48" s="19">
        <v>133.67995999999999</v>
      </c>
      <c r="LK48" s="19">
        <v>2.0200399999999998</v>
      </c>
      <c r="LL48" s="19">
        <v>64.8</v>
      </c>
      <c r="LM48" s="19">
        <v>67.459999999999994</v>
      </c>
      <c r="LN48" s="19">
        <v>67.461460000000002</v>
      </c>
      <c r="LO48" s="19">
        <v>-2.6614599999999999</v>
      </c>
      <c r="LP48" s="19">
        <v>83</v>
      </c>
      <c r="LQ48" s="19">
        <v>78.569999999999993</v>
      </c>
      <c r="LR48" s="19">
        <v>78.567989999999995</v>
      </c>
      <c r="LS48" s="19">
        <v>4.43201</v>
      </c>
      <c r="LT48" s="19">
        <v>30.7</v>
      </c>
      <c r="LU48" s="19">
        <v>30.1</v>
      </c>
      <c r="LV48" s="19">
        <v>30.097560000000001</v>
      </c>
      <c r="LW48" s="19">
        <v>0.60243999999999998</v>
      </c>
      <c r="LX48" s="19">
        <v>116.8</v>
      </c>
      <c r="LY48" s="19">
        <v>115.27</v>
      </c>
      <c r="LZ48" s="19"/>
      <c r="MA48" s="19">
        <v>116.8</v>
      </c>
      <c r="MB48" s="19">
        <v>47.9</v>
      </c>
      <c r="MC48" s="19">
        <v>46.74</v>
      </c>
      <c r="MD48" s="19"/>
      <c r="ME48" s="19">
        <v>47.9</v>
      </c>
      <c r="MF48" s="19"/>
      <c r="MG48" s="19"/>
      <c r="MH48" s="19"/>
      <c r="MI48" s="19">
        <v>0</v>
      </c>
      <c r="MJ48" s="19">
        <v>144.80000000000001</v>
      </c>
      <c r="MK48" s="19">
        <v>154.05667</v>
      </c>
      <c r="ML48" s="19">
        <v>146.66612000000001</v>
      </c>
      <c r="MM48" s="19">
        <v>-1.86612</v>
      </c>
      <c r="MN48" s="19">
        <v>146.5</v>
      </c>
      <c r="MO48" s="19">
        <v>154.05667</v>
      </c>
      <c r="MP48" s="19">
        <v>146.66612000000001</v>
      </c>
      <c r="MQ48" s="19">
        <v>-0.16611999999999999</v>
      </c>
      <c r="MR48" s="19">
        <v>169</v>
      </c>
      <c r="MS48" s="19">
        <v>154.05667</v>
      </c>
      <c r="MT48" s="19">
        <v>146.66612000000001</v>
      </c>
      <c r="MU48" s="19">
        <v>22.333880000000001</v>
      </c>
      <c r="MV48" s="19">
        <v>183</v>
      </c>
      <c r="MW48" s="19">
        <v>186.53</v>
      </c>
      <c r="MX48" s="19">
        <v>0</v>
      </c>
      <c r="MY48" s="19">
        <v>183</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v>0</v>
      </c>
      <c r="NY48" s="19">
        <v>0</v>
      </c>
      <c r="NZ48" s="19">
        <v>0</v>
      </c>
      <c r="OA48" s="19">
        <v>0</v>
      </c>
      <c r="OB48" s="19">
        <v>65</v>
      </c>
      <c r="OC48" s="19">
        <v>65.11</v>
      </c>
      <c r="OD48" s="19">
        <v>81.08</v>
      </c>
      <c r="OE48" s="19">
        <v>-16.079999999999998</v>
      </c>
      <c r="OF48" s="19">
        <v>0</v>
      </c>
      <c r="OG48" s="19">
        <v>0</v>
      </c>
      <c r="OH48" s="19">
        <v>0</v>
      </c>
      <c r="OI48" s="19">
        <v>0</v>
      </c>
      <c r="OJ48" s="19">
        <v>0.7</v>
      </c>
      <c r="OK48" s="19">
        <v>3.23</v>
      </c>
      <c r="OL48" s="19">
        <v>3.2320000000000002</v>
      </c>
      <c r="OM48" s="19">
        <v>-2.532</v>
      </c>
      <c r="ON48" s="19">
        <v>0</v>
      </c>
      <c r="OO48" s="19">
        <v>0</v>
      </c>
      <c r="OP48" s="19">
        <v>0</v>
      </c>
      <c r="OQ48" s="19">
        <v>0</v>
      </c>
      <c r="OR48" s="19">
        <v>0</v>
      </c>
      <c r="OS48" s="19">
        <v>0</v>
      </c>
      <c r="OT48" s="19">
        <v>0</v>
      </c>
      <c r="OU48" s="19">
        <v>0</v>
      </c>
      <c r="OV48" s="19">
        <v>19.600000000000001</v>
      </c>
      <c r="OW48" s="19">
        <v>17.559999999999999</v>
      </c>
      <c r="OX48" s="19">
        <v>17.560970000000001</v>
      </c>
      <c r="OY48" s="19">
        <v>2.0390299999999999</v>
      </c>
      <c r="OZ48" s="19">
        <v>9.9</v>
      </c>
      <c r="PA48" s="19">
        <v>9.98</v>
      </c>
      <c r="PB48" s="19">
        <v>9.9830000000000005</v>
      </c>
      <c r="PC48" s="19">
        <v>-8.3000000000000004E-2</v>
      </c>
      <c r="PD48" s="19">
        <v>5.3</v>
      </c>
      <c r="PE48" s="19">
        <v>5.67</v>
      </c>
      <c r="PF48" s="19">
        <v>5.67</v>
      </c>
      <c r="PG48" s="19">
        <v>-0.37</v>
      </c>
      <c r="PH48" s="19">
        <v>1.2</v>
      </c>
      <c r="PI48" s="19">
        <v>1.23</v>
      </c>
      <c r="PJ48" s="19">
        <v>1.23</v>
      </c>
      <c r="PK48" s="19">
        <v>-0.03</v>
      </c>
      <c r="PL48" s="19">
        <v>3.4</v>
      </c>
      <c r="PM48" s="19">
        <v>3.4</v>
      </c>
      <c r="PN48" s="19">
        <v>3.4</v>
      </c>
      <c r="PO48" s="19">
        <v>0</v>
      </c>
      <c r="PP48" s="19">
        <v>4.5999999999999996</v>
      </c>
      <c r="PQ48" s="19">
        <v>4.99</v>
      </c>
      <c r="PR48" s="19">
        <v>4.99</v>
      </c>
      <c r="PS48" s="19">
        <v>-0.39</v>
      </c>
      <c r="PT48" s="19">
        <v>20.100000000000001</v>
      </c>
      <c r="PU48" s="19">
        <v>19.510000000000002</v>
      </c>
      <c r="PV48" s="19">
        <v>19.51219</v>
      </c>
      <c r="PW48" s="19">
        <v>0.58781000000000005</v>
      </c>
      <c r="PX48" s="19">
        <v>20</v>
      </c>
      <c r="PY48" s="19">
        <v>19.510000000000002</v>
      </c>
      <c r="PZ48" s="19">
        <v>19.51219</v>
      </c>
      <c r="QA48" s="19">
        <v>0.48781000000000002</v>
      </c>
      <c r="QB48" s="19">
        <v>19</v>
      </c>
      <c r="QC48" s="19">
        <v>17.559999999999999</v>
      </c>
      <c r="QD48" s="19">
        <v>17.560970000000001</v>
      </c>
      <c r="QE48" s="19">
        <v>1.43903</v>
      </c>
      <c r="QF48" s="19">
        <v>3.5</v>
      </c>
      <c r="QG48" s="19">
        <v>3.5</v>
      </c>
      <c r="QH48" s="19">
        <v>3.5</v>
      </c>
      <c r="QI48" s="19">
        <v>0</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11.9</v>
      </c>
      <c r="QW48" s="19">
        <v>15.73</v>
      </c>
      <c r="QX48" s="19">
        <v>15.727</v>
      </c>
      <c r="QY48" s="19">
        <v>-3.827</v>
      </c>
      <c r="QZ48" s="19">
        <v>28.5</v>
      </c>
      <c r="RA48" s="19">
        <v>36.03</v>
      </c>
      <c r="RB48" s="19">
        <v>44.139000000000003</v>
      </c>
      <c r="RC48" s="19">
        <v>-15.638999999999999</v>
      </c>
      <c r="RD48" s="19">
        <v>4.4000000000000004</v>
      </c>
      <c r="RE48" s="19">
        <v>4.2</v>
      </c>
      <c r="RF48" s="19">
        <v>4.2</v>
      </c>
      <c r="RG48" s="19">
        <v>0.2</v>
      </c>
      <c r="RH48" s="19">
        <v>2.4</v>
      </c>
      <c r="RI48" s="19">
        <v>2.4</v>
      </c>
      <c r="RJ48" s="19">
        <v>2.4</v>
      </c>
      <c r="RK48" s="19">
        <v>0</v>
      </c>
      <c r="RL48" s="19">
        <v>2.4</v>
      </c>
      <c r="RM48" s="19">
        <v>2.4</v>
      </c>
      <c r="RN48" s="19">
        <v>2.4</v>
      </c>
      <c r="RO48" s="19">
        <v>0</v>
      </c>
      <c r="RP48" s="19"/>
      <c r="RQ48" s="19"/>
      <c r="RR48" s="19"/>
      <c r="RS48" s="19">
        <v>0</v>
      </c>
      <c r="RT48" s="19">
        <v>0</v>
      </c>
      <c r="RU48" s="19">
        <v>0</v>
      </c>
      <c r="RV48" s="19">
        <v>0</v>
      </c>
      <c r="RW48" s="19">
        <v>0</v>
      </c>
      <c r="RX48" s="19">
        <v>3.3</v>
      </c>
      <c r="RY48" s="19">
        <v>3.3</v>
      </c>
      <c r="RZ48" s="19">
        <v>3.3</v>
      </c>
      <c r="SA48" s="19">
        <v>0</v>
      </c>
      <c r="SB48" s="19">
        <v>20.3</v>
      </c>
      <c r="SC48" s="19">
        <v>19.87</v>
      </c>
      <c r="SD48" s="19">
        <v>19.869240000000001</v>
      </c>
      <c r="SE48" s="19">
        <v>0.43075999999999998</v>
      </c>
      <c r="SF48" s="19">
        <v>3</v>
      </c>
      <c r="SG48" s="19">
        <v>2</v>
      </c>
      <c r="SH48" s="19">
        <v>2</v>
      </c>
      <c r="SI48" s="19">
        <v>1</v>
      </c>
      <c r="SJ48" s="19">
        <v>0.3</v>
      </c>
      <c r="SK48" s="19">
        <v>0.7</v>
      </c>
      <c r="SL48" s="19">
        <v>0.7</v>
      </c>
      <c r="SM48" s="19">
        <v>-0.4</v>
      </c>
      <c r="SN48" s="19">
        <v>19.8</v>
      </c>
      <c r="SO48" s="19">
        <v>19.22</v>
      </c>
      <c r="SP48" s="19">
        <v>19.21951</v>
      </c>
      <c r="SQ48" s="19">
        <v>0.58048999999999995</v>
      </c>
      <c r="SR48" s="19">
        <v>9.6999999999999993</v>
      </c>
      <c r="SS48" s="19">
        <v>9.5</v>
      </c>
      <c r="ST48" s="19">
        <v>9.5</v>
      </c>
      <c r="SU48" s="19">
        <v>0.2</v>
      </c>
      <c r="SV48" s="19">
        <v>20.3</v>
      </c>
      <c r="SW48" s="19">
        <v>19.510000000000002</v>
      </c>
      <c r="SX48" s="19">
        <v>19.51219</v>
      </c>
      <c r="SY48" s="19">
        <v>0.78781000000000001</v>
      </c>
      <c r="SZ48" s="19">
        <v>20.3</v>
      </c>
      <c r="TA48" s="19">
        <v>19.510000000000002</v>
      </c>
      <c r="TB48" s="19">
        <v>19.51219</v>
      </c>
      <c r="TC48" s="19">
        <v>0.78781000000000001</v>
      </c>
      <c r="TD48" s="19">
        <v>20</v>
      </c>
      <c r="TE48" s="19">
        <v>20</v>
      </c>
      <c r="TF48" s="19">
        <v>19.317070000000001</v>
      </c>
      <c r="TG48" s="19">
        <v>0.68293000000000004</v>
      </c>
      <c r="TH48" s="19">
        <v>20.2</v>
      </c>
      <c r="TI48" s="19">
        <v>11.51</v>
      </c>
      <c r="TJ48" s="19">
        <v>11.513999999999999</v>
      </c>
      <c r="TK48" s="19">
        <v>8.6859999999999999</v>
      </c>
      <c r="TL48" s="19">
        <v>46.4</v>
      </c>
      <c r="TM48" s="19">
        <v>63.7</v>
      </c>
      <c r="TN48" s="19">
        <v>53.694000000000003</v>
      </c>
      <c r="TO48" s="19">
        <v>-7.2939999999999996</v>
      </c>
      <c r="TP48" s="19">
        <v>0</v>
      </c>
      <c r="TQ48" s="19">
        <v>0</v>
      </c>
      <c r="TR48" s="19">
        <v>0</v>
      </c>
      <c r="TS48" s="19">
        <v>0</v>
      </c>
      <c r="TT48" s="19">
        <v>28.1</v>
      </c>
      <c r="TU48" s="19">
        <v>37</v>
      </c>
      <c r="TV48" s="19">
        <v>37.429000000000002</v>
      </c>
      <c r="TW48" s="19">
        <v>-9.3290000000000006</v>
      </c>
      <c r="TX48" s="19">
        <v>49.8</v>
      </c>
      <c r="TY48" s="19">
        <v>58.9</v>
      </c>
      <c r="TZ48" s="19">
        <v>57.439</v>
      </c>
      <c r="UA48" s="19">
        <v>-7.6390000000000002</v>
      </c>
      <c r="UB48" s="19">
        <v>1.7</v>
      </c>
      <c r="UC48" s="19">
        <v>2.78</v>
      </c>
      <c r="UD48" s="19">
        <v>2.7789999999999999</v>
      </c>
      <c r="UE48" s="19">
        <v>-1.079</v>
      </c>
      <c r="UF48" s="19">
        <v>0.5</v>
      </c>
      <c r="UG48" s="19">
        <v>1.93</v>
      </c>
      <c r="UH48" s="19">
        <v>1.9330000000000001</v>
      </c>
      <c r="UI48" s="19">
        <v>-1.4330000000000001</v>
      </c>
      <c r="UJ48" s="19">
        <v>19.3</v>
      </c>
      <c r="UK48" s="19">
        <v>20.49</v>
      </c>
      <c r="UL48" s="19">
        <v>20.4878</v>
      </c>
      <c r="UM48" s="19">
        <v>-1.1878</v>
      </c>
      <c r="UN48" s="19">
        <v>8.3000000000000007</v>
      </c>
      <c r="UO48" s="19">
        <v>8</v>
      </c>
      <c r="UP48" s="19">
        <v>8</v>
      </c>
      <c r="UQ48" s="19">
        <v>0.3</v>
      </c>
      <c r="UR48" s="19">
        <v>9.1</v>
      </c>
      <c r="US48" s="19">
        <v>8.4</v>
      </c>
      <c r="UT48" s="19">
        <v>8.4</v>
      </c>
      <c r="UU48" s="19">
        <v>0.7</v>
      </c>
      <c r="UV48" s="19">
        <v>20.399999999999999</v>
      </c>
      <c r="UW48" s="19">
        <v>19.510000000000002</v>
      </c>
      <c r="UX48" s="19">
        <v>19.51219</v>
      </c>
      <c r="UY48" s="19">
        <v>0.88780999999999999</v>
      </c>
      <c r="UZ48" s="19">
        <v>20.399999999999999</v>
      </c>
      <c r="VA48" s="19">
        <v>19.510000000000002</v>
      </c>
      <c r="VB48" s="19">
        <v>19.51219</v>
      </c>
      <c r="VC48" s="19">
        <v>0.88780999999999999</v>
      </c>
      <c r="VD48" s="19">
        <v>20.2</v>
      </c>
      <c r="VE48" s="19">
        <v>19.510000000000002</v>
      </c>
      <c r="VF48" s="19">
        <v>19.51219</v>
      </c>
      <c r="VG48" s="19">
        <v>0.68781000000000003</v>
      </c>
      <c r="VH48" s="19">
        <v>0</v>
      </c>
      <c r="VI48" s="19">
        <v>2.61</v>
      </c>
      <c r="VJ48" s="19">
        <v>2.61</v>
      </c>
      <c r="VK48" s="19">
        <v>-2.61</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34.6</v>
      </c>
      <c r="WC48" s="19">
        <v>73.599999999999994</v>
      </c>
      <c r="WD48" s="19">
        <v>88.19</v>
      </c>
      <c r="WE48" s="19">
        <v>-53.59</v>
      </c>
      <c r="WF48" s="19">
        <v>27.2</v>
      </c>
      <c r="WG48" s="19">
        <v>71.14</v>
      </c>
      <c r="WH48" s="19">
        <v>36.372</v>
      </c>
      <c r="WI48" s="19">
        <v>-9.1720000000000006</v>
      </c>
      <c r="WJ48" s="19">
        <v>0</v>
      </c>
      <c r="WK48" s="19">
        <v>0</v>
      </c>
      <c r="WL48" s="19">
        <v>0</v>
      </c>
      <c r="WM48" s="19">
        <v>0</v>
      </c>
      <c r="WN48" s="19">
        <v>0</v>
      </c>
      <c r="WO48" s="19">
        <v>0</v>
      </c>
      <c r="WP48" s="19">
        <v>0</v>
      </c>
      <c r="WQ48" s="19">
        <v>0</v>
      </c>
      <c r="WR48" s="19">
        <v>8.4</v>
      </c>
      <c r="WS48" s="19">
        <v>8</v>
      </c>
      <c r="WT48" s="19">
        <v>8</v>
      </c>
      <c r="WU48" s="19">
        <v>0.4</v>
      </c>
      <c r="WV48" s="19">
        <v>20</v>
      </c>
      <c r="WW48" s="19">
        <v>20</v>
      </c>
      <c r="WX48" s="19">
        <v>19.317070000000001</v>
      </c>
      <c r="WY48" s="19">
        <v>0.68293000000000004</v>
      </c>
      <c r="WZ48" s="19"/>
      <c r="XA48" s="19"/>
      <c r="XB48" s="19"/>
      <c r="XC48" s="19">
        <v>0</v>
      </c>
      <c r="XD48" s="19">
        <v>35.5</v>
      </c>
      <c r="XE48" s="19">
        <v>36</v>
      </c>
      <c r="XF48" s="19">
        <v>42</v>
      </c>
      <c r="XG48" s="19">
        <v>-6.5</v>
      </c>
      <c r="XH48" s="19">
        <v>31.6</v>
      </c>
      <c r="XI48" s="19">
        <v>26</v>
      </c>
      <c r="XJ48" s="19"/>
      <c r="XK48" s="19">
        <v>31.6</v>
      </c>
      <c r="XL48" s="19">
        <v>29.1</v>
      </c>
      <c r="XM48" s="19">
        <v>28.32</v>
      </c>
      <c r="XN48" s="19">
        <v>29.184000000000001</v>
      </c>
      <c r="XO48" s="19">
        <v>-8.4000000000000005E-2</v>
      </c>
      <c r="XP48" s="19">
        <v>3.2</v>
      </c>
      <c r="XQ48" s="19">
        <v>3.68</v>
      </c>
      <c r="XR48" s="19">
        <v>2.8159999999999998</v>
      </c>
      <c r="XS48" s="19">
        <v>0.38400000000000001</v>
      </c>
      <c r="XT48" s="19">
        <v>17</v>
      </c>
      <c r="XU48" s="19">
        <v>14</v>
      </c>
      <c r="XV48" s="19">
        <v>14</v>
      </c>
      <c r="XW48" s="19">
        <v>3</v>
      </c>
      <c r="XX48" s="19"/>
      <c r="XY48" s="19"/>
      <c r="XZ48" s="19"/>
      <c r="YA48" s="19">
        <v>0</v>
      </c>
      <c r="YB48" s="19"/>
      <c r="YC48" s="19"/>
      <c r="YD48" s="19"/>
      <c r="YE48" s="19">
        <v>0</v>
      </c>
    </row>
    <row r="49" spans="1:655" ht="24" customHeight="1">
      <c r="A49" s="1"/>
      <c r="B49" s="13" t="s">
        <v>61</v>
      </c>
      <c r="C49" s="13" t="s">
        <v>833</v>
      </c>
      <c r="D49" s="14"/>
      <c r="E49" s="14"/>
      <c r="F49" s="14"/>
      <c r="G49" s="14">
        <v>0</v>
      </c>
      <c r="H49" s="14"/>
      <c r="I49" s="14"/>
      <c r="J49" s="14"/>
      <c r="K49" s="14">
        <v>0</v>
      </c>
      <c r="L49" s="14">
        <v>647.29999999999995</v>
      </c>
      <c r="M49" s="14">
        <v>646.79999999999995</v>
      </c>
      <c r="N49" s="14">
        <v>646.79789000000005</v>
      </c>
      <c r="O49" s="14">
        <v>0.50210999999999995</v>
      </c>
      <c r="P49" s="14">
        <v>214.7</v>
      </c>
      <c r="Q49" s="14">
        <v>211.44</v>
      </c>
      <c r="R49" s="14">
        <v>211.44126</v>
      </c>
      <c r="S49" s="14">
        <v>3.25874</v>
      </c>
      <c r="T49" s="14">
        <v>7.4</v>
      </c>
      <c r="U49" s="14">
        <v>3.6</v>
      </c>
      <c r="V49" s="14"/>
      <c r="W49" s="14">
        <v>7.4</v>
      </c>
      <c r="X49" s="14">
        <v>7.7</v>
      </c>
      <c r="Y49" s="14">
        <v>8.52</v>
      </c>
      <c r="Z49" s="14"/>
      <c r="AA49" s="14">
        <v>7.7</v>
      </c>
      <c r="AB49" s="14">
        <v>90.2</v>
      </c>
      <c r="AC49" s="14">
        <v>92.22</v>
      </c>
      <c r="AD49" s="14">
        <v>92.226330000000004</v>
      </c>
      <c r="AE49" s="14">
        <v>-2.0263300000000002</v>
      </c>
      <c r="AF49" s="14">
        <v>232.6</v>
      </c>
      <c r="AG49" s="14">
        <v>235.98</v>
      </c>
      <c r="AH49" s="14">
        <v>235.97717</v>
      </c>
      <c r="AI49" s="14">
        <v>-3.37717</v>
      </c>
      <c r="AJ49" s="14">
        <v>81.900000000000006</v>
      </c>
      <c r="AK49" s="14">
        <v>87.33</v>
      </c>
      <c r="AL49" s="14"/>
      <c r="AM49" s="14">
        <v>81.900000000000006</v>
      </c>
      <c r="AN49" s="14"/>
      <c r="AO49" s="14"/>
      <c r="AP49" s="14"/>
      <c r="AQ49" s="14">
        <v>0</v>
      </c>
      <c r="AR49" s="14">
        <v>178.7</v>
      </c>
      <c r="AS49" s="14">
        <v>158.66667000000001</v>
      </c>
      <c r="AT49" s="14">
        <v>166.03845999999999</v>
      </c>
      <c r="AU49" s="14">
        <v>12.66154</v>
      </c>
      <c r="AV49" s="14">
        <v>179.3</v>
      </c>
      <c r="AW49" s="14">
        <v>158.66667000000001</v>
      </c>
      <c r="AX49" s="14">
        <v>166.03845999999999</v>
      </c>
      <c r="AY49" s="14">
        <v>13.26154</v>
      </c>
      <c r="AZ49" s="14">
        <v>179</v>
      </c>
      <c r="BA49" s="14">
        <v>158.66667000000001</v>
      </c>
      <c r="BB49" s="14">
        <v>166.03845999999999</v>
      </c>
      <c r="BC49" s="14">
        <v>12.961539999999999</v>
      </c>
      <c r="BD49" s="14">
        <v>270.60000000000002</v>
      </c>
      <c r="BE49" s="14">
        <v>238</v>
      </c>
      <c r="BF49" s="14">
        <v>249.05769000000001</v>
      </c>
      <c r="BG49" s="14">
        <v>21.542310000000001</v>
      </c>
      <c r="BH49" s="14"/>
      <c r="BI49" s="14"/>
      <c r="BJ49" s="14"/>
      <c r="BK49" s="14">
        <v>0</v>
      </c>
      <c r="BL49" s="14"/>
      <c r="BM49" s="14"/>
      <c r="BN49" s="14"/>
      <c r="BO49" s="14">
        <v>0</v>
      </c>
      <c r="BP49" s="14">
        <v>573.1</v>
      </c>
      <c r="BQ49" s="14">
        <v>568.29999999999995</v>
      </c>
      <c r="BR49" s="14">
        <v>568.29853000000003</v>
      </c>
      <c r="BS49" s="14">
        <v>4.8014700000000001</v>
      </c>
      <c r="BT49" s="14">
        <v>10.5</v>
      </c>
      <c r="BU49" s="14">
        <v>10.56</v>
      </c>
      <c r="BV49" s="14">
        <v>10.561999999999999</v>
      </c>
      <c r="BW49" s="14">
        <v>-6.2E-2</v>
      </c>
      <c r="BX49" s="14"/>
      <c r="BY49" s="14"/>
      <c r="BZ49" s="14"/>
      <c r="CA49" s="14">
        <v>0</v>
      </c>
      <c r="CB49" s="14"/>
      <c r="CC49" s="14"/>
      <c r="CD49" s="14"/>
      <c r="CE49" s="14">
        <v>0</v>
      </c>
      <c r="CF49" s="14"/>
      <c r="CG49" s="14"/>
      <c r="CH49" s="14"/>
      <c r="CI49" s="14">
        <v>0</v>
      </c>
      <c r="CJ49" s="14"/>
      <c r="CK49" s="14"/>
      <c r="CL49" s="14"/>
      <c r="CM49" s="14">
        <v>0</v>
      </c>
      <c r="CN49" s="14">
        <v>164.1</v>
      </c>
      <c r="CO49" s="14">
        <v>164.71</v>
      </c>
      <c r="CP49" s="14">
        <v>164.70731000000001</v>
      </c>
      <c r="CQ49" s="14">
        <v>-0.60731000000000002</v>
      </c>
      <c r="CR49" s="14">
        <v>7.7</v>
      </c>
      <c r="CS49" s="14">
        <v>3.85</v>
      </c>
      <c r="CT49" s="14">
        <v>3.8486199999999999</v>
      </c>
      <c r="CU49" s="14">
        <v>3.8513799999999998</v>
      </c>
      <c r="CV49" s="14">
        <v>3.4</v>
      </c>
      <c r="CW49" s="14">
        <v>2.11</v>
      </c>
      <c r="CX49" s="14">
        <v>2.1125500000000001</v>
      </c>
      <c r="CY49" s="14">
        <v>1.28745</v>
      </c>
      <c r="CZ49" s="14">
        <v>22</v>
      </c>
      <c r="DA49" s="14">
        <v>22.5</v>
      </c>
      <c r="DB49" s="14">
        <v>0</v>
      </c>
      <c r="DC49" s="14">
        <v>22</v>
      </c>
      <c r="DD49" s="14">
        <v>6.9</v>
      </c>
      <c r="DE49" s="14">
        <v>6.88</v>
      </c>
      <c r="DF49" s="14">
        <v>6.8787000000000003</v>
      </c>
      <c r="DG49" s="14">
        <v>2.1299999999999999E-2</v>
      </c>
      <c r="DH49" s="14">
        <v>10.199999999999999</v>
      </c>
      <c r="DI49" s="14">
        <v>10</v>
      </c>
      <c r="DJ49" s="14">
        <v>9.9997900000000008</v>
      </c>
      <c r="DK49" s="14">
        <v>0.20021</v>
      </c>
      <c r="DL49" s="14">
        <v>143.19999999999999</v>
      </c>
      <c r="DM49" s="14">
        <v>143</v>
      </c>
      <c r="DN49" s="14">
        <v>143</v>
      </c>
      <c r="DO49" s="14">
        <v>0.2</v>
      </c>
      <c r="DP49" s="14">
        <v>7.7</v>
      </c>
      <c r="DQ49" s="14">
        <v>8.91</v>
      </c>
      <c r="DR49" s="14">
        <v>8.9130000000000003</v>
      </c>
      <c r="DS49" s="14">
        <v>-1.2130000000000001</v>
      </c>
      <c r="DT49" s="14"/>
      <c r="DU49" s="14"/>
      <c r="DV49" s="14"/>
      <c r="DW49" s="14">
        <v>0</v>
      </c>
      <c r="DX49" s="14"/>
      <c r="DY49" s="14"/>
      <c r="DZ49" s="14"/>
      <c r="EA49" s="14">
        <v>0</v>
      </c>
      <c r="EB49" s="14"/>
      <c r="EC49" s="14"/>
      <c r="ED49" s="14"/>
      <c r="EE49" s="14">
        <v>0</v>
      </c>
      <c r="EF49" s="14">
        <v>110.9</v>
      </c>
      <c r="EG49" s="14">
        <v>112.91</v>
      </c>
      <c r="EH49" s="14">
        <v>112.90536</v>
      </c>
      <c r="EI49" s="14">
        <v>-2.00536</v>
      </c>
      <c r="EJ49" s="14">
        <v>227.7</v>
      </c>
      <c r="EK49" s="14">
        <v>221.56</v>
      </c>
      <c r="EL49" s="14">
        <v>221.55625000000001</v>
      </c>
      <c r="EM49" s="14">
        <v>6.1437499999999998</v>
      </c>
      <c r="EN49" s="14">
        <v>173.8</v>
      </c>
      <c r="EO49" s="14">
        <v>112.75</v>
      </c>
      <c r="EP49" s="14"/>
      <c r="EQ49" s="14">
        <v>173.8</v>
      </c>
      <c r="ER49" s="14"/>
      <c r="ES49" s="14"/>
      <c r="ET49" s="14"/>
      <c r="EU49" s="14">
        <v>0</v>
      </c>
      <c r="EV49" s="14"/>
      <c r="EW49" s="14"/>
      <c r="EX49" s="14"/>
      <c r="EY49" s="14">
        <v>0</v>
      </c>
      <c r="EZ49" s="14">
        <v>6.4</v>
      </c>
      <c r="FA49" s="14">
        <v>6.39</v>
      </c>
      <c r="FB49" s="14">
        <v>6.39</v>
      </c>
      <c r="FC49" s="14">
        <v>0.01</v>
      </c>
      <c r="FD49" s="14">
        <v>462.7</v>
      </c>
      <c r="FE49" s="14">
        <v>458.88</v>
      </c>
      <c r="FF49" s="14">
        <v>458.87804</v>
      </c>
      <c r="FG49" s="14">
        <v>3.8219599999999998</v>
      </c>
      <c r="FH49" s="14">
        <v>84</v>
      </c>
      <c r="FI49" s="14">
        <v>81.62</v>
      </c>
      <c r="FJ49" s="14">
        <v>79.38167</v>
      </c>
      <c r="FK49" s="14">
        <v>4.6183300000000003</v>
      </c>
      <c r="FL49" s="14">
        <v>148.80000000000001</v>
      </c>
      <c r="FM49" s="14">
        <v>148.63</v>
      </c>
      <c r="FN49" s="14">
        <v>148.62634</v>
      </c>
      <c r="FO49" s="14">
        <v>0.17366000000000001</v>
      </c>
      <c r="FP49" s="14">
        <v>42.1</v>
      </c>
      <c r="FQ49" s="14">
        <v>41.5</v>
      </c>
      <c r="FR49" s="14">
        <v>41.498959999999997</v>
      </c>
      <c r="FS49" s="14">
        <v>0.60104000000000002</v>
      </c>
      <c r="FT49" s="14">
        <v>18.53464</v>
      </c>
      <c r="FU49" s="14">
        <v>19.29</v>
      </c>
      <c r="FV49" s="14">
        <v>19.28585</v>
      </c>
      <c r="FW49" s="14">
        <v>-0.75121000000000004</v>
      </c>
      <c r="FX49" s="14">
        <v>19.7</v>
      </c>
      <c r="FY49" s="14">
        <v>19.32</v>
      </c>
      <c r="FZ49" s="14">
        <v>19.317070000000001</v>
      </c>
      <c r="GA49" s="14">
        <v>0.38292999999999999</v>
      </c>
      <c r="GB49" s="14">
        <v>89.7</v>
      </c>
      <c r="GC49" s="14">
        <v>87.66</v>
      </c>
      <c r="GD49" s="14">
        <v>87.657560000000004</v>
      </c>
      <c r="GE49" s="14">
        <v>2.04244</v>
      </c>
      <c r="GF49" s="14"/>
      <c r="GG49" s="14"/>
      <c r="GH49" s="14"/>
      <c r="GI49" s="14">
        <v>0</v>
      </c>
      <c r="GJ49" s="14"/>
      <c r="GK49" s="14"/>
      <c r="GL49" s="14">
        <v>123.07693</v>
      </c>
      <c r="GM49" s="14">
        <v>-123.07693</v>
      </c>
      <c r="GN49" s="14"/>
      <c r="GO49" s="14"/>
      <c r="GP49" s="14"/>
      <c r="GQ49" s="14">
        <v>0</v>
      </c>
      <c r="GR49" s="14">
        <v>108.5</v>
      </c>
      <c r="GS49" s="14">
        <v>110.91</v>
      </c>
      <c r="GT49" s="14">
        <v>110.91316999999999</v>
      </c>
      <c r="GU49" s="14">
        <v>-2.41317</v>
      </c>
      <c r="GV49" s="14">
        <v>5</v>
      </c>
      <c r="GW49" s="14">
        <v>8.4499999999999993</v>
      </c>
      <c r="GX49" s="14">
        <v>8.4518799999999992</v>
      </c>
      <c r="GY49" s="14">
        <v>-3.4518800000000001</v>
      </c>
      <c r="GZ49" s="14">
        <v>5.8</v>
      </c>
      <c r="HA49" s="14">
        <v>4.97</v>
      </c>
      <c r="HB49" s="14">
        <v>8.8668099999999992</v>
      </c>
      <c r="HC49" s="14">
        <v>-3.0668099999999998</v>
      </c>
      <c r="HD49" s="14">
        <v>46.8</v>
      </c>
      <c r="HE49" s="14">
        <v>47.27</v>
      </c>
      <c r="HF49" s="14">
        <v>47.26634</v>
      </c>
      <c r="HG49" s="14">
        <v>-0.46633999999999998</v>
      </c>
      <c r="HH49" s="14">
        <v>14</v>
      </c>
      <c r="HI49" s="14">
        <v>21.86</v>
      </c>
      <c r="HJ49" s="14">
        <v>37.52214</v>
      </c>
      <c r="HK49" s="14">
        <v>-23.52214</v>
      </c>
      <c r="HL49" s="14">
        <v>3.8</v>
      </c>
      <c r="HM49" s="14">
        <v>3.89</v>
      </c>
      <c r="HN49" s="14">
        <v>3.8872599999999999</v>
      </c>
      <c r="HO49" s="14">
        <v>-8.7260000000000004E-2</v>
      </c>
      <c r="HP49" s="14">
        <v>37.799999999999997</v>
      </c>
      <c r="HQ49" s="14">
        <v>34.42</v>
      </c>
      <c r="HR49" s="14">
        <v>34.419510000000002</v>
      </c>
      <c r="HS49" s="14">
        <v>3.38049</v>
      </c>
      <c r="HT49" s="14">
        <v>173.9</v>
      </c>
      <c r="HU49" s="14">
        <v>171.74</v>
      </c>
      <c r="HV49" s="14">
        <v>171.54185000000001</v>
      </c>
      <c r="HW49" s="14">
        <v>2.3581500000000002</v>
      </c>
      <c r="HX49" s="14">
        <v>94.3</v>
      </c>
      <c r="HY49" s="14">
        <v>95.92</v>
      </c>
      <c r="HZ49" s="14">
        <v>85.482569999999996</v>
      </c>
      <c r="IA49" s="14">
        <v>8.8174299999999999</v>
      </c>
      <c r="IB49" s="14"/>
      <c r="IC49" s="14"/>
      <c r="ID49" s="14">
        <v>25.64115</v>
      </c>
      <c r="IE49" s="14">
        <v>-25.64115</v>
      </c>
      <c r="IF49" s="14"/>
      <c r="IG49" s="14"/>
      <c r="IH49" s="14"/>
      <c r="II49" s="14">
        <v>0</v>
      </c>
      <c r="IJ49" s="14">
        <v>46.6</v>
      </c>
      <c r="IK49" s="14">
        <v>48.42</v>
      </c>
      <c r="IL49" s="14"/>
      <c r="IM49" s="14">
        <v>46.6</v>
      </c>
      <c r="IN49" s="14"/>
      <c r="IO49" s="14"/>
      <c r="IP49" s="14"/>
      <c r="IQ49" s="14">
        <v>0</v>
      </c>
      <c r="IR49" s="14"/>
      <c r="IS49" s="14"/>
      <c r="IT49" s="14"/>
      <c r="IU49" s="14">
        <v>0</v>
      </c>
      <c r="IV49" s="14"/>
      <c r="IW49" s="14"/>
      <c r="IX49" s="14"/>
      <c r="IY49" s="14">
        <v>0</v>
      </c>
      <c r="IZ49" s="14">
        <v>86.4</v>
      </c>
      <c r="JA49" s="14">
        <v>88.82</v>
      </c>
      <c r="JB49" s="14">
        <v>88.815600000000003</v>
      </c>
      <c r="JC49" s="14">
        <v>-2.4156</v>
      </c>
      <c r="JD49" s="14">
        <v>173.1</v>
      </c>
      <c r="JE49" s="14">
        <v>169.94667000000001</v>
      </c>
      <c r="JF49" s="14">
        <v>183.19532000000001</v>
      </c>
      <c r="JG49" s="14">
        <v>-10.095319999999999</v>
      </c>
      <c r="JH49" s="14"/>
      <c r="JI49" s="14"/>
      <c r="JJ49" s="14"/>
      <c r="JK49" s="14">
        <v>0</v>
      </c>
      <c r="JL49" s="14"/>
      <c r="JM49" s="14"/>
      <c r="JN49" s="14">
        <v>183.19532000000001</v>
      </c>
      <c r="JO49" s="14">
        <v>-183.19532000000001</v>
      </c>
      <c r="JP49" s="14">
        <v>77.099999999999994</v>
      </c>
      <c r="JQ49" s="14">
        <v>84.973330000000004</v>
      </c>
      <c r="JR49" s="14">
        <v>183.19532000000001</v>
      </c>
      <c r="JS49" s="14">
        <v>-106.09532</v>
      </c>
      <c r="JT49" s="14">
        <v>74.7</v>
      </c>
      <c r="JU49" s="14">
        <v>74.22</v>
      </c>
      <c r="JV49" s="14"/>
      <c r="JW49" s="14">
        <v>74.7</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4.7</v>
      </c>
      <c r="LA49" s="14">
        <v>3.99</v>
      </c>
      <c r="LB49" s="14">
        <v>3.9931199999999998</v>
      </c>
      <c r="LC49" s="14">
        <v>0.70687999999999995</v>
      </c>
      <c r="LD49" s="14">
        <v>267.3</v>
      </c>
      <c r="LE49" s="14">
        <v>271.11</v>
      </c>
      <c r="LF49" s="14">
        <v>216.82855000000001</v>
      </c>
      <c r="LG49" s="14">
        <v>50.471449999999997</v>
      </c>
      <c r="LH49" s="14">
        <v>136.4</v>
      </c>
      <c r="LI49" s="14">
        <v>133.68</v>
      </c>
      <c r="LJ49" s="14">
        <v>133.67995999999999</v>
      </c>
      <c r="LK49" s="14">
        <v>2.72004</v>
      </c>
      <c r="LL49" s="14">
        <v>65</v>
      </c>
      <c r="LM49" s="14">
        <v>67.459999999999994</v>
      </c>
      <c r="LN49" s="14">
        <v>67.461460000000002</v>
      </c>
      <c r="LO49" s="14">
        <v>-2.4614600000000002</v>
      </c>
      <c r="LP49" s="14">
        <v>83.2</v>
      </c>
      <c r="LQ49" s="14">
        <v>78.569999999999993</v>
      </c>
      <c r="LR49" s="14">
        <v>78.567989999999995</v>
      </c>
      <c r="LS49" s="14">
        <v>4.6320100000000002</v>
      </c>
      <c r="LT49" s="14">
        <v>30.8</v>
      </c>
      <c r="LU49" s="14">
        <v>30.1</v>
      </c>
      <c r="LV49" s="14">
        <v>30.097560000000001</v>
      </c>
      <c r="LW49" s="14">
        <v>0.70243999999999995</v>
      </c>
      <c r="LX49" s="14">
        <v>117.6</v>
      </c>
      <c r="LY49" s="14">
        <v>115.27</v>
      </c>
      <c r="LZ49" s="14"/>
      <c r="MA49" s="14">
        <v>117.6</v>
      </c>
      <c r="MB49" s="14">
        <v>48.5</v>
      </c>
      <c r="MC49" s="14">
        <v>46.74</v>
      </c>
      <c r="MD49" s="14"/>
      <c r="ME49" s="14">
        <v>48.5</v>
      </c>
      <c r="MF49" s="14"/>
      <c r="MG49" s="14"/>
      <c r="MH49" s="14"/>
      <c r="MI49" s="14">
        <v>0</v>
      </c>
      <c r="MJ49" s="14">
        <v>144</v>
      </c>
      <c r="MK49" s="14">
        <v>154.32667000000001</v>
      </c>
      <c r="ML49" s="14">
        <v>146.66609</v>
      </c>
      <c r="MM49" s="14">
        <v>-2.6660900000000001</v>
      </c>
      <c r="MN49" s="14">
        <v>146.1</v>
      </c>
      <c r="MO49" s="14">
        <v>154.32667000000001</v>
      </c>
      <c r="MP49" s="14">
        <v>146.66609</v>
      </c>
      <c r="MQ49" s="14">
        <v>-0.56608999999999998</v>
      </c>
      <c r="MR49" s="14">
        <v>169.3</v>
      </c>
      <c r="MS49" s="14">
        <v>154.32667000000001</v>
      </c>
      <c r="MT49" s="14">
        <v>146.66609</v>
      </c>
      <c r="MU49" s="14">
        <v>22.63391</v>
      </c>
      <c r="MV49" s="14">
        <v>184.6</v>
      </c>
      <c r="MW49" s="14">
        <v>186.53</v>
      </c>
      <c r="MX49" s="14">
        <v>0</v>
      </c>
      <c r="MY49" s="14">
        <v>184.6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v>0</v>
      </c>
      <c r="NY49" s="14">
        <v>0</v>
      </c>
      <c r="NZ49" s="14">
        <v>0</v>
      </c>
      <c r="OA49" s="14">
        <v>0</v>
      </c>
      <c r="OB49" s="14">
        <v>58.3</v>
      </c>
      <c r="OC49" s="14">
        <v>63.85</v>
      </c>
      <c r="OD49" s="14">
        <v>73.69</v>
      </c>
      <c r="OE49" s="14">
        <v>-15.39</v>
      </c>
      <c r="OF49" s="14">
        <v>0</v>
      </c>
      <c r="OG49" s="14">
        <v>0</v>
      </c>
      <c r="OH49" s="14">
        <v>0</v>
      </c>
      <c r="OI49" s="14">
        <v>0</v>
      </c>
      <c r="OJ49" s="14">
        <v>0</v>
      </c>
      <c r="OK49" s="14">
        <v>3.31</v>
      </c>
      <c r="OL49" s="14">
        <v>3.31</v>
      </c>
      <c r="OM49" s="14">
        <v>-3.31</v>
      </c>
      <c r="ON49" s="14">
        <v>0</v>
      </c>
      <c r="OO49" s="14">
        <v>0</v>
      </c>
      <c r="OP49" s="14">
        <v>0</v>
      </c>
      <c r="OQ49" s="14">
        <v>0</v>
      </c>
      <c r="OR49" s="14">
        <v>0</v>
      </c>
      <c r="OS49" s="14">
        <v>0</v>
      </c>
      <c r="OT49" s="14">
        <v>0</v>
      </c>
      <c r="OU49" s="14">
        <v>0</v>
      </c>
      <c r="OV49" s="14">
        <v>19.600000000000001</v>
      </c>
      <c r="OW49" s="14">
        <v>17.559999999999999</v>
      </c>
      <c r="OX49" s="14">
        <v>17.560970000000001</v>
      </c>
      <c r="OY49" s="14">
        <v>2.0390299999999999</v>
      </c>
      <c r="OZ49" s="14">
        <v>9.9</v>
      </c>
      <c r="PA49" s="14">
        <v>9.98</v>
      </c>
      <c r="PB49" s="14">
        <v>9.9830000000000005</v>
      </c>
      <c r="PC49" s="14">
        <v>-8.3000000000000004E-2</v>
      </c>
      <c r="PD49" s="14">
        <v>5.5</v>
      </c>
      <c r="PE49" s="14">
        <v>5.67</v>
      </c>
      <c r="PF49" s="14">
        <v>5.67</v>
      </c>
      <c r="PG49" s="14">
        <v>-0.17</v>
      </c>
      <c r="PH49" s="14">
        <v>1.2</v>
      </c>
      <c r="PI49" s="14">
        <v>1.23</v>
      </c>
      <c r="PJ49" s="14">
        <v>1.23</v>
      </c>
      <c r="PK49" s="14">
        <v>-0.03</v>
      </c>
      <c r="PL49" s="14">
        <v>3.4</v>
      </c>
      <c r="PM49" s="14">
        <v>3.4</v>
      </c>
      <c r="PN49" s="14">
        <v>3.4</v>
      </c>
      <c r="PO49" s="14">
        <v>0</v>
      </c>
      <c r="PP49" s="14">
        <v>4.8</v>
      </c>
      <c r="PQ49" s="14">
        <v>4.99</v>
      </c>
      <c r="PR49" s="14">
        <v>4.99</v>
      </c>
      <c r="PS49" s="14">
        <v>-0.19</v>
      </c>
      <c r="PT49" s="14">
        <v>20.2</v>
      </c>
      <c r="PU49" s="14">
        <v>19.510000000000002</v>
      </c>
      <c r="PV49" s="14">
        <v>19.51219</v>
      </c>
      <c r="PW49" s="14">
        <v>0.68781000000000003</v>
      </c>
      <c r="PX49" s="14">
        <v>20</v>
      </c>
      <c r="PY49" s="14">
        <v>19.510000000000002</v>
      </c>
      <c r="PZ49" s="14">
        <v>19.51219</v>
      </c>
      <c r="QA49" s="14">
        <v>0.48781000000000002</v>
      </c>
      <c r="QB49" s="14">
        <v>19.100000000000001</v>
      </c>
      <c r="QC49" s="14">
        <v>17.559999999999999</v>
      </c>
      <c r="QD49" s="14">
        <v>17.560970000000001</v>
      </c>
      <c r="QE49" s="14">
        <v>1.5390299999999999</v>
      </c>
      <c r="QF49" s="14">
        <v>3.5</v>
      </c>
      <c r="QG49" s="14">
        <v>3.5</v>
      </c>
      <c r="QH49" s="14">
        <v>3.5</v>
      </c>
      <c r="QI49" s="14">
        <v>0</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10.199999999999999</v>
      </c>
      <c r="QW49" s="14">
        <v>14.51</v>
      </c>
      <c r="QX49" s="14">
        <v>14.505000000000001</v>
      </c>
      <c r="QY49" s="14">
        <v>-4.3049999999999997</v>
      </c>
      <c r="QZ49" s="14">
        <v>26.3</v>
      </c>
      <c r="RA49" s="14">
        <v>34.090000000000003</v>
      </c>
      <c r="RB49" s="14">
        <v>40.186999999999998</v>
      </c>
      <c r="RC49" s="14">
        <v>-13.887</v>
      </c>
      <c r="RD49" s="14">
        <v>4.4000000000000004</v>
      </c>
      <c r="RE49" s="14">
        <v>4.2</v>
      </c>
      <c r="RF49" s="14">
        <v>4.2</v>
      </c>
      <c r="RG49" s="14">
        <v>0.2</v>
      </c>
      <c r="RH49" s="14">
        <v>2.4</v>
      </c>
      <c r="RI49" s="14">
        <v>2.4</v>
      </c>
      <c r="RJ49" s="14">
        <v>2.4</v>
      </c>
      <c r="RK49" s="14">
        <v>0</v>
      </c>
      <c r="RL49" s="14">
        <v>2.4</v>
      </c>
      <c r="RM49" s="14">
        <v>2.4</v>
      </c>
      <c r="RN49" s="14">
        <v>2.4</v>
      </c>
      <c r="RO49" s="14">
        <v>0</v>
      </c>
      <c r="RP49" s="14"/>
      <c r="RQ49" s="14"/>
      <c r="RR49" s="14"/>
      <c r="RS49" s="14">
        <v>0</v>
      </c>
      <c r="RT49" s="14">
        <v>0</v>
      </c>
      <c r="RU49" s="14">
        <v>0</v>
      </c>
      <c r="RV49" s="14">
        <v>0</v>
      </c>
      <c r="RW49" s="14">
        <v>0</v>
      </c>
      <c r="RX49" s="14">
        <v>2.7</v>
      </c>
      <c r="RY49" s="14">
        <v>3.3</v>
      </c>
      <c r="RZ49" s="14">
        <v>3.3</v>
      </c>
      <c r="SA49" s="14">
        <v>-0.6</v>
      </c>
      <c r="SB49" s="14">
        <v>20.3</v>
      </c>
      <c r="SC49" s="14">
        <v>19.87</v>
      </c>
      <c r="SD49" s="14">
        <v>19.869230000000002</v>
      </c>
      <c r="SE49" s="14">
        <v>0.43076999999999999</v>
      </c>
      <c r="SF49" s="14">
        <v>3</v>
      </c>
      <c r="SG49" s="14">
        <v>2</v>
      </c>
      <c r="SH49" s="14">
        <v>2</v>
      </c>
      <c r="SI49" s="14">
        <v>1</v>
      </c>
      <c r="SJ49" s="14">
        <v>0.3</v>
      </c>
      <c r="SK49" s="14">
        <v>0.7</v>
      </c>
      <c r="SL49" s="14">
        <v>0.7</v>
      </c>
      <c r="SM49" s="14">
        <v>-0.4</v>
      </c>
      <c r="SN49" s="14">
        <v>19.8</v>
      </c>
      <c r="SO49" s="14">
        <v>19.22</v>
      </c>
      <c r="SP49" s="14">
        <v>19.21951</v>
      </c>
      <c r="SQ49" s="14">
        <v>0.58048999999999995</v>
      </c>
      <c r="SR49" s="14">
        <v>9.6999999999999993</v>
      </c>
      <c r="SS49" s="14">
        <v>9.5</v>
      </c>
      <c r="ST49" s="14">
        <v>9.5</v>
      </c>
      <c r="SU49" s="14">
        <v>0.2</v>
      </c>
      <c r="SV49" s="14">
        <v>20.2</v>
      </c>
      <c r="SW49" s="14">
        <v>19.510000000000002</v>
      </c>
      <c r="SX49" s="14">
        <v>19.51219</v>
      </c>
      <c r="SY49" s="14">
        <v>0.68781000000000003</v>
      </c>
      <c r="SZ49" s="14">
        <v>20.2</v>
      </c>
      <c r="TA49" s="14">
        <v>19.510000000000002</v>
      </c>
      <c r="TB49" s="14">
        <v>19.51219</v>
      </c>
      <c r="TC49" s="14">
        <v>0.68781000000000003</v>
      </c>
      <c r="TD49" s="14">
        <v>19.899999999999999</v>
      </c>
      <c r="TE49" s="14">
        <v>20</v>
      </c>
      <c r="TF49" s="14">
        <v>19.317070000000001</v>
      </c>
      <c r="TG49" s="14">
        <v>0.58292999999999995</v>
      </c>
      <c r="TH49" s="14">
        <v>23.4</v>
      </c>
      <c r="TI49" s="14">
        <v>10.52</v>
      </c>
      <c r="TJ49" s="14">
        <v>10.515000000000001</v>
      </c>
      <c r="TK49" s="14">
        <v>12.885</v>
      </c>
      <c r="TL49" s="14">
        <v>40</v>
      </c>
      <c r="TM49" s="14">
        <v>62</v>
      </c>
      <c r="TN49" s="14">
        <v>52.036999999999999</v>
      </c>
      <c r="TO49" s="14">
        <v>-12.037000000000001</v>
      </c>
      <c r="TP49" s="14">
        <v>0</v>
      </c>
      <c r="TQ49" s="14">
        <v>0</v>
      </c>
      <c r="TR49" s="14">
        <v>0</v>
      </c>
      <c r="TS49" s="14">
        <v>0</v>
      </c>
      <c r="TT49" s="14">
        <v>15.6</v>
      </c>
      <c r="TU49" s="14">
        <v>35.799999999999997</v>
      </c>
      <c r="TV49" s="14">
        <v>36.597999999999999</v>
      </c>
      <c r="TW49" s="14">
        <v>-20.998000000000001</v>
      </c>
      <c r="TX49" s="14">
        <v>31.6</v>
      </c>
      <c r="TY49" s="14">
        <v>56.6</v>
      </c>
      <c r="TZ49" s="14">
        <v>56.938000000000002</v>
      </c>
      <c r="UA49" s="14">
        <v>-25.338000000000001</v>
      </c>
      <c r="UB49" s="14">
        <v>0.8</v>
      </c>
      <c r="UC49" s="14">
        <v>2.54</v>
      </c>
      <c r="UD49" s="14">
        <v>2.536</v>
      </c>
      <c r="UE49" s="14">
        <v>-1.736</v>
      </c>
      <c r="UF49" s="14">
        <v>0</v>
      </c>
      <c r="UG49" s="14">
        <v>1.88</v>
      </c>
      <c r="UH49" s="14">
        <v>1.879</v>
      </c>
      <c r="UI49" s="14">
        <v>-1.879</v>
      </c>
      <c r="UJ49" s="14">
        <v>15.8</v>
      </c>
      <c r="UK49" s="14">
        <v>20.49</v>
      </c>
      <c r="UL49" s="14">
        <v>20.4878</v>
      </c>
      <c r="UM49" s="14">
        <v>-4.6878000000000002</v>
      </c>
      <c r="UN49" s="14">
        <v>8.3000000000000007</v>
      </c>
      <c r="UO49" s="14">
        <v>8</v>
      </c>
      <c r="UP49" s="14">
        <v>8</v>
      </c>
      <c r="UQ49" s="14">
        <v>0.3</v>
      </c>
      <c r="UR49" s="14">
        <v>8.9</v>
      </c>
      <c r="US49" s="14">
        <v>8.4</v>
      </c>
      <c r="UT49" s="14">
        <v>8.4</v>
      </c>
      <c r="UU49" s="14">
        <v>0.5</v>
      </c>
      <c r="UV49" s="14">
        <v>20.399999999999999</v>
      </c>
      <c r="UW49" s="14">
        <v>19.510000000000002</v>
      </c>
      <c r="UX49" s="14">
        <v>19.51219</v>
      </c>
      <c r="UY49" s="14">
        <v>0.88780999999999999</v>
      </c>
      <c r="UZ49" s="14">
        <v>20.399999999999999</v>
      </c>
      <c r="VA49" s="14">
        <v>19.510000000000002</v>
      </c>
      <c r="VB49" s="14">
        <v>19.51219</v>
      </c>
      <c r="VC49" s="14">
        <v>0.88780999999999999</v>
      </c>
      <c r="VD49" s="14">
        <v>20.2</v>
      </c>
      <c r="VE49" s="14">
        <v>19.510000000000002</v>
      </c>
      <c r="VF49" s="14">
        <v>19.51219</v>
      </c>
      <c r="VG49" s="14">
        <v>0.68781000000000003</v>
      </c>
      <c r="VH49" s="14">
        <v>0</v>
      </c>
      <c r="VI49" s="14">
        <v>2.4300000000000002</v>
      </c>
      <c r="VJ49" s="14">
        <v>2.4279999999999999</v>
      </c>
      <c r="VK49" s="14">
        <v>-2.4279999999999999</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33.299999999999997</v>
      </c>
      <c r="WC49" s="14">
        <v>66</v>
      </c>
      <c r="WD49" s="14">
        <v>75.406000000000006</v>
      </c>
      <c r="WE49" s="14">
        <v>-42.106000000000002</v>
      </c>
      <c r="WF49" s="14">
        <v>29</v>
      </c>
      <c r="WG49" s="14">
        <v>64.52</v>
      </c>
      <c r="WH49" s="14">
        <v>26.18</v>
      </c>
      <c r="WI49" s="14">
        <v>2.82</v>
      </c>
      <c r="WJ49" s="14">
        <v>0</v>
      </c>
      <c r="WK49" s="14">
        <v>0</v>
      </c>
      <c r="WL49" s="14">
        <v>0</v>
      </c>
      <c r="WM49" s="14">
        <v>0</v>
      </c>
      <c r="WN49" s="14">
        <v>0</v>
      </c>
      <c r="WO49" s="14">
        <v>0</v>
      </c>
      <c r="WP49" s="14">
        <v>0</v>
      </c>
      <c r="WQ49" s="14">
        <v>0</v>
      </c>
      <c r="WR49" s="14">
        <v>8.5</v>
      </c>
      <c r="WS49" s="14">
        <v>8</v>
      </c>
      <c r="WT49" s="14">
        <v>8</v>
      </c>
      <c r="WU49" s="14">
        <v>0.5</v>
      </c>
      <c r="WV49" s="14">
        <v>20</v>
      </c>
      <c r="WW49" s="14">
        <v>20</v>
      </c>
      <c r="WX49" s="14">
        <v>19.317070000000001</v>
      </c>
      <c r="WY49" s="14">
        <v>0.68293000000000004</v>
      </c>
      <c r="WZ49" s="14"/>
      <c r="XA49" s="14"/>
      <c r="XB49" s="14"/>
      <c r="XC49" s="14">
        <v>0</v>
      </c>
      <c r="XD49" s="14">
        <v>35.4</v>
      </c>
      <c r="XE49" s="14">
        <v>36</v>
      </c>
      <c r="XF49" s="14">
        <v>42</v>
      </c>
      <c r="XG49" s="14">
        <v>-6.6</v>
      </c>
      <c r="XH49" s="14">
        <v>32</v>
      </c>
      <c r="XI49" s="14">
        <v>26</v>
      </c>
      <c r="XJ49" s="14"/>
      <c r="XK49" s="14">
        <v>32</v>
      </c>
      <c r="XL49" s="14">
        <v>29.1</v>
      </c>
      <c r="XM49" s="14">
        <v>28.32</v>
      </c>
      <c r="XN49" s="14">
        <v>29.184000000000001</v>
      </c>
      <c r="XO49" s="14">
        <v>-8.4000000000000005E-2</v>
      </c>
      <c r="XP49" s="14">
        <v>3.2</v>
      </c>
      <c r="XQ49" s="14">
        <v>3.68</v>
      </c>
      <c r="XR49" s="14">
        <v>2.8159999999999998</v>
      </c>
      <c r="XS49" s="14">
        <v>0.38400000000000001</v>
      </c>
      <c r="XT49" s="14">
        <v>17.600000000000001</v>
      </c>
      <c r="XU49" s="14">
        <v>14</v>
      </c>
      <c r="XV49" s="14">
        <v>14</v>
      </c>
      <c r="XW49" s="14">
        <v>3.6</v>
      </c>
      <c r="XX49" s="14"/>
      <c r="XY49" s="14"/>
      <c r="XZ49" s="14"/>
      <c r="YA49" s="14">
        <v>0</v>
      </c>
      <c r="YB49" s="14"/>
      <c r="YC49" s="14"/>
      <c r="YD49" s="14"/>
      <c r="YE49" s="14">
        <v>0</v>
      </c>
    </row>
    <row r="50" spans="1:655" ht="24" customHeight="1">
      <c r="A50" s="1"/>
      <c r="B50" s="16" t="s">
        <v>61</v>
      </c>
      <c r="C50" s="16" t="s">
        <v>834</v>
      </c>
      <c r="D50" s="17"/>
      <c r="E50" s="17"/>
      <c r="F50" s="17"/>
      <c r="G50" s="17">
        <v>0</v>
      </c>
      <c r="H50" s="17"/>
      <c r="I50" s="17"/>
      <c r="J50" s="17"/>
      <c r="K50" s="17">
        <v>0</v>
      </c>
      <c r="L50" s="17">
        <v>648.20000000000005</v>
      </c>
      <c r="M50" s="17">
        <v>646.79999999999995</v>
      </c>
      <c r="N50" s="17">
        <v>646.79789000000005</v>
      </c>
      <c r="O50" s="17">
        <v>1.40211</v>
      </c>
      <c r="P50" s="17">
        <v>215.1</v>
      </c>
      <c r="Q50" s="17">
        <v>211.44</v>
      </c>
      <c r="R50" s="17">
        <v>211.44126</v>
      </c>
      <c r="S50" s="17">
        <v>3.6587399999999999</v>
      </c>
      <c r="T50" s="17">
        <v>7.6</v>
      </c>
      <c r="U50" s="17">
        <v>3.6</v>
      </c>
      <c r="V50" s="17"/>
      <c r="W50" s="17">
        <v>7.6</v>
      </c>
      <c r="X50" s="17">
        <v>7.4</v>
      </c>
      <c r="Y50" s="17">
        <v>8.52</v>
      </c>
      <c r="Z50" s="17"/>
      <c r="AA50" s="17">
        <v>7.4</v>
      </c>
      <c r="AB50" s="17">
        <v>90.1</v>
      </c>
      <c r="AC50" s="17">
        <v>92.22</v>
      </c>
      <c r="AD50" s="17">
        <v>92.226330000000004</v>
      </c>
      <c r="AE50" s="17">
        <v>-2.1263299999999998</v>
      </c>
      <c r="AF50" s="17">
        <v>232.3</v>
      </c>
      <c r="AG50" s="17">
        <v>235.98</v>
      </c>
      <c r="AH50" s="17">
        <v>235.97717</v>
      </c>
      <c r="AI50" s="17">
        <v>-3.6771699999999998</v>
      </c>
      <c r="AJ50" s="17">
        <v>81.8</v>
      </c>
      <c r="AK50" s="17">
        <v>87.33</v>
      </c>
      <c r="AL50" s="17"/>
      <c r="AM50" s="17">
        <v>81.8</v>
      </c>
      <c r="AN50" s="17"/>
      <c r="AO50" s="17"/>
      <c r="AP50" s="17"/>
      <c r="AQ50" s="17">
        <v>0</v>
      </c>
      <c r="AR50" s="17">
        <v>156.80000000000001</v>
      </c>
      <c r="AS50" s="17">
        <v>158.66667000000001</v>
      </c>
      <c r="AT50" s="17">
        <v>160.95258999999999</v>
      </c>
      <c r="AU50" s="17">
        <v>-4.15259</v>
      </c>
      <c r="AV50" s="17">
        <v>157.30000000000001</v>
      </c>
      <c r="AW50" s="17">
        <v>158.66667000000001</v>
      </c>
      <c r="AX50" s="17">
        <v>160.95258999999999</v>
      </c>
      <c r="AY50" s="17">
        <v>-3.65259</v>
      </c>
      <c r="AZ50" s="17">
        <v>157.4</v>
      </c>
      <c r="BA50" s="17">
        <v>158.66667000000001</v>
      </c>
      <c r="BB50" s="17">
        <v>160.95258999999999</v>
      </c>
      <c r="BC50" s="17">
        <v>-3.5525899999999999</v>
      </c>
      <c r="BD50" s="17">
        <v>256.8</v>
      </c>
      <c r="BE50" s="17">
        <v>238</v>
      </c>
      <c r="BF50" s="17">
        <v>241.42889</v>
      </c>
      <c r="BG50" s="17">
        <v>15.37111</v>
      </c>
      <c r="BH50" s="17"/>
      <c r="BI50" s="17"/>
      <c r="BJ50" s="17"/>
      <c r="BK50" s="17">
        <v>0</v>
      </c>
      <c r="BL50" s="17"/>
      <c r="BM50" s="17"/>
      <c r="BN50" s="17"/>
      <c r="BO50" s="17">
        <v>0</v>
      </c>
      <c r="BP50" s="17">
        <v>570.1</v>
      </c>
      <c r="BQ50" s="17">
        <v>568.29999999999995</v>
      </c>
      <c r="BR50" s="17">
        <v>568.29853000000003</v>
      </c>
      <c r="BS50" s="17">
        <v>1.8014699999999999</v>
      </c>
      <c r="BT50" s="17">
        <v>10.5</v>
      </c>
      <c r="BU50" s="17">
        <v>10.56</v>
      </c>
      <c r="BV50" s="17">
        <v>10.561999999999999</v>
      </c>
      <c r="BW50" s="17">
        <v>-6.2E-2</v>
      </c>
      <c r="BX50" s="17"/>
      <c r="BY50" s="17"/>
      <c r="BZ50" s="17"/>
      <c r="CA50" s="17">
        <v>0</v>
      </c>
      <c r="CB50" s="17"/>
      <c r="CC50" s="17"/>
      <c r="CD50" s="17"/>
      <c r="CE50" s="17">
        <v>0</v>
      </c>
      <c r="CF50" s="17"/>
      <c r="CG50" s="17"/>
      <c r="CH50" s="17"/>
      <c r="CI50" s="17">
        <v>0</v>
      </c>
      <c r="CJ50" s="17"/>
      <c r="CK50" s="17"/>
      <c r="CL50" s="17"/>
      <c r="CM50" s="17">
        <v>0</v>
      </c>
      <c r="CN50" s="17">
        <v>164.1</v>
      </c>
      <c r="CO50" s="17">
        <v>164.71</v>
      </c>
      <c r="CP50" s="17">
        <v>164.70731000000001</v>
      </c>
      <c r="CQ50" s="17">
        <v>-0.60731000000000002</v>
      </c>
      <c r="CR50" s="17">
        <v>8.1</v>
      </c>
      <c r="CS50" s="17">
        <v>3.85</v>
      </c>
      <c r="CT50" s="17">
        <v>3.8486199999999999</v>
      </c>
      <c r="CU50" s="17">
        <v>4.2513800000000002</v>
      </c>
      <c r="CV50" s="17">
        <v>3.4</v>
      </c>
      <c r="CW50" s="17">
        <v>2.11</v>
      </c>
      <c r="CX50" s="17">
        <v>2.1125500000000001</v>
      </c>
      <c r="CY50" s="17">
        <v>1.28745</v>
      </c>
      <c r="CZ50" s="17">
        <v>22.3</v>
      </c>
      <c r="DA50" s="17">
        <v>22.5</v>
      </c>
      <c r="DB50" s="17">
        <v>0</v>
      </c>
      <c r="DC50" s="17">
        <v>22.3</v>
      </c>
      <c r="DD50" s="17">
        <v>6.7</v>
      </c>
      <c r="DE50" s="17">
        <v>6.88</v>
      </c>
      <c r="DF50" s="17">
        <v>6.8787000000000003</v>
      </c>
      <c r="DG50" s="17">
        <v>-0.1787</v>
      </c>
      <c r="DH50" s="17">
        <v>10.199999999999999</v>
      </c>
      <c r="DI50" s="17">
        <v>10</v>
      </c>
      <c r="DJ50" s="17">
        <v>9.9997900000000008</v>
      </c>
      <c r="DK50" s="17">
        <v>0.20021</v>
      </c>
      <c r="DL50" s="17">
        <v>142.9</v>
      </c>
      <c r="DM50" s="17">
        <v>142.85</v>
      </c>
      <c r="DN50" s="17">
        <v>143</v>
      </c>
      <c r="DO50" s="17">
        <v>-0.1</v>
      </c>
      <c r="DP50" s="17">
        <v>7.7</v>
      </c>
      <c r="DQ50" s="17">
        <v>8.91</v>
      </c>
      <c r="DR50" s="17">
        <v>8.9130000000000003</v>
      </c>
      <c r="DS50" s="17">
        <v>-1.2130000000000001</v>
      </c>
      <c r="DT50" s="17"/>
      <c r="DU50" s="17"/>
      <c r="DV50" s="17"/>
      <c r="DW50" s="17">
        <v>0</v>
      </c>
      <c r="DX50" s="17"/>
      <c r="DY50" s="17"/>
      <c r="DZ50" s="17"/>
      <c r="EA50" s="17">
        <v>0</v>
      </c>
      <c r="EB50" s="17"/>
      <c r="EC50" s="17"/>
      <c r="ED50" s="17"/>
      <c r="EE50" s="17">
        <v>0</v>
      </c>
      <c r="EF50" s="17">
        <v>111</v>
      </c>
      <c r="EG50" s="17">
        <v>112.91</v>
      </c>
      <c r="EH50" s="17">
        <v>112.90536</v>
      </c>
      <c r="EI50" s="17">
        <v>-1.9053599999999999</v>
      </c>
      <c r="EJ50" s="17">
        <v>227.7</v>
      </c>
      <c r="EK50" s="17">
        <v>221.56</v>
      </c>
      <c r="EL50" s="17">
        <v>221.55625000000001</v>
      </c>
      <c r="EM50" s="17">
        <v>6.1437499999999998</v>
      </c>
      <c r="EN50" s="17">
        <v>170.7</v>
      </c>
      <c r="EO50" s="17">
        <v>81.17</v>
      </c>
      <c r="EP50" s="17"/>
      <c r="EQ50" s="17">
        <v>170.7</v>
      </c>
      <c r="ER50" s="17"/>
      <c r="ES50" s="17"/>
      <c r="ET50" s="17"/>
      <c r="EU50" s="17">
        <v>0</v>
      </c>
      <c r="EV50" s="17"/>
      <c r="EW50" s="17"/>
      <c r="EX50" s="17"/>
      <c r="EY50" s="17">
        <v>0</v>
      </c>
      <c r="EZ50" s="17">
        <v>6.4</v>
      </c>
      <c r="FA50" s="17">
        <v>6.39</v>
      </c>
      <c r="FB50" s="17">
        <v>6.39</v>
      </c>
      <c r="FC50" s="17">
        <v>0.01</v>
      </c>
      <c r="FD50" s="17">
        <v>462.1</v>
      </c>
      <c r="FE50" s="17">
        <v>458.88</v>
      </c>
      <c r="FF50" s="17">
        <v>458.87804</v>
      </c>
      <c r="FG50" s="17">
        <v>3.2219600000000002</v>
      </c>
      <c r="FH50" s="17">
        <v>83.9</v>
      </c>
      <c r="FI50" s="17">
        <v>81.62</v>
      </c>
      <c r="FJ50" s="17">
        <v>79.38167</v>
      </c>
      <c r="FK50" s="17">
        <v>4.5183299999999997</v>
      </c>
      <c r="FL50" s="17">
        <v>148.9</v>
      </c>
      <c r="FM50" s="17">
        <v>148.63</v>
      </c>
      <c r="FN50" s="17">
        <v>148.62634</v>
      </c>
      <c r="FO50" s="17">
        <v>0.27366000000000001</v>
      </c>
      <c r="FP50" s="17">
        <v>42.2</v>
      </c>
      <c r="FQ50" s="17">
        <v>41.5</v>
      </c>
      <c r="FR50" s="17">
        <v>41.498959999999997</v>
      </c>
      <c r="FS50" s="17">
        <v>0.70104</v>
      </c>
      <c r="FT50" s="17">
        <v>18.558250000000001</v>
      </c>
      <c r="FU50" s="17">
        <v>19.29</v>
      </c>
      <c r="FV50" s="17">
        <v>19.28585</v>
      </c>
      <c r="FW50" s="17">
        <v>-0.72760000000000002</v>
      </c>
      <c r="FX50" s="17">
        <v>19.7</v>
      </c>
      <c r="FY50" s="17">
        <v>19.32</v>
      </c>
      <c r="FZ50" s="17">
        <v>19.317070000000001</v>
      </c>
      <c r="GA50" s="17">
        <v>0.38292999999999999</v>
      </c>
      <c r="GB50" s="17">
        <v>92.7</v>
      </c>
      <c r="GC50" s="17">
        <v>87.66</v>
      </c>
      <c r="GD50" s="17">
        <v>87.657560000000004</v>
      </c>
      <c r="GE50" s="17">
        <v>5.04244</v>
      </c>
      <c r="GF50" s="17"/>
      <c r="GG50" s="17"/>
      <c r="GH50" s="17"/>
      <c r="GI50" s="17">
        <v>0</v>
      </c>
      <c r="GJ50" s="17"/>
      <c r="GK50" s="17"/>
      <c r="GL50" s="17">
        <v>123.07693</v>
      </c>
      <c r="GM50" s="17">
        <v>-123.07693</v>
      </c>
      <c r="GN50" s="17"/>
      <c r="GO50" s="17"/>
      <c r="GP50" s="17"/>
      <c r="GQ50" s="17">
        <v>0</v>
      </c>
      <c r="GR50" s="17">
        <v>108.7</v>
      </c>
      <c r="GS50" s="17">
        <v>110.91</v>
      </c>
      <c r="GT50" s="17">
        <v>110.91316999999999</v>
      </c>
      <c r="GU50" s="17">
        <v>-2.2131699999999999</v>
      </c>
      <c r="GV50" s="17">
        <v>5</v>
      </c>
      <c r="GW50" s="17">
        <v>8.4499999999999993</v>
      </c>
      <c r="GX50" s="17">
        <v>8.4518799999999992</v>
      </c>
      <c r="GY50" s="17">
        <v>-3.4518800000000001</v>
      </c>
      <c r="GZ50" s="17">
        <v>5.8</v>
      </c>
      <c r="HA50" s="17">
        <v>4.97</v>
      </c>
      <c r="HB50" s="17">
        <v>8.8668099999999992</v>
      </c>
      <c r="HC50" s="17">
        <v>-3.0668099999999998</v>
      </c>
      <c r="HD50" s="17">
        <v>46.9</v>
      </c>
      <c r="HE50" s="17">
        <v>47.27</v>
      </c>
      <c r="HF50" s="17">
        <v>47.26634</v>
      </c>
      <c r="HG50" s="17">
        <v>-0.36634</v>
      </c>
      <c r="HH50" s="17">
        <v>14</v>
      </c>
      <c r="HI50" s="17">
        <v>21.86</v>
      </c>
      <c r="HJ50" s="17">
        <v>37.52214</v>
      </c>
      <c r="HK50" s="17">
        <v>-23.52214</v>
      </c>
      <c r="HL50" s="17">
        <v>3.8</v>
      </c>
      <c r="HM50" s="17">
        <v>3.89</v>
      </c>
      <c r="HN50" s="17">
        <v>3.8872599999999999</v>
      </c>
      <c r="HO50" s="17">
        <v>-8.7260000000000004E-2</v>
      </c>
      <c r="HP50" s="17">
        <v>37.799999999999997</v>
      </c>
      <c r="HQ50" s="17">
        <v>34.42</v>
      </c>
      <c r="HR50" s="17">
        <v>34.419510000000002</v>
      </c>
      <c r="HS50" s="17">
        <v>3.38049</v>
      </c>
      <c r="HT50" s="17">
        <v>174.7</v>
      </c>
      <c r="HU50" s="17">
        <v>171.74</v>
      </c>
      <c r="HV50" s="17">
        <v>171.54185000000001</v>
      </c>
      <c r="HW50" s="17">
        <v>3.15815</v>
      </c>
      <c r="HX50" s="17">
        <v>94.4</v>
      </c>
      <c r="HY50" s="17">
        <v>95.92</v>
      </c>
      <c r="HZ50" s="17">
        <v>85.482569999999996</v>
      </c>
      <c r="IA50" s="17">
        <v>8.9174299999999995</v>
      </c>
      <c r="IB50" s="17"/>
      <c r="IC50" s="17"/>
      <c r="ID50" s="17">
        <v>25.64114</v>
      </c>
      <c r="IE50" s="17">
        <v>-25.64114</v>
      </c>
      <c r="IF50" s="17"/>
      <c r="IG50" s="17"/>
      <c r="IH50" s="17"/>
      <c r="II50" s="17">
        <v>0</v>
      </c>
      <c r="IJ50" s="17">
        <v>46.3</v>
      </c>
      <c r="IK50" s="17">
        <v>48.42</v>
      </c>
      <c r="IL50" s="17"/>
      <c r="IM50" s="17">
        <v>46.3</v>
      </c>
      <c r="IN50" s="17"/>
      <c r="IO50" s="17"/>
      <c r="IP50" s="17"/>
      <c r="IQ50" s="17">
        <v>0</v>
      </c>
      <c r="IR50" s="17"/>
      <c r="IS50" s="17"/>
      <c r="IT50" s="17"/>
      <c r="IU50" s="17">
        <v>0</v>
      </c>
      <c r="IV50" s="17"/>
      <c r="IW50" s="17"/>
      <c r="IX50" s="17"/>
      <c r="IY50" s="17">
        <v>0</v>
      </c>
      <c r="IZ50" s="17">
        <v>86.6</v>
      </c>
      <c r="JA50" s="17">
        <v>88.82</v>
      </c>
      <c r="JB50" s="17">
        <v>88.815600000000003</v>
      </c>
      <c r="JC50" s="17">
        <v>-2.2155999999999998</v>
      </c>
      <c r="JD50" s="17">
        <v>173.6</v>
      </c>
      <c r="JE50" s="17">
        <v>169.94667000000001</v>
      </c>
      <c r="JF50" s="17">
        <v>183.19532000000001</v>
      </c>
      <c r="JG50" s="17">
        <v>-9.5953199999999992</v>
      </c>
      <c r="JH50" s="17"/>
      <c r="JI50" s="17"/>
      <c r="JJ50" s="17"/>
      <c r="JK50" s="17">
        <v>0</v>
      </c>
      <c r="JL50" s="17"/>
      <c r="JM50" s="17"/>
      <c r="JN50" s="17">
        <v>183.19532000000001</v>
      </c>
      <c r="JO50" s="17">
        <v>-183.19532000000001</v>
      </c>
      <c r="JP50" s="17">
        <v>77.2</v>
      </c>
      <c r="JQ50" s="17">
        <v>84.973330000000004</v>
      </c>
      <c r="JR50" s="17">
        <v>183.19532000000001</v>
      </c>
      <c r="JS50" s="17">
        <v>-105.99532000000001</v>
      </c>
      <c r="JT50" s="17">
        <v>74.7</v>
      </c>
      <c r="JU50" s="17">
        <v>74.22</v>
      </c>
      <c r="JV50" s="17"/>
      <c r="JW50" s="17">
        <v>74.7</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4.7</v>
      </c>
      <c r="LA50" s="17">
        <v>3.99</v>
      </c>
      <c r="LB50" s="17">
        <v>3.9931199999999998</v>
      </c>
      <c r="LC50" s="17">
        <v>0.70687999999999995</v>
      </c>
      <c r="LD50" s="17">
        <v>267.5</v>
      </c>
      <c r="LE50" s="17">
        <v>271.11</v>
      </c>
      <c r="LF50" s="17">
        <v>210.29150999999999</v>
      </c>
      <c r="LG50" s="17">
        <v>57.208489999999998</v>
      </c>
      <c r="LH50" s="17">
        <v>137.5</v>
      </c>
      <c r="LI50" s="17">
        <v>133.68</v>
      </c>
      <c r="LJ50" s="17">
        <v>133.67995999999999</v>
      </c>
      <c r="LK50" s="17">
        <v>3.8200400000000001</v>
      </c>
      <c r="LL50" s="17">
        <v>65.400000000000006</v>
      </c>
      <c r="LM50" s="17">
        <v>67.459999999999994</v>
      </c>
      <c r="LN50" s="17">
        <v>67.461460000000002</v>
      </c>
      <c r="LO50" s="17">
        <v>-2.0614599999999998</v>
      </c>
      <c r="LP50" s="17">
        <v>80.400000000000006</v>
      </c>
      <c r="LQ50" s="17">
        <v>78.569999999999993</v>
      </c>
      <c r="LR50" s="17">
        <v>78.567989999999995</v>
      </c>
      <c r="LS50" s="17">
        <v>1.8320099999999999</v>
      </c>
      <c r="LT50" s="17">
        <v>30.9</v>
      </c>
      <c r="LU50" s="17">
        <v>30.1</v>
      </c>
      <c r="LV50" s="17">
        <v>30.097560000000001</v>
      </c>
      <c r="LW50" s="17">
        <v>0.80244000000000004</v>
      </c>
      <c r="LX50" s="17">
        <v>118.4</v>
      </c>
      <c r="LY50" s="17">
        <v>115.27</v>
      </c>
      <c r="LZ50" s="17"/>
      <c r="MA50" s="17">
        <v>118.4</v>
      </c>
      <c r="MB50" s="17">
        <v>48.8</v>
      </c>
      <c r="MC50" s="17">
        <v>46.74</v>
      </c>
      <c r="MD50" s="17"/>
      <c r="ME50" s="17">
        <v>48.8</v>
      </c>
      <c r="MF50" s="17"/>
      <c r="MG50" s="17"/>
      <c r="MH50" s="17"/>
      <c r="MI50" s="17">
        <v>0</v>
      </c>
      <c r="MJ50" s="17">
        <v>143.9</v>
      </c>
      <c r="MK50" s="17">
        <v>154.22999999999999</v>
      </c>
      <c r="ML50" s="17">
        <v>146.66609</v>
      </c>
      <c r="MM50" s="17">
        <v>-2.7660900000000002</v>
      </c>
      <c r="MN50" s="17">
        <v>146</v>
      </c>
      <c r="MO50" s="17">
        <v>154.22999999999999</v>
      </c>
      <c r="MP50" s="17">
        <v>146.66609</v>
      </c>
      <c r="MQ50" s="17">
        <v>-0.66608999999999996</v>
      </c>
      <c r="MR50" s="17">
        <v>168.6</v>
      </c>
      <c r="MS50" s="17">
        <v>154.22999999999999</v>
      </c>
      <c r="MT50" s="17">
        <v>146.66609</v>
      </c>
      <c r="MU50" s="17">
        <v>21.933910000000001</v>
      </c>
      <c r="MV50" s="17">
        <v>185.4</v>
      </c>
      <c r="MW50" s="17">
        <v>186.53</v>
      </c>
      <c r="MX50" s="17">
        <v>0</v>
      </c>
      <c r="MY50" s="17">
        <v>185.4</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v>0</v>
      </c>
      <c r="NY50" s="17">
        <v>0</v>
      </c>
      <c r="NZ50" s="17">
        <v>0</v>
      </c>
      <c r="OA50" s="17">
        <v>0</v>
      </c>
      <c r="OB50" s="17">
        <v>58</v>
      </c>
      <c r="OC50" s="17">
        <v>62.78</v>
      </c>
      <c r="OD50" s="17">
        <v>68</v>
      </c>
      <c r="OE50" s="17">
        <v>-10</v>
      </c>
      <c r="OF50" s="17">
        <v>0</v>
      </c>
      <c r="OG50" s="17">
        <v>0</v>
      </c>
      <c r="OH50" s="17">
        <v>0</v>
      </c>
      <c r="OI50" s="17">
        <v>0</v>
      </c>
      <c r="OJ50" s="17">
        <v>0</v>
      </c>
      <c r="OK50" s="17">
        <v>3.15</v>
      </c>
      <c r="OL50" s="17">
        <v>3.15</v>
      </c>
      <c r="OM50" s="17">
        <v>-3.15</v>
      </c>
      <c r="ON50" s="17">
        <v>0</v>
      </c>
      <c r="OO50" s="17">
        <v>0</v>
      </c>
      <c r="OP50" s="17">
        <v>0</v>
      </c>
      <c r="OQ50" s="17">
        <v>0</v>
      </c>
      <c r="OR50" s="17">
        <v>0</v>
      </c>
      <c r="OS50" s="17">
        <v>0</v>
      </c>
      <c r="OT50" s="17">
        <v>0</v>
      </c>
      <c r="OU50" s="17">
        <v>0</v>
      </c>
      <c r="OV50" s="17">
        <v>19.600000000000001</v>
      </c>
      <c r="OW50" s="17">
        <v>17.559999999999999</v>
      </c>
      <c r="OX50" s="17">
        <v>17.560970000000001</v>
      </c>
      <c r="OY50" s="17">
        <v>2.0390299999999999</v>
      </c>
      <c r="OZ50" s="17">
        <v>9.9</v>
      </c>
      <c r="PA50" s="17">
        <v>9.98</v>
      </c>
      <c r="PB50" s="17">
        <v>9.9830000000000005</v>
      </c>
      <c r="PC50" s="17">
        <v>-8.3000000000000004E-2</v>
      </c>
      <c r="PD50" s="17">
        <v>5.4</v>
      </c>
      <c r="PE50" s="17">
        <v>5.67</v>
      </c>
      <c r="PF50" s="17">
        <v>5.67</v>
      </c>
      <c r="PG50" s="17">
        <v>-0.27</v>
      </c>
      <c r="PH50" s="17">
        <v>1.2</v>
      </c>
      <c r="PI50" s="17">
        <v>1.23</v>
      </c>
      <c r="PJ50" s="17">
        <v>1.23</v>
      </c>
      <c r="PK50" s="17">
        <v>-0.03</v>
      </c>
      <c r="PL50" s="17">
        <v>3.4</v>
      </c>
      <c r="PM50" s="17">
        <v>3.4</v>
      </c>
      <c r="PN50" s="17">
        <v>3.4</v>
      </c>
      <c r="PO50" s="17">
        <v>0</v>
      </c>
      <c r="PP50" s="17">
        <v>5</v>
      </c>
      <c r="PQ50" s="17">
        <v>4.99</v>
      </c>
      <c r="PR50" s="17">
        <v>4.99</v>
      </c>
      <c r="PS50" s="17">
        <v>0.01</v>
      </c>
      <c r="PT50" s="17">
        <v>20.5</v>
      </c>
      <c r="PU50" s="17">
        <v>19.510000000000002</v>
      </c>
      <c r="PV50" s="17">
        <v>19.51219</v>
      </c>
      <c r="PW50" s="17">
        <v>0.98780999999999997</v>
      </c>
      <c r="PX50" s="17">
        <v>20</v>
      </c>
      <c r="PY50" s="17">
        <v>19.510000000000002</v>
      </c>
      <c r="PZ50" s="17">
        <v>19.51219</v>
      </c>
      <c r="QA50" s="17">
        <v>0.48781000000000002</v>
      </c>
      <c r="QB50" s="17">
        <v>19.100000000000001</v>
      </c>
      <c r="QC50" s="17">
        <v>17.559999999999999</v>
      </c>
      <c r="QD50" s="17">
        <v>17.560970000000001</v>
      </c>
      <c r="QE50" s="17">
        <v>1.5390299999999999</v>
      </c>
      <c r="QF50" s="17">
        <v>3.5</v>
      </c>
      <c r="QG50" s="17">
        <v>3.5</v>
      </c>
      <c r="QH50" s="17">
        <v>3.5</v>
      </c>
      <c r="QI50" s="17">
        <v>0</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12.5</v>
      </c>
      <c r="QW50" s="17">
        <v>13.15</v>
      </c>
      <c r="QX50" s="17">
        <v>13.151999999999999</v>
      </c>
      <c r="QY50" s="17">
        <v>-0.65200000000000002</v>
      </c>
      <c r="QZ50" s="17">
        <v>24.1</v>
      </c>
      <c r="RA50" s="17">
        <v>32.26</v>
      </c>
      <c r="RB50" s="17">
        <v>36.951999999999998</v>
      </c>
      <c r="RC50" s="17">
        <v>-12.852</v>
      </c>
      <c r="RD50" s="17">
        <v>4.4000000000000004</v>
      </c>
      <c r="RE50" s="17">
        <v>4.2</v>
      </c>
      <c r="RF50" s="17">
        <v>4.2</v>
      </c>
      <c r="RG50" s="17">
        <v>0.2</v>
      </c>
      <c r="RH50" s="17">
        <v>2.4</v>
      </c>
      <c r="RI50" s="17">
        <v>2.4</v>
      </c>
      <c r="RJ50" s="17">
        <v>2.4</v>
      </c>
      <c r="RK50" s="17">
        <v>0</v>
      </c>
      <c r="RL50" s="17">
        <v>2.4</v>
      </c>
      <c r="RM50" s="17">
        <v>2.4</v>
      </c>
      <c r="RN50" s="17">
        <v>2.4</v>
      </c>
      <c r="RO50" s="17">
        <v>0</v>
      </c>
      <c r="RP50" s="17"/>
      <c r="RQ50" s="17"/>
      <c r="RR50" s="17"/>
      <c r="RS50" s="17">
        <v>0</v>
      </c>
      <c r="RT50" s="17">
        <v>0</v>
      </c>
      <c r="RU50" s="17">
        <v>0</v>
      </c>
      <c r="RV50" s="17">
        <v>0</v>
      </c>
      <c r="RW50" s="17">
        <v>0</v>
      </c>
      <c r="RX50" s="17">
        <v>2.2999999999999998</v>
      </c>
      <c r="RY50" s="17">
        <v>3.3</v>
      </c>
      <c r="RZ50" s="17">
        <v>3.3</v>
      </c>
      <c r="SA50" s="17">
        <v>-1</v>
      </c>
      <c r="SB50" s="17">
        <v>20.3</v>
      </c>
      <c r="SC50" s="17">
        <v>19.87</v>
      </c>
      <c r="SD50" s="17">
        <v>19.869230000000002</v>
      </c>
      <c r="SE50" s="17">
        <v>0.43076999999999999</v>
      </c>
      <c r="SF50" s="17">
        <v>3</v>
      </c>
      <c r="SG50" s="17">
        <v>2</v>
      </c>
      <c r="SH50" s="17">
        <v>2</v>
      </c>
      <c r="SI50" s="17">
        <v>1</v>
      </c>
      <c r="SJ50" s="17">
        <v>0.3</v>
      </c>
      <c r="SK50" s="17">
        <v>0.7</v>
      </c>
      <c r="SL50" s="17">
        <v>0.7</v>
      </c>
      <c r="SM50" s="17">
        <v>-0.4</v>
      </c>
      <c r="SN50" s="17">
        <v>19.899999999999999</v>
      </c>
      <c r="SO50" s="17">
        <v>19.22</v>
      </c>
      <c r="SP50" s="17">
        <v>19.21951</v>
      </c>
      <c r="SQ50" s="17">
        <v>0.68049000000000004</v>
      </c>
      <c r="SR50" s="17">
        <v>9.6999999999999993</v>
      </c>
      <c r="SS50" s="17">
        <v>9.5</v>
      </c>
      <c r="ST50" s="17">
        <v>9.5</v>
      </c>
      <c r="SU50" s="17">
        <v>0.2</v>
      </c>
      <c r="SV50" s="17">
        <v>20.2</v>
      </c>
      <c r="SW50" s="17">
        <v>19.510000000000002</v>
      </c>
      <c r="SX50" s="17">
        <v>19.51219</v>
      </c>
      <c r="SY50" s="17">
        <v>0.68781000000000003</v>
      </c>
      <c r="SZ50" s="17">
        <v>20.3</v>
      </c>
      <c r="TA50" s="17">
        <v>19.510000000000002</v>
      </c>
      <c r="TB50" s="17">
        <v>19.51219</v>
      </c>
      <c r="TC50" s="17">
        <v>0.78781000000000001</v>
      </c>
      <c r="TD50" s="17">
        <v>20</v>
      </c>
      <c r="TE50" s="17">
        <v>20</v>
      </c>
      <c r="TF50" s="17">
        <v>19.317070000000001</v>
      </c>
      <c r="TG50" s="17">
        <v>0.68293000000000004</v>
      </c>
      <c r="TH50" s="17">
        <v>15.9</v>
      </c>
      <c r="TI50" s="17">
        <v>9.26</v>
      </c>
      <c r="TJ50" s="17">
        <v>9.26</v>
      </c>
      <c r="TK50" s="17">
        <v>6.64</v>
      </c>
      <c r="TL50" s="17">
        <v>40.200000000000003</v>
      </c>
      <c r="TM50" s="17">
        <v>57.4</v>
      </c>
      <c r="TN50" s="17">
        <v>47.408000000000001</v>
      </c>
      <c r="TO50" s="17">
        <v>-7.2080000000000002</v>
      </c>
      <c r="TP50" s="17">
        <v>0</v>
      </c>
      <c r="TQ50" s="17">
        <v>0</v>
      </c>
      <c r="TR50" s="17">
        <v>0</v>
      </c>
      <c r="TS50" s="17">
        <v>0</v>
      </c>
      <c r="TT50" s="17">
        <v>23.1</v>
      </c>
      <c r="TU50" s="17">
        <v>35</v>
      </c>
      <c r="TV50" s="17">
        <v>36.898000000000003</v>
      </c>
      <c r="TW50" s="17">
        <v>-13.798</v>
      </c>
      <c r="TX50" s="17">
        <v>43.4</v>
      </c>
      <c r="TY50" s="17">
        <v>55.1</v>
      </c>
      <c r="TZ50" s="17">
        <v>57.991</v>
      </c>
      <c r="UA50" s="17">
        <v>-14.590999999999999</v>
      </c>
      <c r="UB50" s="17">
        <v>1.1000000000000001</v>
      </c>
      <c r="UC50" s="17">
        <v>2.41</v>
      </c>
      <c r="UD50" s="17">
        <v>2.411</v>
      </c>
      <c r="UE50" s="17">
        <v>-1.3109999999999999</v>
      </c>
      <c r="UF50" s="17">
        <v>0.2</v>
      </c>
      <c r="UG50" s="17">
        <v>1.87</v>
      </c>
      <c r="UH50" s="17">
        <v>1.867</v>
      </c>
      <c r="UI50" s="17">
        <v>-1.667</v>
      </c>
      <c r="UJ50" s="17">
        <v>11</v>
      </c>
      <c r="UK50" s="17">
        <v>20.49</v>
      </c>
      <c r="UL50" s="17">
        <v>20.4878</v>
      </c>
      <c r="UM50" s="17">
        <v>-9.4878</v>
      </c>
      <c r="UN50" s="17">
        <v>8.3000000000000007</v>
      </c>
      <c r="UO50" s="17">
        <v>8</v>
      </c>
      <c r="UP50" s="17">
        <v>8</v>
      </c>
      <c r="UQ50" s="17">
        <v>0.3</v>
      </c>
      <c r="UR50" s="17">
        <v>8.9</v>
      </c>
      <c r="US50" s="17">
        <v>8.4</v>
      </c>
      <c r="UT50" s="17">
        <v>8.4</v>
      </c>
      <c r="UU50" s="17">
        <v>0.5</v>
      </c>
      <c r="UV50" s="17">
        <v>20.399999999999999</v>
      </c>
      <c r="UW50" s="17">
        <v>19.510000000000002</v>
      </c>
      <c r="UX50" s="17">
        <v>19.51219</v>
      </c>
      <c r="UY50" s="17">
        <v>0.88780999999999999</v>
      </c>
      <c r="UZ50" s="17">
        <v>20.399999999999999</v>
      </c>
      <c r="VA50" s="17">
        <v>19.510000000000002</v>
      </c>
      <c r="VB50" s="17">
        <v>19.51219</v>
      </c>
      <c r="VC50" s="17">
        <v>0.88780999999999999</v>
      </c>
      <c r="VD50" s="17">
        <v>20.2</v>
      </c>
      <c r="VE50" s="17">
        <v>19.510000000000002</v>
      </c>
      <c r="VF50" s="17">
        <v>19.51219</v>
      </c>
      <c r="VG50" s="17">
        <v>0.68781000000000003</v>
      </c>
      <c r="VH50" s="17">
        <v>0</v>
      </c>
      <c r="VI50" s="17">
        <v>2.21</v>
      </c>
      <c r="VJ50" s="17">
        <v>2.2080000000000002</v>
      </c>
      <c r="VK50" s="17">
        <v>-2.2080000000000002</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21.5</v>
      </c>
      <c r="WC50" s="17">
        <v>62.1</v>
      </c>
      <c r="WD50" s="17">
        <v>66.61</v>
      </c>
      <c r="WE50" s="17">
        <v>-45.11</v>
      </c>
      <c r="WF50" s="17">
        <v>21.2</v>
      </c>
      <c r="WG50" s="17">
        <v>60.34</v>
      </c>
      <c r="WH50" s="17">
        <v>25.123999999999999</v>
      </c>
      <c r="WI50" s="17">
        <v>-3.9239999999999999</v>
      </c>
      <c r="WJ50" s="17">
        <v>0</v>
      </c>
      <c r="WK50" s="17">
        <v>0</v>
      </c>
      <c r="WL50" s="17">
        <v>0</v>
      </c>
      <c r="WM50" s="17">
        <v>0</v>
      </c>
      <c r="WN50" s="17">
        <v>0</v>
      </c>
      <c r="WO50" s="17">
        <v>0</v>
      </c>
      <c r="WP50" s="17">
        <v>0</v>
      </c>
      <c r="WQ50" s="17">
        <v>0</v>
      </c>
      <c r="WR50" s="17">
        <v>8.4</v>
      </c>
      <c r="WS50" s="17">
        <v>8</v>
      </c>
      <c r="WT50" s="17">
        <v>8</v>
      </c>
      <c r="WU50" s="17">
        <v>0.4</v>
      </c>
      <c r="WV50" s="17">
        <v>20</v>
      </c>
      <c r="WW50" s="17">
        <v>20</v>
      </c>
      <c r="WX50" s="17">
        <v>19.317070000000001</v>
      </c>
      <c r="WY50" s="17">
        <v>0.68293000000000004</v>
      </c>
      <c r="WZ50" s="17"/>
      <c r="XA50" s="17"/>
      <c r="XB50" s="17"/>
      <c r="XC50" s="17">
        <v>0</v>
      </c>
      <c r="XD50" s="17">
        <v>35.4</v>
      </c>
      <c r="XE50" s="17">
        <v>36</v>
      </c>
      <c r="XF50" s="17">
        <v>42</v>
      </c>
      <c r="XG50" s="17">
        <v>-6.6</v>
      </c>
      <c r="XH50" s="17">
        <v>33</v>
      </c>
      <c r="XI50" s="17">
        <v>26</v>
      </c>
      <c r="XJ50" s="17"/>
      <c r="XK50" s="17">
        <v>33</v>
      </c>
      <c r="XL50" s="17">
        <v>29.1</v>
      </c>
      <c r="XM50" s="17">
        <v>28.32</v>
      </c>
      <c r="XN50" s="17">
        <v>29.184000000000001</v>
      </c>
      <c r="XO50" s="17">
        <v>-8.4000000000000005E-2</v>
      </c>
      <c r="XP50" s="17">
        <v>3.2</v>
      </c>
      <c r="XQ50" s="17">
        <v>3.68</v>
      </c>
      <c r="XR50" s="17">
        <v>2.8159999999999998</v>
      </c>
      <c r="XS50" s="17">
        <v>0.38400000000000001</v>
      </c>
      <c r="XT50" s="17">
        <v>17.7</v>
      </c>
      <c r="XU50" s="17">
        <v>14</v>
      </c>
      <c r="XV50" s="17">
        <v>14</v>
      </c>
      <c r="XW50" s="17">
        <v>3.7</v>
      </c>
      <c r="XX50" s="17"/>
      <c r="XY50" s="17"/>
      <c r="XZ50" s="17"/>
      <c r="YA50" s="17">
        <v>0</v>
      </c>
      <c r="YB50" s="17"/>
      <c r="YC50" s="17"/>
      <c r="YD50" s="17"/>
      <c r="YE50" s="17">
        <v>0</v>
      </c>
    </row>
    <row r="51" spans="1:655" ht="24" customHeight="1">
      <c r="A51" s="1"/>
      <c r="B51" s="16" t="s">
        <v>61</v>
      </c>
      <c r="C51" s="16" t="s">
        <v>835</v>
      </c>
      <c r="D51" s="17"/>
      <c r="E51" s="17"/>
      <c r="F51" s="17"/>
      <c r="G51" s="17">
        <v>0</v>
      </c>
      <c r="H51" s="17"/>
      <c r="I51" s="17"/>
      <c r="J51" s="17"/>
      <c r="K51" s="17">
        <v>0</v>
      </c>
      <c r="L51" s="17">
        <v>649.29999999999995</v>
      </c>
      <c r="M51" s="17">
        <v>646.79999999999995</v>
      </c>
      <c r="N51" s="17">
        <v>646.79789000000005</v>
      </c>
      <c r="O51" s="17">
        <v>2.5021100000000001</v>
      </c>
      <c r="P51" s="17">
        <v>215.8</v>
      </c>
      <c r="Q51" s="17">
        <v>211.44</v>
      </c>
      <c r="R51" s="17">
        <v>211.44126</v>
      </c>
      <c r="S51" s="17">
        <v>4.3587400000000001</v>
      </c>
      <c r="T51" s="17">
        <v>7.8</v>
      </c>
      <c r="U51" s="17">
        <v>3.6</v>
      </c>
      <c r="V51" s="17"/>
      <c r="W51" s="17">
        <v>7.8</v>
      </c>
      <c r="X51" s="17">
        <v>7.8</v>
      </c>
      <c r="Y51" s="17">
        <v>3.6</v>
      </c>
      <c r="Z51" s="17"/>
      <c r="AA51" s="17">
        <v>7.8</v>
      </c>
      <c r="AB51" s="17">
        <v>90.3</v>
      </c>
      <c r="AC51" s="17">
        <v>92.22</v>
      </c>
      <c r="AD51" s="17">
        <v>92.226330000000004</v>
      </c>
      <c r="AE51" s="17">
        <v>-1.9263300000000001</v>
      </c>
      <c r="AF51" s="17">
        <v>232.9</v>
      </c>
      <c r="AG51" s="17">
        <v>235.98</v>
      </c>
      <c r="AH51" s="17">
        <v>235.97717</v>
      </c>
      <c r="AI51" s="17">
        <v>-3.0771700000000002</v>
      </c>
      <c r="AJ51" s="17">
        <v>0</v>
      </c>
      <c r="AK51" s="17">
        <v>87.33</v>
      </c>
      <c r="AL51" s="17"/>
      <c r="AM51" s="17">
        <v>0</v>
      </c>
      <c r="AN51" s="17"/>
      <c r="AO51" s="17"/>
      <c r="AP51" s="17"/>
      <c r="AQ51" s="17">
        <v>0</v>
      </c>
      <c r="AR51" s="17">
        <v>165.4</v>
      </c>
      <c r="AS51" s="17">
        <v>158.66667000000001</v>
      </c>
      <c r="AT51" s="17">
        <v>150.11179000000001</v>
      </c>
      <c r="AU51" s="17">
        <v>15.288209999999999</v>
      </c>
      <c r="AV51" s="17">
        <v>165.6</v>
      </c>
      <c r="AW51" s="17">
        <v>158.66667000000001</v>
      </c>
      <c r="AX51" s="17">
        <v>150.11179000000001</v>
      </c>
      <c r="AY51" s="17">
        <v>15.48821</v>
      </c>
      <c r="AZ51" s="17">
        <v>166.2</v>
      </c>
      <c r="BA51" s="17">
        <v>158.66667000000001</v>
      </c>
      <c r="BB51" s="17">
        <v>150.11179000000001</v>
      </c>
      <c r="BC51" s="17">
        <v>16.08821</v>
      </c>
      <c r="BD51" s="17">
        <v>256.60000000000002</v>
      </c>
      <c r="BE51" s="17">
        <v>238</v>
      </c>
      <c r="BF51" s="17">
        <v>225.16767999999999</v>
      </c>
      <c r="BG51" s="17">
        <v>31.432320000000001</v>
      </c>
      <c r="BH51" s="17"/>
      <c r="BI51" s="17"/>
      <c r="BJ51" s="17"/>
      <c r="BK51" s="17">
        <v>0</v>
      </c>
      <c r="BL51" s="17"/>
      <c r="BM51" s="17"/>
      <c r="BN51" s="17"/>
      <c r="BO51" s="17">
        <v>0</v>
      </c>
      <c r="BP51" s="17">
        <v>575.6</v>
      </c>
      <c r="BQ51" s="17">
        <v>568.29999999999995</v>
      </c>
      <c r="BR51" s="17">
        <v>568.29853000000003</v>
      </c>
      <c r="BS51" s="17">
        <v>7.3014700000000001</v>
      </c>
      <c r="BT51" s="17">
        <v>10.5</v>
      </c>
      <c r="BU51" s="17">
        <v>10.56</v>
      </c>
      <c r="BV51" s="17">
        <v>10.561999999999999</v>
      </c>
      <c r="BW51" s="17">
        <v>-6.2E-2</v>
      </c>
      <c r="BX51" s="17"/>
      <c r="BY51" s="17"/>
      <c r="BZ51" s="17"/>
      <c r="CA51" s="17">
        <v>0</v>
      </c>
      <c r="CB51" s="17"/>
      <c r="CC51" s="17"/>
      <c r="CD51" s="17"/>
      <c r="CE51" s="17">
        <v>0</v>
      </c>
      <c r="CF51" s="17"/>
      <c r="CG51" s="17"/>
      <c r="CH51" s="17"/>
      <c r="CI51" s="17">
        <v>0</v>
      </c>
      <c r="CJ51" s="17"/>
      <c r="CK51" s="17"/>
      <c r="CL51" s="17"/>
      <c r="CM51" s="17">
        <v>0</v>
      </c>
      <c r="CN51" s="17">
        <v>161.6</v>
      </c>
      <c r="CO51" s="17">
        <v>164.71</v>
      </c>
      <c r="CP51" s="17">
        <v>164.70731000000001</v>
      </c>
      <c r="CQ51" s="17">
        <v>-3.10731</v>
      </c>
      <c r="CR51" s="17">
        <v>7.3</v>
      </c>
      <c r="CS51" s="17">
        <v>3.85</v>
      </c>
      <c r="CT51" s="17">
        <v>3.8486199999999999</v>
      </c>
      <c r="CU51" s="17">
        <v>3.4513799999999999</v>
      </c>
      <c r="CV51" s="17">
        <v>3.4</v>
      </c>
      <c r="CW51" s="17">
        <v>2.11</v>
      </c>
      <c r="CX51" s="17">
        <v>2.1125500000000001</v>
      </c>
      <c r="CY51" s="17">
        <v>1.28745</v>
      </c>
      <c r="CZ51" s="17">
        <v>22.3</v>
      </c>
      <c r="DA51" s="17">
        <v>22.5</v>
      </c>
      <c r="DB51" s="17">
        <v>0</v>
      </c>
      <c r="DC51" s="17">
        <v>22.3</v>
      </c>
      <c r="DD51" s="17">
        <v>6.7</v>
      </c>
      <c r="DE51" s="17">
        <v>6.88</v>
      </c>
      <c r="DF51" s="17">
        <v>6.8787000000000003</v>
      </c>
      <c r="DG51" s="17">
        <v>-0.1787</v>
      </c>
      <c r="DH51" s="17">
        <v>10.199999999999999</v>
      </c>
      <c r="DI51" s="17">
        <v>10</v>
      </c>
      <c r="DJ51" s="17">
        <v>9.9997900000000008</v>
      </c>
      <c r="DK51" s="17">
        <v>0.20021</v>
      </c>
      <c r="DL51" s="17">
        <v>143.80000000000001</v>
      </c>
      <c r="DM51" s="17">
        <v>142.85</v>
      </c>
      <c r="DN51" s="17">
        <v>143</v>
      </c>
      <c r="DO51" s="17">
        <v>0.8</v>
      </c>
      <c r="DP51" s="17">
        <v>7.6</v>
      </c>
      <c r="DQ51" s="17">
        <v>8.91</v>
      </c>
      <c r="DR51" s="17">
        <v>8.9130000000000003</v>
      </c>
      <c r="DS51" s="17">
        <v>-1.3129999999999999</v>
      </c>
      <c r="DT51" s="17"/>
      <c r="DU51" s="17"/>
      <c r="DV51" s="17"/>
      <c r="DW51" s="17">
        <v>0</v>
      </c>
      <c r="DX51" s="17"/>
      <c r="DY51" s="17"/>
      <c r="DZ51" s="17"/>
      <c r="EA51" s="17">
        <v>0</v>
      </c>
      <c r="EB51" s="17"/>
      <c r="EC51" s="17"/>
      <c r="ED51" s="17"/>
      <c r="EE51" s="17">
        <v>0</v>
      </c>
      <c r="EF51" s="17">
        <v>110.9</v>
      </c>
      <c r="EG51" s="17">
        <v>112.91</v>
      </c>
      <c r="EH51" s="17">
        <v>112.90536</v>
      </c>
      <c r="EI51" s="17">
        <v>-2.00536</v>
      </c>
      <c r="EJ51" s="17">
        <v>227.7</v>
      </c>
      <c r="EK51" s="17">
        <v>221.56</v>
      </c>
      <c r="EL51" s="17">
        <v>221.55625000000001</v>
      </c>
      <c r="EM51" s="17">
        <v>6.1437499999999998</v>
      </c>
      <c r="EN51" s="17">
        <v>173</v>
      </c>
      <c r="EO51" s="17">
        <v>56.41</v>
      </c>
      <c r="EP51" s="17"/>
      <c r="EQ51" s="17">
        <v>173</v>
      </c>
      <c r="ER51" s="17"/>
      <c r="ES51" s="17"/>
      <c r="ET51" s="17"/>
      <c r="EU51" s="17">
        <v>0</v>
      </c>
      <c r="EV51" s="17"/>
      <c r="EW51" s="17"/>
      <c r="EX51" s="17"/>
      <c r="EY51" s="17">
        <v>0</v>
      </c>
      <c r="EZ51" s="17">
        <v>6.5</v>
      </c>
      <c r="FA51" s="17">
        <v>6.39</v>
      </c>
      <c r="FB51" s="17">
        <v>6.39</v>
      </c>
      <c r="FC51" s="17">
        <v>0.11</v>
      </c>
      <c r="FD51" s="17">
        <v>459.3</v>
      </c>
      <c r="FE51" s="17">
        <v>458.88</v>
      </c>
      <c r="FF51" s="17">
        <v>458.87804</v>
      </c>
      <c r="FG51" s="17">
        <v>0.42196</v>
      </c>
      <c r="FH51" s="17">
        <v>84.1</v>
      </c>
      <c r="FI51" s="17">
        <v>81.62</v>
      </c>
      <c r="FJ51" s="17">
        <v>79.38167</v>
      </c>
      <c r="FK51" s="17">
        <v>4.7183299999999999</v>
      </c>
      <c r="FL51" s="17">
        <v>149.19999999999999</v>
      </c>
      <c r="FM51" s="17">
        <v>148.63</v>
      </c>
      <c r="FN51" s="17">
        <v>148.62634</v>
      </c>
      <c r="FO51" s="17">
        <v>0.57365999999999995</v>
      </c>
      <c r="FP51" s="17">
        <v>42.2</v>
      </c>
      <c r="FQ51" s="17">
        <v>41.5</v>
      </c>
      <c r="FR51" s="17">
        <v>41.498959999999997</v>
      </c>
      <c r="FS51" s="17">
        <v>0.70104</v>
      </c>
      <c r="FT51" s="17">
        <v>18.573740000000001</v>
      </c>
      <c r="FU51" s="17">
        <v>19.29</v>
      </c>
      <c r="FV51" s="17">
        <v>19.28585</v>
      </c>
      <c r="FW51" s="17">
        <v>-0.71211000000000002</v>
      </c>
      <c r="FX51" s="17">
        <v>19.7</v>
      </c>
      <c r="FY51" s="17">
        <v>19.32</v>
      </c>
      <c r="FZ51" s="17">
        <v>19.317070000000001</v>
      </c>
      <c r="GA51" s="17">
        <v>0.38292999999999999</v>
      </c>
      <c r="GB51" s="17">
        <v>90.8</v>
      </c>
      <c r="GC51" s="17">
        <v>87.66</v>
      </c>
      <c r="GD51" s="17">
        <v>87.657560000000004</v>
      </c>
      <c r="GE51" s="17">
        <v>3.1424400000000001</v>
      </c>
      <c r="GF51" s="17"/>
      <c r="GG51" s="17"/>
      <c r="GH51" s="17"/>
      <c r="GI51" s="17">
        <v>0</v>
      </c>
      <c r="GJ51" s="17"/>
      <c r="GK51" s="17"/>
      <c r="GL51" s="17">
        <v>123.07693</v>
      </c>
      <c r="GM51" s="17">
        <v>-123.07693</v>
      </c>
      <c r="GN51" s="17"/>
      <c r="GO51" s="17"/>
      <c r="GP51" s="17"/>
      <c r="GQ51" s="17">
        <v>0</v>
      </c>
      <c r="GR51" s="17">
        <v>108.8</v>
      </c>
      <c r="GS51" s="17">
        <v>110.91</v>
      </c>
      <c r="GT51" s="17">
        <v>110.91316999999999</v>
      </c>
      <c r="GU51" s="17">
        <v>-2.1131700000000002</v>
      </c>
      <c r="GV51" s="17">
        <v>7.4</v>
      </c>
      <c r="GW51" s="17">
        <v>8.4499999999999993</v>
      </c>
      <c r="GX51" s="17">
        <v>8.4518799999999992</v>
      </c>
      <c r="GY51" s="17">
        <v>-1.0518799999999999</v>
      </c>
      <c r="GZ51" s="17">
        <v>5.9</v>
      </c>
      <c r="HA51" s="17">
        <v>4.97</v>
      </c>
      <c r="HB51" s="17">
        <v>8.8668099999999992</v>
      </c>
      <c r="HC51" s="17">
        <v>-2.9668100000000002</v>
      </c>
      <c r="HD51" s="17">
        <v>47</v>
      </c>
      <c r="HE51" s="17">
        <v>47.27</v>
      </c>
      <c r="HF51" s="17">
        <v>47.26634</v>
      </c>
      <c r="HG51" s="17">
        <v>-0.26634000000000002</v>
      </c>
      <c r="HH51" s="17">
        <v>14</v>
      </c>
      <c r="HI51" s="17">
        <v>21.86</v>
      </c>
      <c r="HJ51" s="17">
        <v>37.52214</v>
      </c>
      <c r="HK51" s="17">
        <v>-23.52214</v>
      </c>
      <c r="HL51" s="17">
        <v>3.8</v>
      </c>
      <c r="HM51" s="17">
        <v>3.89</v>
      </c>
      <c r="HN51" s="17">
        <v>3.8872599999999999</v>
      </c>
      <c r="HO51" s="17">
        <v>-8.7260000000000004E-2</v>
      </c>
      <c r="HP51" s="17">
        <v>39</v>
      </c>
      <c r="HQ51" s="17">
        <v>34.42</v>
      </c>
      <c r="HR51" s="17">
        <v>34.419510000000002</v>
      </c>
      <c r="HS51" s="17">
        <v>4.5804900000000002</v>
      </c>
      <c r="HT51" s="17">
        <v>174.4</v>
      </c>
      <c r="HU51" s="17">
        <v>171.74</v>
      </c>
      <c r="HV51" s="17">
        <v>171.54185000000001</v>
      </c>
      <c r="HW51" s="17">
        <v>2.8581500000000002</v>
      </c>
      <c r="HX51" s="17">
        <v>94</v>
      </c>
      <c r="HY51" s="17">
        <v>95.92</v>
      </c>
      <c r="HZ51" s="17">
        <v>85.482569999999996</v>
      </c>
      <c r="IA51" s="17">
        <v>8.5174299999999992</v>
      </c>
      <c r="IB51" s="17"/>
      <c r="IC51" s="17"/>
      <c r="ID51" s="17">
        <v>25.64114</v>
      </c>
      <c r="IE51" s="17">
        <v>-25.64114</v>
      </c>
      <c r="IF51" s="17"/>
      <c r="IG51" s="17"/>
      <c r="IH51" s="17"/>
      <c r="II51" s="17">
        <v>0</v>
      </c>
      <c r="IJ51" s="17">
        <v>46.4</v>
      </c>
      <c r="IK51" s="17">
        <v>41.41</v>
      </c>
      <c r="IL51" s="17"/>
      <c r="IM51" s="17">
        <v>46.4</v>
      </c>
      <c r="IN51" s="17"/>
      <c r="IO51" s="17"/>
      <c r="IP51" s="17"/>
      <c r="IQ51" s="17">
        <v>0</v>
      </c>
      <c r="IR51" s="17"/>
      <c r="IS51" s="17"/>
      <c r="IT51" s="17"/>
      <c r="IU51" s="17">
        <v>0</v>
      </c>
      <c r="IV51" s="17"/>
      <c r="IW51" s="17"/>
      <c r="IX51" s="17"/>
      <c r="IY51" s="17">
        <v>0</v>
      </c>
      <c r="IZ51" s="17">
        <v>86.3</v>
      </c>
      <c r="JA51" s="17">
        <v>88.82</v>
      </c>
      <c r="JB51" s="17">
        <v>88.815600000000003</v>
      </c>
      <c r="JC51" s="17">
        <v>-2.5156000000000001</v>
      </c>
      <c r="JD51" s="17">
        <v>174.4</v>
      </c>
      <c r="JE51" s="17">
        <v>169.94667000000001</v>
      </c>
      <c r="JF51" s="17">
        <v>183.19532000000001</v>
      </c>
      <c r="JG51" s="17">
        <v>-8.7953200000000002</v>
      </c>
      <c r="JH51" s="17"/>
      <c r="JI51" s="17"/>
      <c r="JJ51" s="17"/>
      <c r="JK51" s="17">
        <v>0</v>
      </c>
      <c r="JL51" s="17"/>
      <c r="JM51" s="17"/>
      <c r="JN51" s="17">
        <v>183.19532000000001</v>
      </c>
      <c r="JO51" s="17">
        <v>-183.19532000000001</v>
      </c>
      <c r="JP51" s="17">
        <v>77</v>
      </c>
      <c r="JQ51" s="17">
        <v>84.973330000000004</v>
      </c>
      <c r="JR51" s="17">
        <v>183.19532000000001</v>
      </c>
      <c r="JS51" s="17">
        <v>-106.19532</v>
      </c>
      <c r="JT51" s="17">
        <v>75.099999999999994</v>
      </c>
      <c r="JU51" s="17">
        <v>74.22</v>
      </c>
      <c r="JV51" s="17"/>
      <c r="JW51" s="17">
        <v>75.099999999999994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4.7</v>
      </c>
      <c r="LA51" s="17">
        <v>3.99</v>
      </c>
      <c r="LB51" s="17">
        <v>3.9931199999999998</v>
      </c>
      <c r="LC51" s="17">
        <v>0.70687999999999995</v>
      </c>
      <c r="LD51" s="17">
        <v>267.8</v>
      </c>
      <c r="LE51" s="17">
        <v>271.11</v>
      </c>
      <c r="LF51" s="17">
        <v>196.17357000000001</v>
      </c>
      <c r="LG51" s="17">
        <v>71.626429999999999</v>
      </c>
      <c r="LH51" s="17">
        <v>136.30000000000001</v>
      </c>
      <c r="LI51" s="17">
        <v>133.68</v>
      </c>
      <c r="LJ51" s="17">
        <v>133.67995999999999</v>
      </c>
      <c r="LK51" s="17">
        <v>2.6200399999999999</v>
      </c>
      <c r="LL51" s="17">
        <v>62.9</v>
      </c>
      <c r="LM51" s="17">
        <v>67.459999999999994</v>
      </c>
      <c r="LN51" s="17">
        <v>67.461460000000002</v>
      </c>
      <c r="LO51" s="17">
        <v>-4.5614600000000003</v>
      </c>
      <c r="LP51" s="17">
        <v>79.5</v>
      </c>
      <c r="LQ51" s="17">
        <v>78.569999999999993</v>
      </c>
      <c r="LR51" s="17">
        <v>78.567989999999995</v>
      </c>
      <c r="LS51" s="17">
        <v>0.93201000000000001</v>
      </c>
      <c r="LT51" s="17">
        <v>30.8</v>
      </c>
      <c r="LU51" s="17">
        <v>30.1</v>
      </c>
      <c r="LV51" s="17">
        <v>30.097560000000001</v>
      </c>
      <c r="LW51" s="17">
        <v>0.70243999999999995</v>
      </c>
      <c r="LX51" s="17">
        <v>118.2</v>
      </c>
      <c r="LY51" s="17">
        <v>84.91</v>
      </c>
      <c r="LZ51" s="17"/>
      <c r="MA51" s="17">
        <v>118.2</v>
      </c>
      <c r="MB51" s="17">
        <v>48.9</v>
      </c>
      <c r="MC51" s="17">
        <v>46.74</v>
      </c>
      <c r="MD51" s="17"/>
      <c r="ME51" s="17">
        <v>48.9</v>
      </c>
      <c r="MF51" s="17"/>
      <c r="MG51" s="17"/>
      <c r="MH51" s="17"/>
      <c r="MI51" s="17">
        <v>0</v>
      </c>
      <c r="MJ51" s="17">
        <v>144.19999999999999</v>
      </c>
      <c r="MK51" s="17">
        <v>154.58000000000001</v>
      </c>
      <c r="ML51" s="17">
        <v>146.66609</v>
      </c>
      <c r="MM51" s="17">
        <v>-2.4660899999999999</v>
      </c>
      <c r="MN51" s="17">
        <v>146.30000000000001</v>
      </c>
      <c r="MO51" s="17">
        <v>154.58000000000001</v>
      </c>
      <c r="MP51" s="17">
        <v>146.66609</v>
      </c>
      <c r="MQ51" s="17">
        <v>-0.36609000000000003</v>
      </c>
      <c r="MR51" s="17">
        <v>169.3</v>
      </c>
      <c r="MS51" s="17">
        <v>154.58000000000001</v>
      </c>
      <c r="MT51" s="17">
        <v>146.66609</v>
      </c>
      <c r="MU51" s="17">
        <v>22.63391</v>
      </c>
      <c r="MV51" s="17">
        <v>185.8</v>
      </c>
      <c r="MW51" s="17">
        <v>186.53</v>
      </c>
      <c r="MX51" s="17">
        <v>0</v>
      </c>
      <c r="MY51" s="17">
        <v>185.8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v>0</v>
      </c>
      <c r="NY51" s="17">
        <v>0</v>
      </c>
      <c r="NZ51" s="17">
        <v>0</v>
      </c>
      <c r="OA51" s="17">
        <v>0</v>
      </c>
      <c r="OB51" s="17">
        <v>57.4</v>
      </c>
      <c r="OC51" s="17">
        <v>62.46</v>
      </c>
      <c r="OD51" s="17">
        <v>63.79</v>
      </c>
      <c r="OE51" s="17">
        <v>-6.39</v>
      </c>
      <c r="OF51" s="17">
        <v>0</v>
      </c>
      <c r="OG51" s="17">
        <v>0</v>
      </c>
      <c r="OH51" s="17">
        <v>0</v>
      </c>
      <c r="OI51" s="17">
        <v>0</v>
      </c>
      <c r="OJ51" s="17">
        <v>0</v>
      </c>
      <c r="OK51" s="17">
        <v>2.99</v>
      </c>
      <c r="OL51" s="17">
        <v>2.9860000000000002</v>
      </c>
      <c r="OM51" s="17">
        <v>-2.9860000000000002</v>
      </c>
      <c r="ON51" s="17">
        <v>0</v>
      </c>
      <c r="OO51" s="17">
        <v>0</v>
      </c>
      <c r="OP51" s="17">
        <v>0</v>
      </c>
      <c r="OQ51" s="17">
        <v>0</v>
      </c>
      <c r="OR51" s="17">
        <v>0</v>
      </c>
      <c r="OS51" s="17">
        <v>0</v>
      </c>
      <c r="OT51" s="17">
        <v>0</v>
      </c>
      <c r="OU51" s="17">
        <v>0</v>
      </c>
      <c r="OV51" s="17">
        <v>19.600000000000001</v>
      </c>
      <c r="OW51" s="17">
        <v>17.559999999999999</v>
      </c>
      <c r="OX51" s="17">
        <v>17.560970000000001</v>
      </c>
      <c r="OY51" s="17">
        <v>2.0390299999999999</v>
      </c>
      <c r="OZ51" s="17">
        <v>9.9</v>
      </c>
      <c r="PA51" s="17">
        <v>9.98</v>
      </c>
      <c r="PB51" s="17">
        <v>9.9830000000000005</v>
      </c>
      <c r="PC51" s="17">
        <v>-8.3000000000000004E-2</v>
      </c>
      <c r="PD51" s="17">
        <v>5.3</v>
      </c>
      <c r="PE51" s="17">
        <v>5.67</v>
      </c>
      <c r="PF51" s="17">
        <v>5.67</v>
      </c>
      <c r="PG51" s="17">
        <v>-0.37</v>
      </c>
      <c r="PH51" s="17">
        <v>1.2</v>
      </c>
      <c r="PI51" s="17">
        <v>1.23</v>
      </c>
      <c r="PJ51" s="17">
        <v>1.23</v>
      </c>
      <c r="PK51" s="17">
        <v>-0.03</v>
      </c>
      <c r="PL51" s="17">
        <v>3.4</v>
      </c>
      <c r="PM51" s="17">
        <v>3.4</v>
      </c>
      <c r="PN51" s="17">
        <v>3.4</v>
      </c>
      <c r="PO51" s="17">
        <v>0</v>
      </c>
      <c r="PP51" s="17">
        <v>5</v>
      </c>
      <c r="PQ51" s="17">
        <v>4.99</v>
      </c>
      <c r="PR51" s="17">
        <v>4.99</v>
      </c>
      <c r="PS51" s="17">
        <v>0.01</v>
      </c>
      <c r="PT51" s="17">
        <v>20.2</v>
      </c>
      <c r="PU51" s="17">
        <v>19.510000000000002</v>
      </c>
      <c r="PV51" s="17">
        <v>19.51219</v>
      </c>
      <c r="PW51" s="17">
        <v>0.68781000000000003</v>
      </c>
      <c r="PX51" s="17">
        <v>20</v>
      </c>
      <c r="PY51" s="17">
        <v>19.510000000000002</v>
      </c>
      <c r="PZ51" s="17">
        <v>19.51219</v>
      </c>
      <c r="QA51" s="17">
        <v>0.48781000000000002</v>
      </c>
      <c r="QB51" s="17">
        <v>19.100000000000001</v>
      </c>
      <c r="QC51" s="17">
        <v>17.559999999999999</v>
      </c>
      <c r="QD51" s="17">
        <v>17.560970000000001</v>
      </c>
      <c r="QE51" s="17">
        <v>1.5390299999999999</v>
      </c>
      <c r="QF51" s="17">
        <v>3.5</v>
      </c>
      <c r="QG51" s="17">
        <v>3.5</v>
      </c>
      <c r="QH51" s="17">
        <v>3.5</v>
      </c>
      <c r="QI51" s="17">
        <v>0</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11.4</v>
      </c>
      <c r="QW51" s="17">
        <v>12.16</v>
      </c>
      <c r="QX51" s="17">
        <v>12.156000000000001</v>
      </c>
      <c r="QY51" s="17">
        <v>-0.75600000000000001</v>
      </c>
      <c r="QZ51" s="17">
        <v>17.3</v>
      </c>
      <c r="RA51" s="17">
        <v>30.65</v>
      </c>
      <c r="RB51" s="17">
        <v>34.159999999999997</v>
      </c>
      <c r="RC51" s="17">
        <v>-16.86</v>
      </c>
      <c r="RD51" s="17">
        <v>4.4000000000000004</v>
      </c>
      <c r="RE51" s="17">
        <v>4.2</v>
      </c>
      <c r="RF51" s="17">
        <v>4.2</v>
      </c>
      <c r="RG51" s="17">
        <v>0.2</v>
      </c>
      <c r="RH51" s="17">
        <v>2.4</v>
      </c>
      <c r="RI51" s="17">
        <v>2.4</v>
      </c>
      <c r="RJ51" s="17">
        <v>2.4</v>
      </c>
      <c r="RK51" s="17">
        <v>0</v>
      </c>
      <c r="RL51" s="17">
        <v>2.4</v>
      </c>
      <c r="RM51" s="17">
        <v>2.4</v>
      </c>
      <c r="RN51" s="17">
        <v>2.4</v>
      </c>
      <c r="RO51" s="17">
        <v>0</v>
      </c>
      <c r="RP51" s="17"/>
      <c r="RQ51" s="17"/>
      <c r="RR51" s="17"/>
      <c r="RS51" s="17">
        <v>0</v>
      </c>
      <c r="RT51" s="17">
        <v>0</v>
      </c>
      <c r="RU51" s="17">
        <v>0</v>
      </c>
      <c r="RV51" s="17">
        <v>0</v>
      </c>
      <c r="RW51" s="17">
        <v>0</v>
      </c>
      <c r="RX51" s="17">
        <v>2.1</v>
      </c>
      <c r="RY51" s="17">
        <v>3.3</v>
      </c>
      <c r="RZ51" s="17">
        <v>3.3</v>
      </c>
      <c r="SA51" s="17">
        <v>-1.2</v>
      </c>
      <c r="SB51" s="17">
        <v>20.3</v>
      </c>
      <c r="SC51" s="17">
        <v>19.87</v>
      </c>
      <c r="SD51" s="17">
        <v>19.869230000000002</v>
      </c>
      <c r="SE51" s="17">
        <v>0.43076999999999999</v>
      </c>
      <c r="SF51" s="17">
        <v>3</v>
      </c>
      <c r="SG51" s="17">
        <v>2</v>
      </c>
      <c r="SH51" s="17">
        <v>2</v>
      </c>
      <c r="SI51" s="17">
        <v>1</v>
      </c>
      <c r="SJ51" s="17">
        <v>0.3</v>
      </c>
      <c r="SK51" s="17">
        <v>0.7</v>
      </c>
      <c r="SL51" s="17">
        <v>0.7</v>
      </c>
      <c r="SM51" s="17">
        <v>-0.4</v>
      </c>
      <c r="SN51" s="17">
        <v>19.8</v>
      </c>
      <c r="SO51" s="17">
        <v>19.22</v>
      </c>
      <c r="SP51" s="17">
        <v>19.21951</v>
      </c>
      <c r="SQ51" s="17">
        <v>0.58048999999999995</v>
      </c>
      <c r="SR51" s="17">
        <v>9.6999999999999993</v>
      </c>
      <c r="SS51" s="17">
        <v>9.5</v>
      </c>
      <c r="ST51" s="17">
        <v>9.5</v>
      </c>
      <c r="SU51" s="17">
        <v>0.2</v>
      </c>
      <c r="SV51" s="17">
        <v>20.2</v>
      </c>
      <c r="SW51" s="17">
        <v>19.510000000000002</v>
      </c>
      <c r="SX51" s="17">
        <v>19.51219</v>
      </c>
      <c r="SY51" s="17">
        <v>0.68781000000000003</v>
      </c>
      <c r="SZ51" s="17">
        <v>20.2</v>
      </c>
      <c r="TA51" s="17">
        <v>19.510000000000002</v>
      </c>
      <c r="TB51" s="17">
        <v>19.51219</v>
      </c>
      <c r="TC51" s="17">
        <v>0.68781000000000003</v>
      </c>
      <c r="TD51" s="17">
        <v>20</v>
      </c>
      <c r="TE51" s="17">
        <v>20</v>
      </c>
      <c r="TF51" s="17">
        <v>19.317070000000001</v>
      </c>
      <c r="TG51" s="17">
        <v>0.68293000000000004</v>
      </c>
      <c r="TH51" s="17">
        <v>13.7</v>
      </c>
      <c r="TI51" s="17">
        <v>8.17</v>
      </c>
      <c r="TJ51" s="17">
        <v>8.173</v>
      </c>
      <c r="TK51" s="17">
        <v>5.5270000000000001</v>
      </c>
      <c r="TL51" s="17">
        <v>44.6</v>
      </c>
      <c r="TM51" s="17">
        <v>52.9</v>
      </c>
      <c r="TN51" s="17">
        <v>42.869</v>
      </c>
      <c r="TO51" s="17">
        <v>1.7310000000000001</v>
      </c>
      <c r="TP51" s="17">
        <v>0</v>
      </c>
      <c r="TQ51" s="17">
        <v>0</v>
      </c>
      <c r="TR51" s="17">
        <v>0</v>
      </c>
      <c r="TS51" s="17">
        <v>0</v>
      </c>
      <c r="TT51" s="17">
        <v>13</v>
      </c>
      <c r="TU51" s="17">
        <v>34.200000000000003</v>
      </c>
      <c r="TV51" s="17">
        <v>36.537999999999997</v>
      </c>
      <c r="TW51" s="17">
        <v>-23.538</v>
      </c>
      <c r="TX51" s="17">
        <v>36.799999999999997</v>
      </c>
      <c r="TY51" s="17">
        <v>55</v>
      </c>
      <c r="TZ51" s="17">
        <v>58.136000000000003</v>
      </c>
      <c r="UA51" s="17">
        <v>-21.335999999999999</v>
      </c>
      <c r="UB51" s="17">
        <v>0.5</v>
      </c>
      <c r="UC51" s="17">
        <v>2.33</v>
      </c>
      <c r="UD51" s="17">
        <v>2.3340000000000001</v>
      </c>
      <c r="UE51" s="17">
        <v>-1.8340000000000001</v>
      </c>
      <c r="UF51" s="17">
        <v>0</v>
      </c>
      <c r="UG51" s="17">
        <v>1.81</v>
      </c>
      <c r="UH51" s="17">
        <v>1.8089999999999999</v>
      </c>
      <c r="UI51" s="17">
        <v>-1.8089999999999999</v>
      </c>
      <c r="UJ51" s="17">
        <v>12</v>
      </c>
      <c r="UK51" s="17">
        <v>20.49</v>
      </c>
      <c r="UL51" s="17">
        <v>20.4878</v>
      </c>
      <c r="UM51" s="17">
        <v>-8.4878</v>
      </c>
      <c r="UN51" s="17">
        <v>8.3000000000000007</v>
      </c>
      <c r="UO51" s="17">
        <v>8</v>
      </c>
      <c r="UP51" s="17">
        <v>8</v>
      </c>
      <c r="UQ51" s="17">
        <v>0.3</v>
      </c>
      <c r="UR51" s="17">
        <v>8.9</v>
      </c>
      <c r="US51" s="17">
        <v>8.4</v>
      </c>
      <c r="UT51" s="17">
        <v>8.4</v>
      </c>
      <c r="UU51" s="17">
        <v>0.5</v>
      </c>
      <c r="UV51" s="17">
        <v>20.399999999999999</v>
      </c>
      <c r="UW51" s="17">
        <v>19.510000000000002</v>
      </c>
      <c r="UX51" s="17">
        <v>19.51219</v>
      </c>
      <c r="UY51" s="17">
        <v>0.88780999999999999</v>
      </c>
      <c r="UZ51" s="17">
        <v>20.399999999999999</v>
      </c>
      <c r="VA51" s="17">
        <v>19.510000000000002</v>
      </c>
      <c r="VB51" s="17">
        <v>19.51219</v>
      </c>
      <c r="VC51" s="17">
        <v>0.88780999999999999</v>
      </c>
      <c r="VD51" s="17">
        <v>20.2</v>
      </c>
      <c r="VE51" s="17">
        <v>19.510000000000002</v>
      </c>
      <c r="VF51" s="17">
        <v>19.51219</v>
      </c>
      <c r="VG51" s="17">
        <v>0.68781000000000003</v>
      </c>
      <c r="VH51" s="17">
        <v>0</v>
      </c>
      <c r="VI51" s="17">
        <v>2.0299999999999998</v>
      </c>
      <c r="VJ51" s="17">
        <v>2.0339999999999998</v>
      </c>
      <c r="VK51" s="17">
        <v>-2.0339999999999998</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17.8</v>
      </c>
      <c r="WC51" s="17">
        <v>59.3</v>
      </c>
      <c r="WD51" s="17">
        <v>58.652999999999999</v>
      </c>
      <c r="WE51" s="17">
        <v>-40.853000000000002</v>
      </c>
      <c r="WF51" s="17">
        <v>19.8</v>
      </c>
      <c r="WG51" s="17">
        <v>56.94</v>
      </c>
      <c r="WH51" s="17">
        <v>24.635000000000002</v>
      </c>
      <c r="WI51" s="17">
        <v>-4.835</v>
      </c>
      <c r="WJ51" s="17">
        <v>0</v>
      </c>
      <c r="WK51" s="17">
        <v>0</v>
      </c>
      <c r="WL51" s="17">
        <v>0</v>
      </c>
      <c r="WM51" s="17">
        <v>0</v>
      </c>
      <c r="WN51" s="17">
        <v>0</v>
      </c>
      <c r="WO51" s="17">
        <v>0</v>
      </c>
      <c r="WP51" s="17">
        <v>0</v>
      </c>
      <c r="WQ51" s="17">
        <v>0</v>
      </c>
      <c r="WR51" s="17">
        <v>8.3000000000000007</v>
      </c>
      <c r="WS51" s="17">
        <v>8</v>
      </c>
      <c r="WT51" s="17">
        <v>8</v>
      </c>
      <c r="WU51" s="17">
        <v>0.3</v>
      </c>
      <c r="WV51" s="17">
        <v>20</v>
      </c>
      <c r="WW51" s="17">
        <v>20</v>
      </c>
      <c r="WX51" s="17">
        <v>19.317070000000001</v>
      </c>
      <c r="WY51" s="17">
        <v>0.68293000000000004</v>
      </c>
      <c r="WZ51" s="17"/>
      <c r="XA51" s="17"/>
      <c r="XB51" s="17"/>
      <c r="XC51" s="17">
        <v>0</v>
      </c>
      <c r="XD51" s="17">
        <v>37.1</v>
      </c>
      <c r="XE51" s="17">
        <v>36</v>
      </c>
      <c r="XF51" s="17">
        <v>42</v>
      </c>
      <c r="XG51" s="17">
        <v>-4.9000000000000004</v>
      </c>
      <c r="XH51" s="17">
        <v>33.1</v>
      </c>
      <c r="XI51" s="17">
        <v>26</v>
      </c>
      <c r="XJ51" s="17"/>
      <c r="XK51" s="17">
        <v>33.1</v>
      </c>
      <c r="XL51" s="17">
        <v>29</v>
      </c>
      <c r="XM51" s="17">
        <v>28.32</v>
      </c>
      <c r="XN51" s="17">
        <v>29.184000000000001</v>
      </c>
      <c r="XO51" s="17">
        <v>-0.184</v>
      </c>
      <c r="XP51" s="17">
        <v>3</v>
      </c>
      <c r="XQ51" s="17">
        <v>3.68</v>
      </c>
      <c r="XR51" s="17">
        <v>2.8159999999999998</v>
      </c>
      <c r="XS51" s="17">
        <v>0.184</v>
      </c>
      <c r="XT51" s="17">
        <v>18</v>
      </c>
      <c r="XU51" s="17">
        <v>14</v>
      </c>
      <c r="XV51" s="17">
        <v>14</v>
      </c>
      <c r="XW51" s="17">
        <v>4</v>
      </c>
      <c r="XX51" s="17"/>
      <c r="XY51" s="17"/>
      <c r="XZ51" s="17"/>
      <c r="YA51" s="17">
        <v>0</v>
      </c>
      <c r="YB51" s="17"/>
      <c r="YC51" s="17"/>
      <c r="YD51" s="17"/>
      <c r="YE51" s="17">
        <v>0</v>
      </c>
    </row>
    <row r="52" spans="1:655" ht="24" customHeight="1">
      <c r="A52" s="1"/>
      <c r="B52" s="16" t="s">
        <v>61</v>
      </c>
      <c r="C52" s="16" t="s">
        <v>836</v>
      </c>
      <c r="D52" s="17"/>
      <c r="E52" s="17"/>
      <c r="F52" s="17"/>
      <c r="G52" s="17">
        <v>0</v>
      </c>
      <c r="H52" s="17"/>
      <c r="I52" s="17"/>
      <c r="J52" s="17"/>
      <c r="K52" s="17">
        <v>0</v>
      </c>
      <c r="L52" s="17">
        <v>642.29999999999995</v>
      </c>
      <c r="M52" s="17">
        <v>646.79999999999995</v>
      </c>
      <c r="N52" s="17">
        <v>646.79789000000005</v>
      </c>
      <c r="O52" s="17">
        <v>-4.4978899999999999</v>
      </c>
      <c r="P52" s="17">
        <v>214.2</v>
      </c>
      <c r="Q52" s="17">
        <v>211.44</v>
      </c>
      <c r="R52" s="17">
        <v>211.44126</v>
      </c>
      <c r="S52" s="17">
        <v>2.75874</v>
      </c>
      <c r="T52" s="17">
        <v>7.9</v>
      </c>
      <c r="U52" s="17">
        <v>0</v>
      </c>
      <c r="V52" s="17"/>
      <c r="W52" s="17">
        <v>7.9</v>
      </c>
      <c r="X52" s="17">
        <v>8</v>
      </c>
      <c r="Y52" s="17">
        <v>0</v>
      </c>
      <c r="Z52" s="17"/>
      <c r="AA52" s="17">
        <v>8</v>
      </c>
      <c r="AB52" s="17">
        <v>90.1</v>
      </c>
      <c r="AC52" s="17">
        <v>92.22</v>
      </c>
      <c r="AD52" s="17">
        <v>92.226330000000004</v>
      </c>
      <c r="AE52" s="17">
        <v>-2.1263299999999998</v>
      </c>
      <c r="AF52" s="17">
        <v>232.5</v>
      </c>
      <c r="AG52" s="17">
        <v>235.98</v>
      </c>
      <c r="AH52" s="17">
        <v>235.97717</v>
      </c>
      <c r="AI52" s="17">
        <v>-3.4771700000000001</v>
      </c>
      <c r="AJ52" s="17">
        <v>0</v>
      </c>
      <c r="AK52" s="17">
        <v>87.33</v>
      </c>
      <c r="AL52" s="17"/>
      <c r="AM52" s="17">
        <v>0</v>
      </c>
      <c r="AN52" s="17"/>
      <c r="AO52" s="17"/>
      <c r="AP52" s="17"/>
      <c r="AQ52" s="17">
        <v>0</v>
      </c>
      <c r="AR52" s="17">
        <v>111</v>
      </c>
      <c r="AS52" s="17">
        <v>158.66667000000001</v>
      </c>
      <c r="AT52" s="17">
        <v>148.55489</v>
      </c>
      <c r="AU52" s="17">
        <v>-37.55489</v>
      </c>
      <c r="AV52" s="17">
        <v>111.4</v>
      </c>
      <c r="AW52" s="17">
        <v>158.66667000000001</v>
      </c>
      <c r="AX52" s="17">
        <v>148.55489</v>
      </c>
      <c r="AY52" s="17">
        <v>-37.154890000000002</v>
      </c>
      <c r="AZ52" s="17">
        <v>110.9</v>
      </c>
      <c r="BA52" s="17">
        <v>158.66667000000001</v>
      </c>
      <c r="BB52" s="17">
        <v>148.55489</v>
      </c>
      <c r="BC52" s="17">
        <v>-37.654890000000002</v>
      </c>
      <c r="BD52" s="17">
        <v>223.4</v>
      </c>
      <c r="BE52" s="17">
        <v>238</v>
      </c>
      <c r="BF52" s="17">
        <v>222.83233000000001</v>
      </c>
      <c r="BG52" s="17">
        <v>0.56767000000000001</v>
      </c>
      <c r="BH52" s="17"/>
      <c r="BI52" s="17"/>
      <c r="BJ52" s="17"/>
      <c r="BK52" s="17">
        <v>0</v>
      </c>
      <c r="BL52" s="17"/>
      <c r="BM52" s="17"/>
      <c r="BN52" s="17"/>
      <c r="BO52" s="17">
        <v>0</v>
      </c>
      <c r="BP52" s="17">
        <v>565.6</v>
      </c>
      <c r="BQ52" s="17">
        <v>568.29999999999995</v>
      </c>
      <c r="BR52" s="17">
        <v>568.29853000000003</v>
      </c>
      <c r="BS52" s="17">
        <v>-2.6985299999999999</v>
      </c>
      <c r="BT52" s="17">
        <v>10.5</v>
      </c>
      <c r="BU52" s="17">
        <v>10.56</v>
      </c>
      <c r="BV52" s="17">
        <v>10.561999999999999</v>
      </c>
      <c r="BW52" s="17">
        <v>-6.2E-2</v>
      </c>
      <c r="BX52" s="17"/>
      <c r="BY52" s="17"/>
      <c r="BZ52" s="17"/>
      <c r="CA52" s="17">
        <v>0</v>
      </c>
      <c r="CB52" s="17"/>
      <c r="CC52" s="17"/>
      <c r="CD52" s="17"/>
      <c r="CE52" s="17">
        <v>0</v>
      </c>
      <c r="CF52" s="17"/>
      <c r="CG52" s="17"/>
      <c r="CH52" s="17"/>
      <c r="CI52" s="17">
        <v>0</v>
      </c>
      <c r="CJ52" s="17"/>
      <c r="CK52" s="17"/>
      <c r="CL52" s="17"/>
      <c r="CM52" s="17">
        <v>0</v>
      </c>
      <c r="CN52" s="17">
        <v>170.8</v>
      </c>
      <c r="CO52" s="17">
        <v>164.71</v>
      </c>
      <c r="CP52" s="17">
        <v>164.70731000000001</v>
      </c>
      <c r="CQ52" s="17">
        <v>6.0926900000000002</v>
      </c>
      <c r="CR52" s="17">
        <v>7.2</v>
      </c>
      <c r="CS52" s="17">
        <v>3.85</v>
      </c>
      <c r="CT52" s="17">
        <v>3.8486199999999999</v>
      </c>
      <c r="CU52" s="17">
        <v>3.3513799999999998</v>
      </c>
      <c r="CV52" s="17">
        <v>3.4</v>
      </c>
      <c r="CW52" s="17">
        <v>2.11</v>
      </c>
      <c r="CX52" s="17">
        <v>2.1125500000000001</v>
      </c>
      <c r="CY52" s="17">
        <v>1.28745</v>
      </c>
      <c r="CZ52" s="17">
        <v>22.1</v>
      </c>
      <c r="DA52" s="17">
        <v>22.5</v>
      </c>
      <c r="DB52" s="17">
        <v>0</v>
      </c>
      <c r="DC52" s="17">
        <v>22.1</v>
      </c>
      <c r="DD52" s="17">
        <v>6.7</v>
      </c>
      <c r="DE52" s="17">
        <v>6.88</v>
      </c>
      <c r="DF52" s="17">
        <v>6.8787000000000003</v>
      </c>
      <c r="DG52" s="17">
        <v>-0.1787</v>
      </c>
      <c r="DH52" s="17">
        <v>10.199999999999999</v>
      </c>
      <c r="DI52" s="17">
        <v>10</v>
      </c>
      <c r="DJ52" s="17">
        <v>9.9997900000000008</v>
      </c>
      <c r="DK52" s="17">
        <v>0.20021</v>
      </c>
      <c r="DL52" s="17">
        <v>142</v>
      </c>
      <c r="DM52" s="17">
        <v>142.85</v>
      </c>
      <c r="DN52" s="17">
        <v>143</v>
      </c>
      <c r="DO52" s="17">
        <v>-1</v>
      </c>
      <c r="DP52" s="17">
        <v>7.5</v>
      </c>
      <c r="DQ52" s="17">
        <v>8.91</v>
      </c>
      <c r="DR52" s="17">
        <v>8.9130000000000003</v>
      </c>
      <c r="DS52" s="17">
        <v>-1.413</v>
      </c>
      <c r="DT52" s="17"/>
      <c r="DU52" s="17"/>
      <c r="DV52" s="17"/>
      <c r="DW52" s="17">
        <v>0</v>
      </c>
      <c r="DX52" s="17"/>
      <c r="DY52" s="17"/>
      <c r="DZ52" s="17"/>
      <c r="EA52" s="17">
        <v>0</v>
      </c>
      <c r="EB52" s="17"/>
      <c r="EC52" s="17"/>
      <c r="ED52" s="17"/>
      <c r="EE52" s="17">
        <v>0</v>
      </c>
      <c r="EF52" s="17">
        <v>110.5</v>
      </c>
      <c r="EG52" s="17">
        <v>112.91</v>
      </c>
      <c r="EH52" s="17">
        <v>112.90536</v>
      </c>
      <c r="EI52" s="17">
        <v>-2.4053599999999999</v>
      </c>
      <c r="EJ52" s="17">
        <v>227.7</v>
      </c>
      <c r="EK52" s="17">
        <v>221.56</v>
      </c>
      <c r="EL52" s="17">
        <v>221.55625000000001</v>
      </c>
      <c r="EM52" s="17">
        <v>6.1437499999999998</v>
      </c>
      <c r="EN52" s="17">
        <v>172.2</v>
      </c>
      <c r="EO52" s="17">
        <v>0</v>
      </c>
      <c r="EP52" s="17"/>
      <c r="EQ52" s="17">
        <v>172.2</v>
      </c>
      <c r="ER52" s="17"/>
      <c r="ES52" s="17"/>
      <c r="ET52" s="17"/>
      <c r="EU52" s="17">
        <v>0</v>
      </c>
      <c r="EV52" s="17"/>
      <c r="EW52" s="17"/>
      <c r="EX52" s="17"/>
      <c r="EY52" s="17">
        <v>0</v>
      </c>
      <c r="EZ52" s="17">
        <v>6.5</v>
      </c>
      <c r="FA52" s="17">
        <v>6.39</v>
      </c>
      <c r="FB52" s="17">
        <v>6.39</v>
      </c>
      <c r="FC52" s="17">
        <v>0.11</v>
      </c>
      <c r="FD52" s="17">
        <v>473.9</v>
      </c>
      <c r="FE52" s="17">
        <v>458.88</v>
      </c>
      <c r="FF52" s="17">
        <v>458.87804</v>
      </c>
      <c r="FG52" s="17">
        <v>15.02196</v>
      </c>
      <c r="FH52" s="17">
        <v>84</v>
      </c>
      <c r="FI52" s="17">
        <v>81.62</v>
      </c>
      <c r="FJ52" s="17">
        <v>79.38167</v>
      </c>
      <c r="FK52" s="17">
        <v>4.6183300000000003</v>
      </c>
      <c r="FL52" s="17">
        <v>149.1</v>
      </c>
      <c r="FM52" s="17">
        <v>148.63</v>
      </c>
      <c r="FN52" s="17">
        <v>148.62634</v>
      </c>
      <c r="FO52" s="17">
        <v>0.47366000000000003</v>
      </c>
      <c r="FP52" s="17">
        <v>42.1</v>
      </c>
      <c r="FQ52" s="17">
        <v>41.5</v>
      </c>
      <c r="FR52" s="17">
        <v>41.498959999999997</v>
      </c>
      <c r="FS52" s="17">
        <v>0.60104000000000002</v>
      </c>
      <c r="FT52" s="17">
        <v>18.482700000000001</v>
      </c>
      <c r="FU52" s="17">
        <v>19.29</v>
      </c>
      <c r="FV52" s="17">
        <v>19.28585</v>
      </c>
      <c r="FW52" s="17">
        <v>-0.80315000000000003</v>
      </c>
      <c r="FX52" s="17">
        <v>19.7</v>
      </c>
      <c r="FY52" s="17">
        <v>19.32</v>
      </c>
      <c r="FZ52" s="17">
        <v>19.317070000000001</v>
      </c>
      <c r="GA52" s="17">
        <v>0.38292999999999999</v>
      </c>
      <c r="GB52" s="17">
        <v>89.6</v>
      </c>
      <c r="GC52" s="17">
        <v>87.66</v>
      </c>
      <c r="GD52" s="17">
        <v>87.657560000000004</v>
      </c>
      <c r="GE52" s="17">
        <v>1.9424399999999999</v>
      </c>
      <c r="GF52" s="17"/>
      <c r="GG52" s="17"/>
      <c r="GH52" s="17"/>
      <c r="GI52" s="17">
        <v>0</v>
      </c>
      <c r="GJ52" s="17"/>
      <c r="GK52" s="17"/>
      <c r="GL52" s="17">
        <v>123.07693</v>
      </c>
      <c r="GM52" s="17">
        <v>-123.07693</v>
      </c>
      <c r="GN52" s="17"/>
      <c r="GO52" s="17"/>
      <c r="GP52" s="17"/>
      <c r="GQ52" s="17">
        <v>0</v>
      </c>
      <c r="GR52" s="17">
        <v>108.3</v>
      </c>
      <c r="GS52" s="17">
        <v>110.91</v>
      </c>
      <c r="GT52" s="17">
        <v>110.91316999999999</v>
      </c>
      <c r="GU52" s="17">
        <v>-2.6131700000000002</v>
      </c>
      <c r="GV52" s="17">
        <v>7.4</v>
      </c>
      <c r="GW52" s="17">
        <v>8.4499999999999993</v>
      </c>
      <c r="GX52" s="17">
        <v>8.4518799999999992</v>
      </c>
      <c r="GY52" s="17">
        <v>-1.0518799999999999</v>
      </c>
      <c r="GZ52" s="17">
        <v>5.8</v>
      </c>
      <c r="HA52" s="17">
        <v>4.97</v>
      </c>
      <c r="HB52" s="17">
        <v>8.8668099999999992</v>
      </c>
      <c r="HC52" s="17">
        <v>-3.0668099999999998</v>
      </c>
      <c r="HD52" s="17">
        <v>47.2</v>
      </c>
      <c r="HE52" s="17">
        <v>47.27</v>
      </c>
      <c r="HF52" s="17">
        <v>47.26634</v>
      </c>
      <c r="HG52" s="17">
        <v>-6.6339999999999996E-2</v>
      </c>
      <c r="HH52" s="17">
        <v>14</v>
      </c>
      <c r="HI52" s="17">
        <v>21.86</v>
      </c>
      <c r="HJ52" s="17">
        <v>37.52214</v>
      </c>
      <c r="HK52" s="17">
        <v>-23.52214</v>
      </c>
      <c r="HL52" s="17">
        <v>3.8</v>
      </c>
      <c r="HM52" s="17">
        <v>3.89</v>
      </c>
      <c r="HN52" s="17">
        <v>3.8872599999999999</v>
      </c>
      <c r="HO52" s="17">
        <v>-8.7260000000000004E-2</v>
      </c>
      <c r="HP52" s="17">
        <v>40</v>
      </c>
      <c r="HQ52" s="17">
        <v>34.42</v>
      </c>
      <c r="HR52" s="17">
        <v>34.419510000000002</v>
      </c>
      <c r="HS52" s="17">
        <v>5.5804900000000002</v>
      </c>
      <c r="HT52" s="17">
        <v>172.6</v>
      </c>
      <c r="HU52" s="17">
        <v>171.74</v>
      </c>
      <c r="HV52" s="17">
        <v>171.54185000000001</v>
      </c>
      <c r="HW52" s="17">
        <v>1.0581499999999999</v>
      </c>
      <c r="HX52" s="17">
        <v>93.9</v>
      </c>
      <c r="HY52" s="17">
        <v>95.92</v>
      </c>
      <c r="HZ52" s="17">
        <v>85.482560000000007</v>
      </c>
      <c r="IA52" s="17">
        <v>8.4174399999999991</v>
      </c>
      <c r="IB52" s="17"/>
      <c r="IC52" s="17"/>
      <c r="ID52" s="17">
        <v>25.641110000000001</v>
      </c>
      <c r="IE52" s="17">
        <v>-25.641110000000001</v>
      </c>
      <c r="IF52" s="17"/>
      <c r="IG52" s="17"/>
      <c r="IH52" s="17"/>
      <c r="II52" s="17">
        <v>0</v>
      </c>
      <c r="IJ52" s="17">
        <v>46.5</v>
      </c>
      <c r="IK52" s="17">
        <v>48.42</v>
      </c>
      <c r="IL52" s="17"/>
      <c r="IM52" s="17">
        <v>46.5</v>
      </c>
      <c r="IN52" s="17"/>
      <c r="IO52" s="17"/>
      <c r="IP52" s="17"/>
      <c r="IQ52" s="17">
        <v>0</v>
      </c>
      <c r="IR52" s="17"/>
      <c r="IS52" s="17"/>
      <c r="IT52" s="17"/>
      <c r="IU52" s="17">
        <v>0</v>
      </c>
      <c r="IV52" s="17"/>
      <c r="IW52" s="17"/>
      <c r="IX52" s="17"/>
      <c r="IY52" s="17">
        <v>0</v>
      </c>
      <c r="IZ52" s="17">
        <v>86.3</v>
      </c>
      <c r="JA52" s="17">
        <v>88.82</v>
      </c>
      <c r="JB52" s="17">
        <v>88.815600000000003</v>
      </c>
      <c r="JC52" s="17">
        <v>-2.5156000000000001</v>
      </c>
      <c r="JD52" s="17">
        <v>172.9</v>
      </c>
      <c r="JE52" s="17">
        <v>169.94667000000001</v>
      </c>
      <c r="JF52" s="17">
        <v>183.19532000000001</v>
      </c>
      <c r="JG52" s="17">
        <v>-10.29532</v>
      </c>
      <c r="JH52" s="17"/>
      <c r="JI52" s="17"/>
      <c r="JJ52" s="17"/>
      <c r="JK52" s="17">
        <v>0</v>
      </c>
      <c r="JL52" s="17"/>
      <c r="JM52" s="17"/>
      <c r="JN52" s="17">
        <v>183.19532000000001</v>
      </c>
      <c r="JO52" s="17">
        <v>-183.19532000000001</v>
      </c>
      <c r="JP52" s="17">
        <v>76.2</v>
      </c>
      <c r="JQ52" s="17">
        <v>84.973330000000004</v>
      </c>
      <c r="JR52" s="17">
        <v>183.19532000000001</v>
      </c>
      <c r="JS52" s="17">
        <v>-106.99532000000001</v>
      </c>
      <c r="JT52" s="17">
        <v>74.2</v>
      </c>
      <c r="JU52" s="17">
        <v>0</v>
      </c>
      <c r="JV52" s="17"/>
      <c r="JW52" s="17">
        <v>74.2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4.7</v>
      </c>
      <c r="LA52" s="17">
        <v>3.99</v>
      </c>
      <c r="LB52" s="17">
        <v>3.9931199999999998</v>
      </c>
      <c r="LC52" s="17">
        <v>0.70687999999999995</v>
      </c>
      <c r="LD52" s="17">
        <v>228.8</v>
      </c>
      <c r="LE52" s="17">
        <v>271.11</v>
      </c>
      <c r="LF52" s="17">
        <v>109.23434</v>
      </c>
      <c r="LG52" s="17">
        <v>119.56565999999999</v>
      </c>
      <c r="LH52" s="17">
        <v>135.9</v>
      </c>
      <c r="LI52" s="17">
        <v>133.68</v>
      </c>
      <c r="LJ52" s="17">
        <v>133.67995999999999</v>
      </c>
      <c r="LK52" s="17">
        <v>2.22004</v>
      </c>
      <c r="LL52" s="17">
        <v>63.6</v>
      </c>
      <c r="LM52" s="17">
        <v>67.459999999999994</v>
      </c>
      <c r="LN52" s="17">
        <v>67.461460000000002</v>
      </c>
      <c r="LO52" s="17">
        <v>-3.8614600000000001</v>
      </c>
      <c r="LP52" s="17">
        <v>79.099999999999994</v>
      </c>
      <c r="LQ52" s="17">
        <v>78.569999999999993</v>
      </c>
      <c r="LR52" s="17">
        <v>78.567989999999995</v>
      </c>
      <c r="LS52" s="17">
        <v>0.53200999999999998</v>
      </c>
      <c r="LT52" s="17">
        <v>30.8</v>
      </c>
      <c r="LU52" s="17">
        <v>30.1</v>
      </c>
      <c r="LV52" s="17">
        <v>30.097560000000001</v>
      </c>
      <c r="LW52" s="17">
        <v>0.70243999999999995</v>
      </c>
      <c r="LX52" s="17">
        <v>118.1</v>
      </c>
      <c r="LY52" s="17">
        <v>98.54</v>
      </c>
      <c r="LZ52" s="17"/>
      <c r="MA52" s="17">
        <v>118.1</v>
      </c>
      <c r="MB52" s="17">
        <v>48.7</v>
      </c>
      <c r="MC52" s="17">
        <v>46.74</v>
      </c>
      <c r="MD52" s="17"/>
      <c r="ME52" s="17">
        <v>48.7</v>
      </c>
      <c r="MF52" s="17"/>
      <c r="MG52" s="17"/>
      <c r="MH52" s="17"/>
      <c r="MI52" s="17">
        <v>0</v>
      </c>
      <c r="MJ52" s="17">
        <v>143.6</v>
      </c>
      <c r="MK52" s="17">
        <v>154.75333000000001</v>
      </c>
      <c r="ML52" s="17">
        <v>136.76456999999999</v>
      </c>
      <c r="MM52" s="17">
        <v>6.8354299999999997</v>
      </c>
      <c r="MN52" s="17">
        <v>145.4</v>
      </c>
      <c r="MO52" s="17">
        <v>154.75333000000001</v>
      </c>
      <c r="MP52" s="17">
        <v>136.76456999999999</v>
      </c>
      <c r="MQ52" s="17">
        <v>8.6354299999999995</v>
      </c>
      <c r="MR52" s="17">
        <v>168.1</v>
      </c>
      <c r="MS52" s="17">
        <v>154.75333000000001</v>
      </c>
      <c r="MT52" s="17">
        <v>136.76456999999999</v>
      </c>
      <c r="MU52" s="17">
        <v>31.335429999999999</v>
      </c>
      <c r="MV52" s="17">
        <v>184.4</v>
      </c>
      <c r="MW52" s="17">
        <v>186.53</v>
      </c>
      <c r="MX52" s="17">
        <v>0</v>
      </c>
      <c r="MY52" s="17">
        <v>184.4</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v>0</v>
      </c>
      <c r="NY52" s="17">
        <v>0</v>
      </c>
      <c r="NZ52" s="17">
        <v>0</v>
      </c>
      <c r="OA52" s="17">
        <v>0</v>
      </c>
      <c r="OB52" s="17">
        <v>44.7</v>
      </c>
      <c r="OC52" s="17">
        <v>61.05</v>
      </c>
      <c r="OD52" s="17">
        <v>64.02</v>
      </c>
      <c r="OE52" s="17">
        <v>-19.32</v>
      </c>
      <c r="OF52" s="17">
        <v>0</v>
      </c>
      <c r="OG52" s="17">
        <v>0</v>
      </c>
      <c r="OH52" s="17">
        <v>0</v>
      </c>
      <c r="OI52" s="17">
        <v>0</v>
      </c>
      <c r="OJ52" s="17">
        <v>0</v>
      </c>
      <c r="OK52" s="17">
        <v>2.81</v>
      </c>
      <c r="OL52" s="17">
        <v>2.8079999999999998</v>
      </c>
      <c r="OM52" s="17">
        <v>-2.8079999999999998</v>
      </c>
      <c r="ON52" s="17">
        <v>0</v>
      </c>
      <c r="OO52" s="17">
        <v>0</v>
      </c>
      <c r="OP52" s="17">
        <v>0</v>
      </c>
      <c r="OQ52" s="17">
        <v>0</v>
      </c>
      <c r="OR52" s="17">
        <v>0</v>
      </c>
      <c r="OS52" s="17">
        <v>0</v>
      </c>
      <c r="OT52" s="17">
        <v>0</v>
      </c>
      <c r="OU52" s="17">
        <v>0</v>
      </c>
      <c r="OV52" s="17">
        <v>19.600000000000001</v>
      </c>
      <c r="OW52" s="17">
        <v>17.559999999999999</v>
      </c>
      <c r="OX52" s="17">
        <v>17.560970000000001</v>
      </c>
      <c r="OY52" s="17">
        <v>2.0390299999999999</v>
      </c>
      <c r="OZ52" s="17">
        <v>9.9</v>
      </c>
      <c r="PA52" s="17">
        <v>9.98</v>
      </c>
      <c r="PB52" s="17">
        <v>9.9830000000000005</v>
      </c>
      <c r="PC52" s="17">
        <v>-8.3000000000000004E-2</v>
      </c>
      <c r="PD52" s="17">
        <v>5.3</v>
      </c>
      <c r="PE52" s="17">
        <v>5.67</v>
      </c>
      <c r="PF52" s="17">
        <v>5.67</v>
      </c>
      <c r="PG52" s="17">
        <v>-0.37</v>
      </c>
      <c r="PH52" s="17">
        <v>1.2</v>
      </c>
      <c r="PI52" s="17">
        <v>1.23</v>
      </c>
      <c r="PJ52" s="17">
        <v>1.23</v>
      </c>
      <c r="PK52" s="17">
        <v>-0.03</v>
      </c>
      <c r="PL52" s="17">
        <v>3.4</v>
      </c>
      <c r="PM52" s="17">
        <v>3.4</v>
      </c>
      <c r="PN52" s="17">
        <v>3.4</v>
      </c>
      <c r="PO52" s="17">
        <v>0</v>
      </c>
      <c r="PP52" s="17">
        <v>5</v>
      </c>
      <c r="PQ52" s="17">
        <v>4.99</v>
      </c>
      <c r="PR52" s="17">
        <v>4.99</v>
      </c>
      <c r="PS52" s="17">
        <v>0.01</v>
      </c>
      <c r="PT52" s="17">
        <v>20.2</v>
      </c>
      <c r="PU52" s="17">
        <v>19.510000000000002</v>
      </c>
      <c r="PV52" s="17">
        <v>19.51219</v>
      </c>
      <c r="PW52" s="17">
        <v>0.68781000000000003</v>
      </c>
      <c r="PX52" s="17">
        <v>20</v>
      </c>
      <c r="PY52" s="17">
        <v>19.510000000000002</v>
      </c>
      <c r="PZ52" s="17">
        <v>19.51219</v>
      </c>
      <c r="QA52" s="17">
        <v>0.48781000000000002</v>
      </c>
      <c r="QB52" s="17">
        <v>19.100000000000001</v>
      </c>
      <c r="QC52" s="17">
        <v>17.559999999999999</v>
      </c>
      <c r="QD52" s="17">
        <v>17.560970000000001</v>
      </c>
      <c r="QE52" s="17">
        <v>1.5390299999999999</v>
      </c>
      <c r="QF52" s="17">
        <v>3.5</v>
      </c>
      <c r="QG52" s="17">
        <v>3.5</v>
      </c>
      <c r="QH52" s="17">
        <v>3.5</v>
      </c>
      <c r="QI52" s="17">
        <v>0</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7.5</v>
      </c>
      <c r="QW52" s="17">
        <v>12.23</v>
      </c>
      <c r="QX52" s="17">
        <v>12.23</v>
      </c>
      <c r="QY52" s="17">
        <v>-4.7300000000000004</v>
      </c>
      <c r="QZ52" s="17">
        <v>12.9</v>
      </c>
      <c r="RA52" s="17">
        <v>29.11</v>
      </c>
      <c r="RB52" s="17">
        <v>32.695999999999998</v>
      </c>
      <c r="RC52" s="17">
        <v>-19.795999999999999</v>
      </c>
      <c r="RD52" s="17">
        <v>4.4000000000000004</v>
      </c>
      <c r="RE52" s="17">
        <v>4.2</v>
      </c>
      <c r="RF52" s="17">
        <v>4.2</v>
      </c>
      <c r="RG52" s="17">
        <v>0.2</v>
      </c>
      <c r="RH52" s="17">
        <v>2.4</v>
      </c>
      <c r="RI52" s="17">
        <v>2.4</v>
      </c>
      <c r="RJ52" s="17">
        <v>2.4</v>
      </c>
      <c r="RK52" s="17">
        <v>0</v>
      </c>
      <c r="RL52" s="17">
        <v>2.4</v>
      </c>
      <c r="RM52" s="17">
        <v>2.4</v>
      </c>
      <c r="RN52" s="17">
        <v>2.4</v>
      </c>
      <c r="RO52" s="17">
        <v>0</v>
      </c>
      <c r="RP52" s="17"/>
      <c r="RQ52" s="17"/>
      <c r="RR52" s="17"/>
      <c r="RS52" s="17">
        <v>0</v>
      </c>
      <c r="RT52" s="17">
        <v>0</v>
      </c>
      <c r="RU52" s="17">
        <v>0</v>
      </c>
      <c r="RV52" s="17">
        <v>0</v>
      </c>
      <c r="RW52" s="17">
        <v>0</v>
      </c>
      <c r="RX52" s="17">
        <v>3.3</v>
      </c>
      <c r="RY52" s="17">
        <v>3.3</v>
      </c>
      <c r="RZ52" s="17">
        <v>3.3</v>
      </c>
      <c r="SA52" s="17">
        <v>0</v>
      </c>
      <c r="SB52" s="17">
        <v>20.3</v>
      </c>
      <c r="SC52" s="17">
        <v>19.87</v>
      </c>
      <c r="SD52" s="17">
        <v>19.869230000000002</v>
      </c>
      <c r="SE52" s="17">
        <v>0.43076999999999999</v>
      </c>
      <c r="SF52" s="17">
        <v>3</v>
      </c>
      <c r="SG52" s="17">
        <v>2</v>
      </c>
      <c r="SH52" s="17">
        <v>2</v>
      </c>
      <c r="SI52" s="17">
        <v>1</v>
      </c>
      <c r="SJ52" s="17">
        <v>0.3</v>
      </c>
      <c r="SK52" s="17">
        <v>0.7</v>
      </c>
      <c r="SL52" s="17">
        <v>0.7</v>
      </c>
      <c r="SM52" s="17">
        <v>-0.4</v>
      </c>
      <c r="SN52" s="17">
        <v>19.8</v>
      </c>
      <c r="SO52" s="17">
        <v>19.22</v>
      </c>
      <c r="SP52" s="17">
        <v>19.21951</v>
      </c>
      <c r="SQ52" s="17">
        <v>0.58048999999999995</v>
      </c>
      <c r="SR52" s="17">
        <v>9.6999999999999993</v>
      </c>
      <c r="SS52" s="17">
        <v>9.5</v>
      </c>
      <c r="ST52" s="17">
        <v>9.5</v>
      </c>
      <c r="SU52" s="17">
        <v>0.2</v>
      </c>
      <c r="SV52" s="17">
        <v>20.2</v>
      </c>
      <c r="SW52" s="17">
        <v>19.510000000000002</v>
      </c>
      <c r="SX52" s="17">
        <v>19.51219</v>
      </c>
      <c r="SY52" s="17">
        <v>0.68781000000000003</v>
      </c>
      <c r="SZ52" s="17">
        <v>20.2</v>
      </c>
      <c r="TA52" s="17">
        <v>19.510000000000002</v>
      </c>
      <c r="TB52" s="17">
        <v>19.51219</v>
      </c>
      <c r="TC52" s="17">
        <v>0.68781000000000003</v>
      </c>
      <c r="TD52" s="17">
        <v>19.8</v>
      </c>
      <c r="TE52" s="17">
        <v>20</v>
      </c>
      <c r="TF52" s="17">
        <v>19.317070000000001</v>
      </c>
      <c r="TG52" s="17">
        <v>0.48293000000000003</v>
      </c>
      <c r="TH52" s="17">
        <v>10.9</v>
      </c>
      <c r="TI52" s="17">
        <v>7.59</v>
      </c>
      <c r="TJ52" s="17">
        <v>7.5890000000000004</v>
      </c>
      <c r="TK52" s="17">
        <v>3.3109999999999999</v>
      </c>
      <c r="TL52" s="17">
        <v>46.4</v>
      </c>
      <c r="TM52" s="17">
        <v>48.6</v>
      </c>
      <c r="TN52" s="17">
        <v>38.603000000000002</v>
      </c>
      <c r="TO52" s="17">
        <v>7.7969999999999997</v>
      </c>
      <c r="TP52" s="17">
        <v>0</v>
      </c>
      <c r="TQ52" s="17">
        <v>0</v>
      </c>
      <c r="TR52" s="17">
        <v>0</v>
      </c>
      <c r="TS52" s="17">
        <v>0</v>
      </c>
      <c r="TT52" s="17">
        <v>15</v>
      </c>
      <c r="TU52" s="17">
        <v>33.299999999999997</v>
      </c>
      <c r="TV52" s="17">
        <v>34.198</v>
      </c>
      <c r="TW52" s="17">
        <v>-19.198</v>
      </c>
      <c r="TX52" s="17">
        <v>34.799999999999997</v>
      </c>
      <c r="TY52" s="17">
        <v>54.9</v>
      </c>
      <c r="TZ52" s="17">
        <v>55.555999999999997</v>
      </c>
      <c r="UA52" s="17">
        <v>-20.756</v>
      </c>
      <c r="UB52" s="17">
        <v>1</v>
      </c>
      <c r="UC52" s="17">
        <v>2.4</v>
      </c>
      <c r="UD52" s="17">
        <v>2.4020000000000001</v>
      </c>
      <c r="UE52" s="17">
        <v>-1.4019999999999999</v>
      </c>
      <c r="UF52" s="17">
        <v>0</v>
      </c>
      <c r="UG52" s="17">
        <v>1.61</v>
      </c>
      <c r="UH52" s="17">
        <v>1.6120000000000001</v>
      </c>
      <c r="UI52" s="17">
        <v>-1.6120000000000001</v>
      </c>
      <c r="UJ52" s="17">
        <v>11.9</v>
      </c>
      <c r="UK52" s="17">
        <v>20.49</v>
      </c>
      <c r="UL52" s="17">
        <v>20.4878</v>
      </c>
      <c r="UM52" s="17">
        <v>-8.5877999999999997</v>
      </c>
      <c r="UN52" s="17">
        <v>8.3000000000000007</v>
      </c>
      <c r="UO52" s="17">
        <v>8</v>
      </c>
      <c r="UP52" s="17">
        <v>8</v>
      </c>
      <c r="UQ52" s="17">
        <v>0.3</v>
      </c>
      <c r="UR52" s="17">
        <v>8.9</v>
      </c>
      <c r="US52" s="17">
        <v>8.4</v>
      </c>
      <c r="UT52" s="17">
        <v>8.4</v>
      </c>
      <c r="UU52" s="17">
        <v>0.5</v>
      </c>
      <c r="UV52" s="17">
        <v>20.399999999999999</v>
      </c>
      <c r="UW52" s="17">
        <v>19.510000000000002</v>
      </c>
      <c r="UX52" s="17">
        <v>19.51219</v>
      </c>
      <c r="UY52" s="17">
        <v>0.88780999999999999</v>
      </c>
      <c r="UZ52" s="17">
        <v>20.399999999999999</v>
      </c>
      <c r="VA52" s="17">
        <v>19.510000000000002</v>
      </c>
      <c r="VB52" s="17">
        <v>19.51219</v>
      </c>
      <c r="VC52" s="17">
        <v>0.88780999999999999</v>
      </c>
      <c r="VD52" s="17">
        <v>20.2</v>
      </c>
      <c r="VE52" s="17">
        <v>19.510000000000002</v>
      </c>
      <c r="VF52" s="17">
        <v>19.51219</v>
      </c>
      <c r="VG52" s="17">
        <v>0.68781000000000003</v>
      </c>
      <c r="VH52" s="17">
        <v>0</v>
      </c>
      <c r="VI52" s="17">
        <v>2</v>
      </c>
      <c r="VJ52" s="17">
        <v>2.0019999999999998</v>
      </c>
      <c r="VK52" s="17">
        <v>-2.0019999999999998</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9.1999999999999993</v>
      </c>
      <c r="WC52" s="17">
        <v>55.6</v>
      </c>
      <c r="WD52" s="17">
        <v>53.213000000000001</v>
      </c>
      <c r="WE52" s="17">
        <v>-44.012999999999998</v>
      </c>
      <c r="WF52" s="17">
        <v>11.3</v>
      </c>
      <c r="WG52" s="17">
        <v>51.35</v>
      </c>
      <c r="WH52" s="17">
        <v>25.844999999999999</v>
      </c>
      <c r="WI52" s="17">
        <v>-14.545</v>
      </c>
      <c r="WJ52" s="17">
        <v>0</v>
      </c>
      <c r="WK52" s="17">
        <v>0</v>
      </c>
      <c r="WL52" s="17">
        <v>0</v>
      </c>
      <c r="WM52" s="17">
        <v>0</v>
      </c>
      <c r="WN52" s="17">
        <v>0</v>
      </c>
      <c r="WO52" s="17">
        <v>0</v>
      </c>
      <c r="WP52" s="17">
        <v>0</v>
      </c>
      <c r="WQ52" s="17">
        <v>0</v>
      </c>
      <c r="WR52" s="17">
        <v>8.4</v>
      </c>
      <c r="WS52" s="17">
        <v>8</v>
      </c>
      <c r="WT52" s="17">
        <v>8</v>
      </c>
      <c r="WU52" s="17">
        <v>0.4</v>
      </c>
      <c r="WV52" s="17">
        <v>19.899999999999999</v>
      </c>
      <c r="WW52" s="17">
        <v>20</v>
      </c>
      <c r="WX52" s="17">
        <v>19.317070000000001</v>
      </c>
      <c r="WY52" s="17">
        <v>0.58292999999999995</v>
      </c>
      <c r="WZ52" s="17"/>
      <c r="XA52" s="17"/>
      <c r="XB52" s="17"/>
      <c r="XC52" s="17">
        <v>0</v>
      </c>
      <c r="XD52" s="17">
        <v>38.799999999999997</v>
      </c>
      <c r="XE52" s="17">
        <v>36</v>
      </c>
      <c r="XF52" s="17">
        <v>42</v>
      </c>
      <c r="XG52" s="17">
        <v>-3.2</v>
      </c>
      <c r="XH52" s="17">
        <v>32.799999999999997</v>
      </c>
      <c r="XI52" s="17">
        <v>26</v>
      </c>
      <c r="XJ52" s="17"/>
      <c r="XK52" s="17">
        <v>32.799999999999997</v>
      </c>
      <c r="XL52" s="17">
        <v>29</v>
      </c>
      <c r="XM52" s="17">
        <v>28.32</v>
      </c>
      <c r="XN52" s="17">
        <v>29.184000000000001</v>
      </c>
      <c r="XO52" s="17">
        <v>-0.184</v>
      </c>
      <c r="XP52" s="17">
        <v>3.2</v>
      </c>
      <c r="XQ52" s="17">
        <v>3.68</v>
      </c>
      <c r="XR52" s="17">
        <v>2.8159999999999998</v>
      </c>
      <c r="XS52" s="17">
        <v>0.38400000000000001</v>
      </c>
      <c r="XT52" s="17">
        <v>17.399999999999999</v>
      </c>
      <c r="XU52" s="17">
        <v>14</v>
      </c>
      <c r="XV52" s="17">
        <v>14</v>
      </c>
      <c r="XW52" s="17">
        <v>3.4</v>
      </c>
      <c r="XX52" s="17"/>
      <c r="XY52" s="17"/>
      <c r="XZ52" s="17"/>
      <c r="YA52" s="17">
        <v>0</v>
      </c>
      <c r="YB52" s="17"/>
      <c r="YC52" s="17"/>
      <c r="YD52" s="17"/>
      <c r="YE52" s="17">
        <v>0</v>
      </c>
    </row>
    <row r="53" spans="1:655" ht="24" customHeight="1">
      <c r="A53" s="1"/>
      <c r="B53" s="16" t="s">
        <v>61</v>
      </c>
      <c r="C53" s="16" t="s">
        <v>837</v>
      </c>
      <c r="D53" s="17"/>
      <c r="E53" s="17"/>
      <c r="F53" s="17"/>
      <c r="G53" s="17">
        <v>0</v>
      </c>
      <c r="H53" s="17"/>
      <c r="I53" s="17"/>
      <c r="J53" s="17"/>
      <c r="K53" s="17">
        <v>0</v>
      </c>
      <c r="L53" s="17">
        <v>646.70000000000005</v>
      </c>
      <c r="M53" s="17">
        <v>646.79999999999995</v>
      </c>
      <c r="N53" s="17">
        <v>646.79789000000005</v>
      </c>
      <c r="O53" s="17">
        <v>-9.7890000000000005E-2</v>
      </c>
      <c r="P53" s="17">
        <v>214.9</v>
      </c>
      <c r="Q53" s="17">
        <v>211.44</v>
      </c>
      <c r="R53" s="17">
        <v>211.44126</v>
      </c>
      <c r="S53" s="17">
        <v>3.4587400000000001</v>
      </c>
      <c r="T53" s="17">
        <v>0</v>
      </c>
      <c r="U53" s="17">
        <v>0</v>
      </c>
      <c r="V53" s="17"/>
      <c r="W53" s="17">
        <v>0</v>
      </c>
      <c r="X53" s="17">
        <v>0</v>
      </c>
      <c r="Y53" s="17">
        <v>0</v>
      </c>
      <c r="Z53" s="17"/>
      <c r="AA53" s="17">
        <v>0</v>
      </c>
      <c r="AB53" s="17">
        <v>89.7</v>
      </c>
      <c r="AC53" s="17">
        <v>92.22</v>
      </c>
      <c r="AD53" s="17">
        <v>92.226339999999993</v>
      </c>
      <c r="AE53" s="17">
        <v>-2.5263399999999998</v>
      </c>
      <c r="AF53" s="17">
        <v>226.6</v>
      </c>
      <c r="AG53" s="17">
        <v>173.33</v>
      </c>
      <c r="AH53" s="17">
        <v>173.32973999999999</v>
      </c>
      <c r="AI53" s="17">
        <v>53.27026</v>
      </c>
      <c r="AJ53" s="17">
        <v>0</v>
      </c>
      <c r="AK53" s="17">
        <v>87.33</v>
      </c>
      <c r="AL53" s="17"/>
      <c r="AM53" s="17">
        <v>0</v>
      </c>
      <c r="AN53" s="17"/>
      <c r="AO53" s="17"/>
      <c r="AP53" s="17"/>
      <c r="AQ53" s="17">
        <v>0</v>
      </c>
      <c r="AR53" s="17">
        <v>133.1</v>
      </c>
      <c r="AS53" s="17">
        <v>153.33332999999999</v>
      </c>
      <c r="AT53" s="17">
        <v>153.33329000000001</v>
      </c>
      <c r="AU53" s="17">
        <v>-20.23329</v>
      </c>
      <c r="AV53" s="17">
        <v>133.19999999999999</v>
      </c>
      <c r="AW53" s="17">
        <v>153.33332999999999</v>
      </c>
      <c r="AX53" s="17">
        <v>153.33329000000001</v>
      </c>
      <c r="AY53" s="17">
        <v>-20.133289999999999</v>
      </c>
      <c r="AZ53" s="17">
        <v>133.1</v>
      </c>
      <c r="BA53" s="17">
        <v>153.33332999999999</v>
      </c>
      <c r="BB53" s="17">
        <v>153.33329000000001</v>
      </c>
      <c r="BC53" s="17">
        <v>-20.23329</v>
      </c>
      <c r="BD53" s="17">
        <v>233.6</v>
      </c>
      <c r="BE53" s="17">
        <v>230</v>
      </c>
      <c r="BF53" s="17">
        <v>229.99993000000001</v>
      </c>
      <c r="BG53" s="17">
        <v>3.6000700000000001</v>
      </c>
      <c r="BH53" s="17"/>
      <c r="BI53" s="17"/>
      <c r="BJ53" s="17"/>
      <c r="BK53" s="17">
        <v>0</v>
      </c>
      <c r="BL53" s="17"/>
      <c r="BM53" s="17"/>
      <c r="BN53" s="17"/>
      <c r="BO53" s="17">
        <v>0</v>
      </c>
      <c r="BP53" s="17">
        <v>560.29999999999995</v>
      </c>
      <c r="BQ53" s="17">
        <v>568.29999999999995</v>
      </c>
      <c r="BR53" s="17">
        <v>568.29853000000003</v>
      </c>
      <c r="BS53" s="17">
        <v>-7.9985299999999997</v>
      </c>
      <c r="BT53" s="17">
        <v>10.5</v>
      </c>
      <c r="BU53" s="17">
        <v>10.56</v>
      </c>
      <c r="BV53" s="17">
        <v>10.561999999999999</v>
      </c>
      <c r="BW53" s="17">
        <v>-6.2E-2</v>
      </c>
      <c r="BX53" s="17"/>
      <c r="BY53" s="17"/>
      <c r="BZ53" s="17"/>
      <c r="CA53" s="17">
        <v>0</v>
      </c>
      <c r="CB53" s="17"/>
      <c r="CC53" s="17"/>
      <c r="CD53" s="17"/>
      <c r="CE53" s="17">
        <v>0</v>
      </c>
      <c r="CF53" s="17"/>
      <c r="CG53" s="17"/>
      <c r="CH53" s="17"/>
      <c r="CI53" s="17">
        <v>0</v>
      </c>
      <c r="CJ53" s="17"/>
      <c r="CK53" s="17"/>
      <c r="CL53" s="17"/>
      <c r="CM53" s="17">
        <v>0</v>
      </c>
      <c r="CN53" s="17">
        <v>168</v>
      </c>
      <c r="CO53" s="17">
        <v>164.71</v>
      </c>
      <c r="CP53" s="17">
        <v>164.70732000000001</v>
      </c>
      <c r="CQ53" s="17">
        <v>3.2926799999999998</v>
      </c>
      <c r="CR53" s="17">
        <v>7.2</v>
      </c>
      <c r="CS53" s="17">
        <v>3.85</v>
      </c>
      <c r="CT53" s="17">
        <v>3.8486199999999999</v>
      </c>
      <c r="CU53" s="17">
        <v>3.3513799999999998</v>
      </c>
      <c r="CV53" s="17">
        <v>3.4</v>
      </c>
      <c r="CW53" s="17">
        <v>2.11</v>
      </c>
      <c r="CX53" s="17">
        <v>2.1125500000000001</v>
      </c>
      <c r="CY53" s="17">
        <v>1.28745</v>
      </c>
      <c r="CZ53" s="17">
        <v>22.1</v>
      </c>
      <c r="DA53" s="17">
        <v>22.5</v>
      </c>
      <c r="DB53" s="17">
        <v>0</v>
      </c>
      <c r="DC53" s="17">
        <v>22.1</v>
      </c>
      <c r="DD53" s="17">
        <v>6.8</v>
      </c>
      <c r="DE53" s="17">
        <v>6.88</v>
      </c>
      <c r="DF53" s="17">
        <v>6.8787000000000003</v>
      </c>
      <c r="DG53" s="17">
        <v>-7.8700000000000006E-2</v>
      </c>
      <c r="DH53" s="17">
        <v>10.199999999999999</v>
      </c>
      <c r="DI53" s="17">
        <v>10</v>
      </c>
      <c r="DJ53" s="17">
        <v>9.9997900000000008</v>
      </c>
      <c r="DK53" s="17">
        <v>0.20021</v>
      </c>
      <c r="DL53" s="17">
        <v>143</v>
      </c>
      <c r="DM53" s="17">
        <v>142.85</v>
      </c>
      <c r="DN53" s="17">
        <v>143</v>
      </c>
      <c r="DO53" s="17">
        <v>0</v>
      </c>
      <c r="DP53" s="17">
        <v>7.6</v>
      </c>
      <c r="DQ53" s="17">
        <v>8.91</v>
      </c>
      <c r="DR53" s="17">
        <v>8.9130000000000003</v>
      </c>
      <c r="DS53" s="17">
        <v>-1.3129999999999999</v>
      </c>
      <c r="DT53" s="17"/>
      <c r="DU53" s="17"/>
      <c r="DV53" s="17"/>
      <c r="DW53" s="17">
        <v>0</v>
      </c>
      <c r="DX53" s="17"/>
      <c r="DY53" s="17"/>
      <c r="DZ53" s="17"/>
      <c r="EA53" s="17">
        <v>0</v>
      </c>
      <c r="EB53" s="17"/>
      <c r="EC53" s="17"/>
      <c r="ED53" s="17"/>
      <c r="EE53" s="17">
        <v>0</v>
      </c>
      <c r="EF53" s="17">
        <v>110.8</v>
      </c>
      <c r="EG53" s="17">
        <v>112.91</v>
      </c>
      <c r="EH53" s="17">
        <v>112.90536</v>
      </c>
      <c r="EI53" s="17">
        <v>-2.1053600000000001</v>
      </c>
      <c r="EJ53" s="17">
        <v>222.9</v>
      </c>
      <c r="EK53" s="17">
        <v>221.56</v>
      </c>
      <c r="EL53" s="17">
        <v>221.55625000000001</v>
      </c>
      <c r="EM53" s="17">
        <v>1.34375</v>
      </c>
      <c r="EN53" s="17">
        <v>0</v>
      </c>
      <c r="EO53" s="17">
        <v>0</v>
      </c>
      <c r="EP53" s="17"/>
      <c r="EQ53" s="17">
        <v>0</v>
      </c>
      <c r="ER53" s="17"/>
      <c r="ES53" s="17"/>
      <c r="ET53" s="17"/>
      <c r="EU53" s="17">
        <v>0</v>
      </c>
      <c r="EV53" s="17"/>
      <c r="EW53" s="17"/>
      <c r="EX53" s="17"/>
      <c r="EY53" s="17">
        <v>0</v>
      </c>
      <c r="EZ53" s="17">
        <v>6.5</v>
      </c>
      <c r="FA53" s="17">
        <v>6.39</v>
      </c>
      <c r="FB53" s="17">
        <v>6.39</v>
      </c>
      <c r="FC53" s="17">
        <v>0.11</v>
      </c>
      <c r="FD53" s="17">
        <v>472.2</v>
      </c>
      <c r="FE53" s="17">
        <v>458.88</v>
      </c>
      <c r="FF53" s="17">
        <v>458.87804</v>
      </c>
      <c r="FG53" s="17">
        <v>13.321960000000001</v>
      </c>
      <c r="FH53" s="17">
        <v>83.9</v>
      </c>
      <c r="FI53" s="17">
        <v>81.62</v>
      </c>
      <c r="FJ53" s="17">
        <v>79.38167</v>
      </c>
      <c r="FK53" s="17">
        <v>4.5183299999999997</v>
      </c>
      <c r="FL53" s="17">
        <v>139.80000000000001</v>
      </c>
      <c r="FM53" s="17">
        <v>148.63</v>
      </c>
      <c r="FN53" s="17">
        <v>148.62634</v>
      </c>
      <c r="FO53" s="17">
        <v>-8.8263400000000001</v>
      </c>
      <c r="FP53" s="17">
        <v>42.1</v>
      </c>
      <c r="FQ53" s="17">
        <v>41.5</v>
      </c>
      <c r="FR53" s="17">
        <v>41.498959999999997</v>
      </c>
      <c r="FS53" s="17">
        <v>0.60104000000000002</v>
      </c>
      <c r="FT53" s="17">
        <v>18.563389999999998</v>
      </c>
      <c r="FU53" s="17">
        <v>19.29</v>
      </c>
      <c r="FV53" s="17">
        <v>19.28585</v>
      </c>
      <c r="FW53" s="17">
        <v>-0.72245999999999999</v>
      </c>
      <c r="FX53" s="17">
        <v>19.7</v>
      </c>
      <c r="FY53" s="17">
        <v>19.32</v>
      </c>
      <c r="FZ53" s="17">
        <v>19.317070000000001</v>
      </c>
      <c r="GA53" s="17">
        <v>0.38292999999999999</v>
      </c>
      <c r="GB53" s="17">
        <v>91</v>
      </c>
      <c r="GC53" s="17">
        <v>87.66</v>
      </c>
      <c r="GD53" s="17">
        <v>87.657560000000004</v>
      </c>
      <c r="GE53" s="17">
        <v>3.3424399999999999</v>
      </c>
      <c r="GF53" s="17"/>
      <c r="GG53" s="17"/>
      <c r="GH53" s="17"/>
      <c r="GI53" s="17">
        <v>0</v>
      </c>
      <c r="GJ53" s="17"/>
      <c r="GK53" s="17"/>
      <c r="GL53" s="17">
        <v>0</v>
      </c>
      <c r="GM53" s="17">
        <v>0</v>
      </c>
      <c r="GN53" s="17"/>
      <c r="GO53" s="17"/>
      <c r="GP53" s="17"/>
      <c r="GQ53" s="17">
        <v>0</v>
      </c>
      <c r="GR53" s="17">
        <v>108.4</v>
      </c>
      <c r="GS53" s="17">
        <v>110.91</v>
      </c>
      <c r="GT53" s="17">
        <v>110.91316999999999</v>
      </c>
      <c r="GU53" s="17">
        <v>-2.5131700000000001</v>
      </c>
      <c r="GV53" s="17">
        <v>7.4</v>
      </c>
      <c r="GW53" s="17">
        <v>8.4499999999999993</v>
      </c>
      <c r="GX53" s="17">
        <v>8.4518799999999992</v>
      </c>
      <c r="GY53" s="17">
        <v>-1.0518799999999999</v>
      </c>
      <c r="GZ53" s="17">
        <v>5.8</v>
      </c>
      <c r="HA53" s="17">
        <v>4.97</v>
      </c>
      <c r="HB53" s="17">
        <v>8.8668099999999992</v>
      </c>
      <c r="HC53" s="17">
        <v>-3.0668099999999998</v>
      </c>
      <c r="HD53" s="17">
        <v>46.7</v>
      </c>
      <c r="HE53" s="17">
        <v>47.27</v>
      </c>
      <c r="HF53" s="17">
        <v>47.26634</v>
      </c>
      <c r="HG53" s="17">
        <v>-0.56633999999999995</v>
      </c>
      <c r="HH53" s="17">
        <v>13.9</v>
      </c>
      <c r="HI53" s="17">
        <v>21.86</v>
      </c>
      <c r="HJ53" s="17">
        <v>37.52214</v>
      </c>
      <c r="HK53" s="17">
        <v>-23.622140000000002</v>
      </c>
      <c r="HL53" s="17">
        <v>3.8</v>
      </c>
      <c r="HM53" s="17">
        <v>3.89</v>
      </c>
      <c r="HN53" s="17">
        <v>3.8872599999999999</v>
      </c>
      <c r="HO53" s="17">
        <v>-8.7260000000000004E-2</v>
      </c>
      <c r="HP53" s="17">
        <v>38.700000000000003</v>
      </c>
      <c r="HQ53" s="17">
        <v>34.42</v>
      </c>
      <c r="HR53" s="17">
        <v>34.419510000000002</v>
      </c>
      <c r="HS53" s="17">
        <v>4.2804900000000004</v>
      </c>
      <c r="HT53" s="17">
        <v>173.4</v>
      </c>
      <c r="HU53" s="17">
        <v>171.74</v>
      </c>
      <c r="HV53" s="17">
        <v>171.54185000000001</v>
      </c>
      <c r="HW53" s="17">
        <v>1.85815</v>
      </c>
      <c r="HX53" s="17">
        <v>94.3</v>
      </c>
      <c r="HY53" s="17">
        <v>95.92</v>
      </c>
      <c r="HZ53" s="17">
        <v>85.527199999999993</v>
      </c>
      <c r="IA53" s="17">
        <v>8.7728000000000002</v>
      </c>
      <c r="IB53" s="17"/>
      <c r="IC53" s="17"/>
      <c r="ID53" s="17">
        <v>25.641480000000001</v>
      </c>
      <c r="IE53" s="17">
        <v>-25.641480000000001</v>
      </c>
      <c r="IF53" s="17"/>
      <c r="IG53" s="17"/>
      <c r="IH53" s="17"/>
      <c r="II53" s="17">
        <v>0</v>
      </c>
      <c r="IJ53" s="17">
        <v>48.4</v>
      </c>
      <c r="IK53" s="17">
        <v>48.42</v>
      </c>
      <c r="IL53" s="17"/>
      <c r="IM53" s="17">
        <v>48.4</v>
      </c>
      <c r="IN53" s="17"/>
      <c r="IO53" s="17"/>
      <c r="IP53" s="17"/>
      <c r="IQ53" s="17">
        <v>0</v>
      </c>
      <c r="IR53" s="17"/>
      <c r="IS53" s="17"/>
      <c r="IT53" s="17"/>
      <c r="IU53" s="17">
        <v>0</v>
      </c>
      <c r="IV53" s="17"/>
      <c r="IW53" s="17"/>
      <c r="IX53" s="17"/>
      <c r="IY53" s="17">
        <v>0</v>
      </c>
      <c r="IZ53" s="17">
        <v>86.4</v>
      </c>
      <c r="JA53" s="17">
        <v>88.82</v>
      </c>
      <c r="JB53" s="17">
        <v>88.815600000000003</v>
      </c>
      <c r="JC53" s="17">
        <v>-2.4156</v>
      </c>
      <c r="JD53" s="17">
        <v>173.6</v>
      </c>
      <c r="JE53" s="17">
        <v>169.94667000000001</v>
      </c>
      <c r="JF53" s="17">
        <v>183.19533000000001</v>
      </c>
      <c r="JG53" s="17">
        <v>-9.5953300000000006</v>
      </c>
      <c r="JH53" s="17"/>
      <c r="JI53" s="17"/>
      <c r="JJ53" s="17"/>
      <c r="JK53" s="17">
        <v>0</v>
      </c>
      <c r="JL53" s="17"/>
      <c r="JM53" s="17"/>
      <c r="JN53" s="17">
        <v>183.19533000000001</v>
      </c>
      <c r="JO53" s="17">
        <v>-183.19533000000001</v>
      </c>
      <c r="JP53" s="17">
        <v>77.400000000000006</v>
      </c>
      <c r="JQ53" s="17">
        <v>84.973330000000004</v>
      </c>
      <c r="JR53" s="17">
        <v>183.19533000000001</v>
      </c>
      <c r="JS53" s="17">
        <v>-105.79533000000001</v>
      </c>
      <c r="JT53" s="17">
        <v>75</v>
      </c>
      <c r="JU53" s="17">
        <v>0</v>
      </c>
      <c r="JV53" s="17"/>
      <c r="JW53" s="17">
        <v>75</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4.7</v>
      </c>
      <c r="LA53" s="17">
        <v>3.99</v>
      </c>
      <c r="LB53" s="17">
        <v>3.9931199999999998</v>
      </c>
      <c r="LC53" s="17">
        <v>0.70687999999999995</v>
      </c>
      <c r="LD53" s="17">
        <v>237.8</v>
      </c>
      <c r="LE53" s="17">
        <v>271.11</v>
      </c>
      <c r="LF53" s="17">
        <v>203.46727000000001</v>
      </c>
      <c r="LG53" s="17">
        <v>34.332729999999998</v>
      </c>
      <c r="LH53" s="17">
        <v>126.5</v>
      </c>
      <c r="LI53" s="17">
        <v>133.68</v>
      </c>
      <c r="LJ53" s="17">
        <v>133.67995999999999</v>
      </c>
      <c r="LK53" s="17">
        <v>-7.1799600000000003</v>
      </c>
      <c r="LL53" s="17">
        <v>63.9</v>
      </c>
      <c r="LM53" s="17">
        <v>67.459999999999994</v>
      </c>
      <c r="LN53" s="17">
        <v>67.461460000000002</v>
      </c>
      <c r="LO53" s="17">
        <v>-3.5614599999999998</v>
      </c>
      <c r="LP53" s="17">
        <v>79.7</v>
      </c>
      <c r="LQ53" s="17">
        <v>78.569999999999993</v>
      </c>
      <c r="LR53" s="17">
        <v>78.567989999999995</v>
      </c>
      <c r="LS53" s="17">
        <v>1.13201</v>
      </c>
      <c r="LT53" s="17">
        <v>30.8</v>
      </c>
      <c r="LU53" s="17">
        <v>30.1</v>
      </c>
      <c r="LV53" s="17">
        <v>30.097560000000001</v>
      </c>
      <c r="LW53" s="17">
        <v>0.70243999999999995</v>
      </c>
      <c r="LX53" s="17">
        <v>64.8</v>
      </c>
      <c r="LY53" s="17">
        <v>66.67</v>
      </c>
      <c r="LZ53" s="17"/>
      <c r="MA53" s="17">
        <v>64.8</v>
      </c>
      <c r="MB53" s="17">
        <v>31.5</v>
      </c>
      <c r="MC53" s="17">
        <v>33.31</v>
      </c>
      <c r="MD53" s="17"/>
      <c r="ME53" s="17">
        <v>31.5</v>
      </c>
      <c r="MF53" s="17"/>
      <c r="MG53" s="17"/>
      <c r="MH53" s="17"/>
      <c r="MI53" s="17">
        <v>0</v>
      </c>
      <c r="MJ53" s="17">
        <v>144</v>
      </c>
      <c r="MK53" s="17">
        <v>154.15</v>
      </c>
      <c r="ML53" s="17">
        <v>146.66612000000001</v>
      </c>
      <c r="MM53" s="17">
        <v>-2.6661199999999998</v>
      </c>
      <c r="MN53" s="17">
        <v>146</v>
      </c>
      <c r="MO53" s="17">
        <v>154.15</v>
      </c>
      <c r="MP53" s="17">
        <v>146.66612000000001</v>
      </c>
      <c r="MQ53" s="17">
        <v>-0.66612000000000005</v>
      </c>
      <c r="MR53" s="17">
        <v>152.80000000000001</v>
      </c>
      <c r="MS53" s="17">
        <v>154.15</v>
      </c>
      <c r="MT53" s="17">
        <v>146.66612000000001</v>
      </c>
      <c r="MU53" s="17">
        <v>6.1338800000000004</v>
      </c>
      <c r="MV53" s="17">
        <v>185</v>
      </c>
      <c r="MW53" s="17">
        <v>186.53</v>
      </c>
      <c r="MX53" s="17">
        <v>0</v>
      </c>
      <c r="MY53" s="17">
        <v>185</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v>0</v>
      </c>
      <c r="NY53" s="17">
        <v>0</v>
      </c>
      <c r="NZ53" s="17">
        <v>0</v>
      </c>
      <c r="OA53" s="17">
        <v>0</v>
      </c>
      <c r="OB53" s="17">
        <v>35.200000000000003</v>
      </c>
      <c r="OC53" s="17">
        <v>56.03</v>
      </c>
      <c r="OD53" s="17">
        <v>63.72</v>
      </c>
      <c r="OE53" s="17">
        <v>-28.52</v>
      </c>
      <c r="OF53" s="17">
        <v>0</v>
      </c>
      <c r="OG53" s="17">
        <v>0</v>
      </c>
      <c r="OH53" s="17">
        <v>0</v>
      </c>
      <c r="OI53" s="17">
        <v>0</v>
      </c>
      <c r="OJ53" s="17">
        <v>0</v>
      </c>
      <c r="OK53" s="17">
        <v>2.75</v>
      </c>
      <c r="OL53" s="17">
        <v>2.7530000000000001</v>
      </c>
      <c r="OM53" s="17">
        <v>-2.7530000000000001</v>
      </c>
      <c r="ON53" s="17">
        <v>0</v>
      </c>
      <c r="OO53" s="17">
        <v>0</v>
      </c>
      <c r="OP53" s="17">
        <v>0</v>
      </c>
      <c r="OQ53" s="17">
        <v>0</v>
      </c>
      <c r="OR53" s="17">
        <v>0</v>
      </c>
      <c r="OS53" s="17">
        <v>0</v>
      </c>
      <c r="OT53" s="17">
        <v>0</v>
      </c>
      <c r="OU53" s="17">
        <v>0</v>
      </c>
      <c r="OV53" s="17">
        <v>19.600000000000001</v>
      </c>
      <c r="OW53" s="17">
        <v>17.559999999999999</v>
      </c>
      <c r="OX53" s="17">
        <v>17.560970000000001</v>
      </c>
      <c r="OY53" s="17">
        <v>2.0390299999999999</v>
      </c>
      <c r="OZ53" s="17">
        <v>9.9</v>
      </c>
      <c r="PA53" s="17">
        <v>9.98</v>
      </c>
      <c r="PB53" s="17">
        <v>9.9830000000000005</v>
      </c>
      <c r="PC53" s="17">
        <v>-8.3000000000000004E-2</v>
      </c>
      <c r="PD53" s="17">
        <v>5.4</v>
      </c>
      <c r="PE53" s="17">
        <v>5.67</v>
      </c>
      <c r="PF53" s="17">
        <v>5.67</v>
      </c>
      <c r="PG53" s="17">
        <v>-0.27</v>
      </c>
      <c r="PH53" s="17">
        <v>1.2</v>
      </c>
      <c r="PI53" s="17">
        <v>1.23</v>
      </c>
      <c r="PJ53" s="17">
        <v>1.23</v>
      </c>
      <c r="PK53" s="17">
        <v>-0.03</v>
      </c>
      <c r="PL53" s="17">
        <v>3.4</v>
      </c>
      <c r="PM53" s="17">
        <v>3.4</v>
      </c>
      <c r="PN53" s="17">
        <v>3.4</v>
      </c>
      <c r="PO53" s="17">
        <v>0</v>
      </c>
      <c r="PP53" s="17">
        <v>5</v>
      </c>
      <c r="PQ53" s="17">
        <v>4.99</v>
      </c>
      <c r="PR53" s="17">
        <v>4.99</v>
      </c>
      <c r="PS53" s="17">
        <v>0.01</v>
      </c>
      <c r="PT53" s="17">
        <v>20.2</v>
      </c>
      <c r="PU53" s="17">
        <v>19.510000000000002</v>
      </c>
      <c r="PV53" s="17">
        <v>19.51219</v>
      </c>
      <c r="PW53" s="17">
        <v>0.68781000000000003</v>
      </c>
      <c r="PX53" s="17">
        <v>20</v>
      </c>
      <c r="PY53" s="17">
        <v>19.510000000000002</v>
      </c>
      <c r="PZ53" s="17">
        <v>19.51219</v>
      </c>
      <c r="QA53" s="17">
        <v>0.48781000000000002</v>
      </c>
      <c r="QB53" s="17">
        <v>19.100000000000001</v>
      </c>
      <c r="QC53" s="17">
        <v>17.559999999999999</v>
      </c>
      <c r="QD53" s="17">
        <v>17.560970000000001</v>
      </c>
      <c r="QE53" s="17">
        <v>1.5390299999999999</v>
      </c>
      <c r="QF53" s="17">
        <v>3.5</v>
      </c>
      <c r="QG53" s="17">
        <v>3.5</v>
      </c>
      <c r="QH53" s="17">
        <v>3.5</v>
      </c>
      <c r="QI53" s="17">
        <v>0</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5</v>
      </c>
      <c r="QW53" s="17">
        <v>12.28</v>
      </c>
      <c r="QX53" s="17">
        <v>12.278</v>
      </c>
      <c r="QY53" s="17">
        <v>-7.2779999999999996</v>
      </c>
      <c r="QZ53" s="17">
        <v>5.5</v>
      </c>
      <c r="RA53" s="17">
        <v>27.54</v>
      </c>
      <c r="RB53" s="17">
        <v>31.434000000000001</v>
      </c>
      <c r="RC53" s="17">
        <v>-25.934000000000001</v>
      </c>
      <c r="RD53" s="17">
        <v>4.4000000000000004</v>
      </c>
      <c r="RE53" s="17">
        <v>4.2</v>
      </c>
      <c r="RF53" s="17">
        <v>4.2</v>
      </c>
      <c r="RG53" s="17">
        <v>0.2</v>
      </c>
      <c r="RH53" s="17">
        <v>2.4</v>
      </c>
      <c r="RI53" s="17">
        <v>2.4</v>
      </c>
      <c r="RJ53" s="17">
        <v>2.4</v>
      </c>
      <c r="RK53" s="17">
        <v>0</v>
      </c>
      <c r="RL53" s="17">
        <v>2.4</v>
      </c>
      <c r="RM53" s="17">
        <v>2.4</v>
      </c>
      <c r="RN53" s="17">
        <v>2.4</v>
      </c>
      <c r="RO53" s="17">
        <v>0</v>
      </c>
      <c r="RP53" s="17"/>
      <c r="RQ53" s="17"/>
      <c r="RR53" s="17"/>
      <c r="RS53" s="17">
        <v>0</v>
      </c>
      <c r="RT53" s="17">
        <v>0</v>
      </c>
      <c r="RU53" s="17">
        <v>0</v>
      </c>
      <c r="RV53" s="17">
        <v>0</v>
      </c>
      <c r="RW53" s="17">
        <v>0</v>
      </c>
      <c r="RX53" s="17">
        <v>3.3</v>
      </c>
      <c r="RY53" s="17">
        <v>3.3</v>
      </c>
      <c r="RZ53" s="17">
        <v>3.3</v>
      </c>
      <c r="SA53" s="17">
        <v>0</v>
      </c>
      <c r="SB53" s="17">
        <v>20.3</v>
      </c>
      <c r="SC53" s="17">
        <v>19.87</v>
      </c>
      <c r="SD53" s="17">
        <v>19.869240000000001</v>
      </c>
      <c r="SE53" s="17">
        <v>0.43075999999999998</v>
      </c>
      <c r="SF53" s="17">
        <v>3</v>
      </c>
      <c r="SG53" s="17">
        <v>2</v>
      </c>
      <c r="SH53" s="17">
        <v>2</v>
      </c>
      <c r="SI53" s="17">
        <v>1</v>
      </c>
      <c r="SJ53" s="17">
        <v>0.3</v>
      </c>
      <c r="SK53" s="17">
        <v>0.7</v>
      </c>
      <c r="SL53" s="17">
        <v>0.7</v>
      </c>
      <c r="SM53" s="17">
        <v>-0.4</v>
      </c>
      <c r="SN53" s="17">
        <v>19.8</v>
      </c>
      <c r="SO53" s="17">
        <v>19.22</v>
      </c>
      <c r="SP53" s="17">
        <v>19.21951</v>
      </c>
      <c r="SQ53" s="17">
        <v>0.58048999999999995</v>
      </c>
      <c r="SR53" s="17">
        <v>9.6999999999999993</v>
      </c>
      <c r="SS53" s="17">
        <v>9.5</v>
      </c>
      <c r="ST53" s="17">
        <v>9.5</v>
      </c>
      <c r="SU53" s="17">
        <v>0.2</v>
      </c>
      <c r="SV53" s="17">
        <v>20.2</v>
      </c>
      <c r="SW53" s="17">
        <v>19.510000000000002</v>
      </c>
      <c r="SX53" s="17">
        <v>19.51219</v>
      </c>
      <c r="SY53" s="17">
        <v>0.68781000000000003</v>
      </c>
      <c r="SZ53" s="17">
        <v>20.2</v>
      </c>
      <c r="TA53" s="17">
        <v>19.510000000000002</v>
      </c>
      <c r="TB53" s="17">
        <v>19.51219</v>
      </c>
      <c r="TC53" s="17">
        <v>0.68781000000000003</v>
      </c>
      <c r="TD53" s="17">
        <v>20</v>
      </c>
      <c r="TE53" s="17">
        <v>20</v>
      </c>
      <c r="TF53" s="17">
        <v>19.317070000000001</v>
      </c>
      <c r="TG53" s="17">
        <v>0.68293000000000004</v>
      </c>
      <c r="TH53" s="17">
        <v>10.3</v>
      </c>
      <c r="TI53" s="17">
        <v>7.06</v>
      </c>
      <c r="TJ53" s="17">
        <v>7.0629999999999997</v>
      </c>
      <c r="TK53" s="17">
        <v>3.2370000000000001</v>
      </c>
      <c r="TL53" s="17">
        <v>46.3</v>
      </c>
      <c r="TM53" s="17">
        <v>42.3</v>
      </c>
      <c r="TN53" s="17">
        <v>34.307000000000002</v>
      </c>
      <c r="TO53" s="17">
        <v>11.993</v>
      </c>
      <c r="TP53" s="17">
        <v>0</v>
      </c>
      <c r="TQ53" s="17">
        <v>0</v>
      </c>
      <c r="TR53" s="17">
        <v>0</v>
      </c>
      <c r="TS53" s="17">
        <v>0</v>
      </c>
      <c r="TT53" s="17">
        <v>18.8</v>
      </c>
      <c r="TU53" s="17">
        <v>32.6</v>
      </c>
      <c r="TV53" s="17">
        <v>31.529</v>
      </c>
      <c r="TW53" s="17">
        <v>-12.728999999999999</v>
      </c>
      <c r="TX53" s="17">
        <v>35.700000000000003</v>
      </c>
      <c r="TY53" s="17">
        <v>54.5</v>
      </c>
      <c r="TZ53" s="17">
        <v>52.296999999999997</v>
      </c>
      <c r="UA53" s="17">
        <v>-16.597000000000001</v>
      </c>
      <c r="UB53" s="17">
        <v>1.1000000000000001</v>
      </c>
      <c r="UC53" s="17">
        <v>2.42</v>
      </c>
      <c r="UD53" s="17">
        <v>2.4180000000000001</v>
      </c>
      <c r="UE53" s="17">
        <v>-1.3180000000000001</v>
      </c>
      <c r="UF53" s="17">
        <v>0.2</v>
      </c>
      <c r="UG53" s="17">
        <v>1.45</v>
      </c>
      <c r="UH53" s="17">
        <v>1.4470000000000001</v>
      </c>
      <c r="UI53" s="17">
        <v>-1.2470000000000001</v>
      </c>
      <c r="UJ53" s="17">
        <v>14.6</v>
      </c>
      <c r="UK53" s="17">
        <v>20.49</v>
      </c>
      <c r="UL53" s="17">
        <v>20.4878</v>
      </c>
      <c r="UM53" s="17">
        <v>-5.8878000000000004</v>
      </c>
      <c r="UN53" s="17">
        <v>8.3000000000000007</v>
      </c>
      <c r="UO53" s="17">
        <v>8</v>
      </c>
      <c r="UP53" s="17">
        <v>8</v>
      </c>
      <c r="UQ53" s="17">
        <v>0.3</v>
      </c>
      <c r="UR53" s="17">
        <v>8.9</v>
      </c>
      <c r="US53" s="17">
        <v>8.4</v>
      </c>
      <c r="UT53" s="17">
        <v>8.4</v>
      </c>
      <c r="UU53" s="17">
        <v>0.5</v>
      </c>
      <c r="UV53" s="17">
        <v>20.399999999999999</v>
      </c>
      <c r="UW53" s="17">
        <v>19.510000000000002</v>
      </c>
      <c r="UX53" s="17">
        <v>19.51219</v>
      </c>
      <c r="UY53" s="17">
        <v>0.88780999999999999</v>
      </c>
      <c r="UZ53" s="17">
        <v>20.399999999999999</v>
      </c>
      <c r="VA53" s="17">
        <v>19.510000000000002</v>
      </c>
      <c r="VB53" s="17">
        <v>19.51219</v>
      </c>
      <c r="VC53" s="17">
        <v>0.88780999999999999</v>
      </c>
      <c r="VD53" s="17">
        <v>20.2</v>
      </c>
      <c r="VE53" s="17">
        <v>19.510000000000002</v>
      </c>
      <c r="VF53" s="17">
        <v>19.51219</v>
      </c>
      <c r="VG53" s="17">
        <v>0.68781000000000003</v>
      </c>
      <c r="VH53" s="17">
        <v>0</v>
      </c>
      <c r="VI53" s="17">
        <v>2</v>
      </c>
      <c r="VJ53" s="17">
        <v>1.998</v>
      </c>
      <c r="VK53" s="17">
        <v>-1.998</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9.3000000000000007</v>
      </c>
      <c r="WC53" s="17">
        <v>51.6</v>
      </c>
      <c r="WD53" s="17">
        <v>48.588999999999999</v>
      </c>
      <c r="WE53" s="17">
        <v>-39.289000000000001</v>
      </c>
      <c r="WF53" s="17">
        <v>9</v>
      </c>
      <c r="WG53" s="17">
        <v>45.09</v>
      </c>
      <c r="WH53" s="17">
        <v>26.251999999999999</v>
      </c>
      <c r="WI53" s="17">
        <v>-17.251999999999999</v>
      </c>
      <c r="WJ53" s="17">
        <v>0</v>
      </c>
      <c r="WK53" s="17">
        <v>0</v>
      </c>
      <c r="WL53" s="17">
        <v>0</v>
      </c>
      <c r="WM53" s="17">
        <v>0</v>
      </c>
      <c r="WN53" s="17">
        <v>0</v>
      </c>
      <c r="WO53" s="17">
        <v>0</v>
      </c>
      <c r="WP53" s="17">
        <v>0</v>
      </c>
      <c r="WQ53" s="17">
        <v>0</v>
      </c>
      <c r="WR53" s="17">
        <v>8.4</v>
      </c>
      <c r="WS53" s="17">
        <v>8</v>
      </c>
      <c r="WT53" s="17">
        <v>8</v>
      </c>
      <c r="WU53" s="17">
        <v>0.4</v>
      </c>
      <c r="WV53" s="17">
        <v>20</v>
      </c>
      <c r="WW53" s="17">
        <v>20</v>
      </c>
      <c r="WX53" s="17">
        <v>19.317070000000001</v>
      </c>
      <c r="WY53" s="17">
        <v>0.68293000000000004</v>
      </c>
      <c r="WZ53" s="17"/>
      <c r="XA53" s="17"/>
      <c r="XB53" s="17"/>
      <c r="XC53" s="17">
        <v>0</v>
      </c>
      <c r="XD53" s="17">
        <v>40</v>
      </c>
      <c r="XE53" s="17">
        <v>36</v>
      </c>
      <c r="XF53" s="17">
        <v>42</v>
      </c>
      <c r="XG53" s="17">
        <v>-2</v>
      </c>
      <c r="XH53" s="17">
        <v>33</v>
      </c>
      <c r="XI53" s="17">
        <v>26</v>
      </c>
      <c r="XJ53" s="17"/>
      <c r="XK53" s="17">
        <v>33</v>
      </c>
      <c r="XL53" s="17">
        <v>29</v>
      </c>
      <c r="XM53" s="17">
        <v>28.32</v>
      </c>
      <c r="XN53" s="17">
        <v>29.184000000000001</v>
      </c>
      <c r="XO53" s="17">
        <v>-0.184</v>
      </c>
      <c r="XP53" s="17">
        <v>3.3</v>
      </c>
      <c r="XQ53" s="17">
        <v>3.68</v>
      </c>
      <c r="XR53" s="17">
        <v>2.8159999999999998</v>
      </c>
      <c r="XS53" s="17">
        <v>0.48399999999999999</v>
      </c>
      <c r="XT53" s="17">
        <v>18</v>
      </c>
      <c r="XU53" s="17">
        <v>14</v>
      </c>
      <c r="XV53" s="17">
        <v>14</v>
      </c>
      <c r="XW53" s="17">
        <v>4</v>
      </c>
      <c r="XX53" s="17"/>
      <c r="XY53" s="17"/>
      <c r="XZ53" s="17"/>
      <c r="YA53" s="17">
        <v>0</v>
      </c>
      <c r="YB53" s="17"/>
      <c r="YC53" s="17"/>
      <c r="YD53" s="17"/>
      <c r="YE53" s="17">
        <v>0</v>
      </c>
    </row>
    <row r="54" spans="1:655" ht="24" customHeight="1">
      <c r="A54" s="1"/>
      <c r="B54" s="16" t="s">
        <v>61</v>
      </c>
      <c r="C54" s="16" t="s">
        <v>838</v>
      </c>
      <c r="D54" s="17"/>
      <c r="E54" s="17"/>
      <c r="F54" s="17"/>
      <c r="G54" s="17">
        <v>0</v>
      </c>
      <c r="H54" s="17"/>
      <c r="I54" s="17"/>
      <c r="J54" s="17"/>
      <c r="K54" s="17">
        <v>0</v>
      </c>
      <c r="L54" s="17">
        <v>646.9</v>
      </c>
      <c r="M54" s="17">
        <v>646.79999999999995</v>
      </c>
      <c r="N54" s="17">
        <v>646.79789000000005</v>
      </c>
      <c r="O54" s="17">
        <v>0.10211000000000001</v>
      </c>
      <c r="P54" s="17">
        <v>214.9</v>
      </c>
      <c r="Q54" s="17">
        <v>211.44</v>
      </c>
      <c r="R54" s="17">
        <v>211.44126</v>
      </c>
      <c r="S54" s="17">
        <v>3.4587400000000001</v>
      </c>
      <c r="T54" s="17">
        <v>0</v>
      </c>
      <c r="U54" s="17">
        <v>0</v>
      </c>
      <c r="V54" s="17"/>
      <c r="W54" s="17">
        <v>0</v>
      </c>
      <c r="X54" s="17">
        <v>0</v>
      </c>
      <c r="Y54" s="17">
        <v>0</v>
      </c>
      <c r="Z54" s="17"/>
      <c r="AA54" s="17">
        <v>0</v>
      </c>
      <c r="AB54" s="17">
        <v>89.6</v>
      </c>
      <c r="AC54" s="17">
        <v>92.22</v>
      </c>
      <c r="AD54" s="17">
        <v>92.226330000000004</v>
      </c>
      <c r="AE54" s="17">
        <v>-2.6263299999999998</v>
      </c>
      <c r="AF54" s="17">
        <v>153.69999999999999</v>
      </c>
      <c r="AG54" s="17">
        <v>173.33</v>
      </c>
      <c r="AH54" s="17">
        <v>173.32973999999999</v>
      </c>
      <c r="AI54" s="17">
        <v>-19.629740000000002</v>
      </c>
      <c r="AJ54" s="17">
        <v>0</v>
      </c>
      <c r="AK54" s="17">
        <v>27.69</v>
      </c>
      <c r="AL54" s="17"/>
      <c r="AM54" s="17">
        <v>0</v>
      </c>
      <c r="AN54" s="17"/>
      <c r="AO54" s="17"/>
      <c r="AP54" s="17"/>
      <c r="AQ54" s="17">
        <v>0</v>
      </c>
      <c r="AR54" s="17">
        <v>165.3</v>
      </c>
      <c r="AS54" s="17">
        <v>153.33332999999999</v>
      </c>
      <c r="AT54" s="17">
        <v>140.76495</v>
      </c>
      <c r="AU54" s="17">
        <v>24.535049999999998</v>
      </c>
      <c r="AV54" s="17">
        <v>165.4</v>
      </c>
      <c r="AW54" s="17">
        <v>153.33332999999999</v>
      </c>
      <c r="AX54" s="17">
        <v>140.76495</v>
      </c>
      <c r="AY54" s="17">
        <v>24.63505</v>
      </c>
      <c r="AZ54" s="17">
        <v>164.3</v>
      </c>
      <c r="BA54" s="17">
        <v>153.33332999999999</v>
      </c>
      <c r="BB54" s="17">
        <v>140.76495</v>
      </c>
      <c r="BC54" s="17">
        <v>23.535049999999998</v>
      </c>
      <c r="BD54" s="17">
        <v>254.1</v>
      </c>
      <c r="BE54" s="17">
        <v>230</v>
      </c>
      <c r="BF54" s="17">
        <v>211.14742000000001</v>
      </c>
      <c r="BG54" s="17">
        <v>42.952579999999998</v>
      </c>
      <c r="BH54" s="17"/>
      <c r="BI54" s="17"/>
      <c r="BJ54" s="17"/>
      <c r="BK54" s="17">
        <v>0</v>
      </c>
      <c r="BL54" s="17"/>
      <c r="BM54" s="17"/>
      <c r="BN54" s="17"/>
      <c r="BO54" s="17">
        <v>0</v>
      </c>
      <c r="BP54" s="17">
        <v>562.29999999999995</v>
      </c>
      <c r="BQ54" s="17">
        <v>568.29999999999995</v>
      </c>
      <c r="BR54" s="17">
        <v>568.29853000000003</v>
      </c>
      <c r="BS54" s="17">
        <v>-5.9985299999999997</v>
      </c>
      <c r="BT54" s="17">
        <v>10.3</v>
      </c>
      <c r="BU54" s="17">
        <v>10.56</v>
      </c>
      <c r="BV54" s="17">
        <v>10.561999999999999</v>
      </c>
      <c r="BW54" s="17">
        <v>-0.26200000000000001</v>
      </c>
      <c r="BX54" s="17"/>
      <c r="BY54" s="17"/>
      <c r="BZ54" s="17"/>
      <c r="CA54" s="17">
        <v>0</v>
      </c>
      <c r="CB54" s="17"/>
      <c r="CC54" s="17"/>
      <c r="CD54" s="17"/>
      <c r="CE54" s="17">
        <v>0</v>
      </c>
      <c r="CF54" s="17"/>
      <c r="CG54" s="17"/>
      <c r="CH54" s="17"/>
      <c r="CI54" s="17">
        <v>0</v>
      </c>
      <c r="CJ54" s="17"/>
      <c r="CK54" s="17"/>
      <c r="CL54" s="17"/>
      <c r="CM54" s="17">
        <v>0</v>
      </c>
      <c r="CN54" s="17">
        <v>163.80000000000001</v>
      </c>
      <c r="CO54" s="17">
        <v>164.71</v>
      </c>
      <c r="CP54" s="17">
        <v>164.70731000000001</v>
      </c>
      <c r="CQ54" s="17">
        <v>-0.90730999999999995</v>
      </c>
      <c r="CR54" s="17">
        <v>7.2</v>
      </c>
      <c r="CS54" s="17">
        <v>3.85</v>
      </c>
      <c r="CT54" s="17">
        <v>3.8486199999999999</v>
      </c>
      <c r="CU54" s="17">
        <v>3.3513799999999998</v>
      </c>
      <c r="CV54" s="17">
        <v>3.7</v>
      </c>
      <c r="CW54" s="17">
        <v>2.11</v>
      </c>
      <c r="CX54" s="17">
        <v>2.1125500000000001</v>
      </c>
      <c r="CY54" s="17">
        <v>1.58745</v>
      </c>
      <c r="CZ54" s="17">
        <v>0</v>
      </c>
      <c r="DA54" s="17">
        <v>22.5</v>
      </c>
      <c r="DB54" s="17">
        <v>0</v>
      </c>
      <c r="DC54" s="17">
        <v>0</v>
      </c>
      <c r="DD54" s="17">
        <v>6.7</v>
      </c>
      <c r="DE54" s="17">
        <v>6.88</v>
      </c>
      <c r="DF54" s="17">
        <v>6.8787000000000003</v>
      </c>
      <c r="DG54" s="17">
        <v>-0.1787</v>
      </c>
      <c r="DH54" s="17">
        <v>10.199999999999999</v>
      </c>
      <c r="DI54" s="17">
        <v>10</v>
      </c>
      <c r="DJ54" s="17">
        <v>9.9997900000000008</v>
      </c>
      <c r="DK54" s="17">
        <v>0.20021</v>
      </c>
      <c r="DL54" s="17">
        <v>143.4</v>
      </c>
      <c r="DM54" s="17">
        <v>142.85</v>
      </c>
      <c r="DN54" s="17">
        <v>143</v>
      </c>
      <c r="DO54" s="17">
        <v>0.4</v>
      </c>
      <c r="DP54" s="17">
        <v>7.6</v>
      </c>
      <c r="DQ54" s="17">
        <v>8.91</v>
      </c>
      <c r="DR54" s="17">
        <v>8.9130000000000003</v>
      </c>
      <c r="DS54" s="17">
        <v>-1.3129999999999999</v>
      </c>
      <c r="DT54" s="17"/>
      <c r="DU54" s="17"/>
      <c r="DV54" s="17"/>
      <c r="DW54" s="17">
        <v>0</v>
      </c>
      <c r="DX54" s="17"/>
      <c r="DY54" s="17"/>
      <c r="DZ54" s="17"/>
      <c r="EA54" s="17">
        <v>0</v>
      </c>
      <c r="EB54" s="17"/>
      <c r="EC54" s="17"/>
      <c r="ED54" s="17"/>
      <c r="EE54" s="17">
        <v>0</v>
      </c>
      <c r="EF54" s="17">
        <v>110.6</v>
      </c>
      <c r="EG54" s="17">
        <v>112.91</v>
      </c>
      <c r="EH54" s="17">
        <v>112.90536</v>
      </c>
      <c r="EI54" s="17">
        <v>-2.3053599999999999</v>
      </c>
      <c r="EJ54" s="17">
        <v>224.5</v>
      </c>
      <c r="EK54" s="17">
        <v>221.56</v>
      </c>
      <c r="EL54" s="17">
        <v>221.55625000000001</v>
      </c>
      <c r="EM54" s="17">
        <v>2.9437500000000001</v>
      </c>
      <c r="EN54" s="17">
        <v>0</v>
      </c>
      <c r="EO54" s="17">
        <v>0</v>
      </c>
      <c r="EP54" s="17"/>
      <c r="EQ54" s="17">
        <v>0</v>
      </c>
      <c r="ER54" s="17"/>
      <c r="ES54" s="17"/>
      <c r="ET54" s="17"/>
      <c r="EU54" s="17">
        <v>0</v>
      </c>
      <c r="EV54" s="17"/>
      <c r="EW54" s="17"/>
      <c r="EX54" s="17"/>
      <c r="EY54" s="17">
        <v>0</v>
      </c>
      <c r="EZ54" s="17">
        <v>6.5</v>
      </c>
      <c r="FA54" s="17">
        <v>6.39</v>
      </c>
      <c r="FB54" s="17">
        <v>6.39</v>
      </c>
      <c r="FC54" s="17">
        <v>0.11</v>
      </c>
      <c r="FD54" s="17">
        <v>464.6</v>
      </c>
      <c r="FE54" s="17">
        <v>458.88</v>
      </c>
      <c r="FF54" s="17">
        <v>458.87804</v>
      </c>
      <c r="FG54" s="17">
        <v>5.7219600000000002</v>
      </c>
      <c r="FH54" s="17">
        <v>83.9</v>
      </c>
      <c r="FI54" s="17">
        <v>81.62</v>
      </c>
      <c r="FJ54" s="17">
        <v>79.38167</v>
      </c>
      <c r="FK54" s="17">
        <v>4.5183299999999997</v>
      </c>
      <c r="FL54" s="17">
        <v>148.9</v>
      </c>
      <c r="FM54" s="17">
        <v>148.63</v>
      </c>
      <c r="FN54" s="17">
        <v>148.62634</v>
      </c>
      <c r="FO54" s="17">
        <v>0.27366000000000001</v>
      </c>
      <c r="FP54" s="17">
        <v>42.2</v>
      </c>
      <c r="FQ54" s="17">
        <v>41.5</v>
      </c>
      <c r="FR54" s="17">
        <v>41.498959999999997</v>
      </c>
      <c r="FS54" s="17">
        <v>0.70104</v>
      </c>
      <c r="FT54" s="17">
        <v>18.620570000000001</v>
      </c>
      <c r="FU54" s="17">
        <v>19.29</v>
      </c>
      <c r="FV54" s="17">
        <v>19.28585</v>
      </c>
      <c r="FW54" s="17">
        <v>-0.66527999999999998</v>
      </c>
      <c r="FX54" s="17">
        <v>19.7</v>
      </c>
      <c r="FY54" s="17">
        <v>19.32</v>
      </c>
      <c r="FZ54" s="17">
        <v>19.317070000000001</v>
      </c>
      <c r="GA54" s="17">
        <v>0.38292999999999999</v>
      </c>
      <c r="GB54" s="17">
        <v>80.599999999999994</v>
      </c>
      <c r="GC54" s="17">
        <v>87.66</v>
      </c>
      <c r="GD54" s="17">
        <v>87.657560000000004</v>
      </c>
      <c r="GE54" s="17">
        <v>-7.0575599999999996</v>
      </c>
      <c r="GF54" s="17"/>
      <c r="GG54" s="17"/>
      <c r="GH54" s="17"/>
      <c r="GI54" s="17">
        <v>0</v>
      </c>
      <c r="GJ54" s="17"/>
      <c r="GK54" s="17"/>
      <c r="GL54" s="17">
        <v>0</v>
      </c>
      <c r="GM54" s="17">
        <v>0</v>
      </c>
      <c r="GN54" s="17"/>
      <c r="GO54" s="17"/>
      <c r="GP54" s="17"/>
      <c r="GQ54" s="17">
        <v>0</v>
      </c>
      <c r="GR54" s="17">
        <v>108.6</v>
      </c>
      <c r="GS54" s="17">
        <v>110.91</v>
      </c>
      <c r="GT54" s="17">
        <v>110.91316999999999</v>
      </c>
      <c r="GU54" s="17">
        <v>-2.3131699999999999</v>
      </c>
      <c r="GV54" s="17">
        <v>7.4</v>
      </c>
      <c r="GW54" s="17">
        <v>8.4499999999999993</v>
      </c>
      <c r="GX54" s="17">
        <v>8.4518799999999992</v>
      </c>
      <c r="GY54" s="17">
        <v>-1.0518799999999999</v>
      </c>
      <c r="GZ54" s="17">
        <v>5.8</v>
      </c>
      <c r="HA54" s="17">
        <v>4.97</v>
      </c>
      <c r="HB54" s="17">
        <v>8.8668099999999992</v>
      </c>
      <c r="HC54" s="17">
        <v>-3.0668099999999998</v>
      </c>
      <c r="HD54" s="17">
        <v>47</v>
      </c>
      <c r="HE54" s="17">
        <v>47.27</v>
      </c>
      <c r="HF54" s="17">
        <v>47.26634</v>
      </c>
      <c r="HG54" s="17">
        <v>-0.26634000000000002</v>
      </c>
      <c r="HH54" s="17">
        <v>13.8</v>
      </c>
      <c r="HI54" s="17">
        <v>21.86</v>
      </c>
      <c r="HJ54" s="17">
        <v>37.52214</v>
      </c>
      <c r="HK54" s="17">
        <v>-23.72214</v>
      </c>
      <c r="HL54" s="17">
        <v>3.8</v>
      </c>
      <c r="HM54" s="17">
        <v>3.89</v>
      </c>
      <c r="HN54" s="17">
        <v>3.8872599999999999</v>
      </c>
      <c r="HO54" s="17">
        <v>-8.7260000000000004E-2</v>
      </c>
      <c r="HP54" s="17">
        <v>39</v>
      </c>
      <c r="HQ54" s="17">
        <v>34.42</v>
      </c>
      <c r="HR54" s="17">
        <v>34.419510000000002</v>
      </c>
      <c r="HS54" s="17">
        <v>4.5804900000000002</v>
      </c>
      <c r="HT54" s="17">
        <v>173.6</v>
      </c>
      <c r="HU54" s="17">
        <v>171.74</v>
      </c>
      <c r="HV54" s="17">
        <v>171.54185000000001</v>
      </c>
      <c r="HW54" s="17">
        <v>2.0581499999999999</v>
      </c>
      <c r="HX54" s="17">
        <v>94.1</v>
      </c>
      <c r="HY54" s="17">
        <v>95.92</v>
      </c>
      <c r="HZ54" s="17">
        <v>85.482560000000007</v>
      </c>
      <c r="IA54" s="17">
        <v>8.6174400000000002</v>
      </c>
      <c r="IB54" s="17"/>
      <c r="IC54" s="17"/>
      <c r="ID54" s="17">
        <v>25.641030000000001</v>
      </c>
      <c r="IE54" s="17">
        <v>-25.641030000000001</v>
      </c>
      <c r="IF54" s="17"/>
      <c r="IG54" s="17"/>
      <c r="IH54" s="17"/>
      <c r="II54" s="17">
        <v>0</v>
      </c>
      <c r="IJ54" s="17">
        <v>47.6</v>
      </c>
      <c r="IK54" s="17">
        <v>48.42</v>
      </c>
      <c r="IL54" s="17"/>
      <c r="IM54" s="17">
        <v>47.6</v>
      </c>
      <c r="IN54" s="17"/>
      <c r="IO54" s="17"/>
      <c r="IP54" s="17"/>
      <c r="IQ54" s="17">
        <v>0</v>
      </c>
      <c r="IR54" s="17"/>
      <c r="IS54" s="17"/>
      <c r="IT54" s="17"/>
      <c r="IU54" s="17">
        <v>0</v>
      </c>
      <c r="IV54" s="17"/>
      <c r="IW54" s="17"/>
      <c r="IX54" s="17"/>
      <c r="IY54" s="17">
        <v>0</v>
      </c>
      <c r="IZ54" s="17">
        <v>86.3</v>
      </c>
      <c r="JA54" s="17">
        <v>88.82</v>
      </c>
      <c r="JB54" s="17">
        <v>88.815600000000003</v>
      </c>
      <c r="JC54" s="17">
        <v>-2.5156000000000001</v>
      </c>
      <c r="JD54" s="17">
        <v>173.2</v>
      </c>
      <c r="JE54" s="17">
        <v>146.66667000000001</v>
      </c>
      <c r="JF54" s="17">
        <v>183.19532000000001</v>
      </c>
      <c r="JG54" s="17">
        <v>-9.9953199999999995</v>
      </c>
      <c r="JH54" s="17"/>
      <c r="JI54" s="17"/>
      <c r="JJ54" s="17"/>
      <c r="JK54" s="17">
        <v>0</v>
      </c>
      <c r="JL54" s="17"/>
      <c r="JM54" s="17"/>
      <c r="JN54" s="17">
        <v>183.19532000000001</v>
      </c>
      <c r="JO54" s="17">
        <v>-183.19532000000001</v>
      </c>
      <c r="JP54" s="17">
        <v>76.7</v>
      </c>
      <c r="JQ54" s="17">
        <v>73.333330000000004</v>
      </c>
      <c r="JR54" s="17">
        <v>183.19532000000001</v>
      </c>
      <c r="JS54" s="17">
        <v>-106.49532000000001</v>
      </c>
      <c r="JT54" s="17">
        <v>0</v>
      </c>
      <c r="JU54" s="17">
        <v>0</v>
      </c>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4.7</v>
      </c>
      <c r="LA54" s="17">
        <v>3.99</v>
      </c>
      <c r="LB54" s="17">
        <v>3.9931199999999998</v>
      </c>
      <c r="LC54" s="17">
        <v>0.70687999999999995</v>
      </c>
      <c r="LD54" s="17">
        <v>267.39999999999998</v>
      </c>
      <c r="LE54" s="17">
        <v>271.11</v>
      </c>
      <c r="LF54" s="17">
        <v>109.23429</v>
      </c>
      <c r="LG54" s="17">
        <v>158.16570999999999</v>
      </c>
      <c r="LH54" s="17">
        <v>134.1</v>
      </c>
      <c r="LI54" s="17">
        <v>133.68</v>
      </c>
      <c r="LJ54" s="17">
        <v>133.67995999999999</v>
      </c>
      <c r="LK54" s="17">
        <v>0.42004000000000002</v>
      </c>
      <c r="LL54" s="17">
        <v>63.5</v>
      </c>
      <c r="LM54" s="17">
        <v>67.459999999999994</v>
      </c>
      <c r="LN54" s="17">
        <v>67.461460000000002</v>
      </c>
      <c r="LO54" s="17">
        <v>-3.9614600000000002</v>
      </c>
      <c r="LP54" s="17">
        <v>79.599999999999994</v>
      </c>
      <c r="LQ54" s="17">
        <v>78.569999999999993</v>
      </c>
      <c r="LR54" s="17">
        <v>78.567989999999995</v>
      </c>
      <c r="LS54" s="17">
        <v>1.0320100000000001</v>
      </c>
      <c r="LT54" s="17">
        <v>30.8</v>
      </c>
      <c r="LU54" s="17">
        <v>30.1</v>
      </c>
      <c r="LV54" s="17">
        <v>30.097560000000001</v>
      </c>
      <c r="LW54" s="17">
        <v>0.70243999999999995</v>
      </c>
      <c r="LX54" s="17">
        <v>65.3</v>
      </c>
      <c r="LY54" s="17">
        <v>66.67</v>
      </c>
      <c r="LZ54" s="17"/>
      <c r="MA54" s="17">
        <v>65.3</v>
      </c>
      <c r="MB54" s="17">
        <v>31</v>
      </c>
      <c r="MC54" s="17">
        <v>32.82</v>
      </c>
      <c r="MD54" s="17"/>
      <c r="ME54" s="17">
        <v>31</v>
      </c>
      <c r="MF54" s="17"/>
      <c r="MG54" s="17"/>
      <c r="MH54" s="17"/>
      <c r="MI54" s="17">
        <v>0</v>
      </c>
      <c r="MJ54" s="17">
        <v>144.5</v>
      </c>
      <c r="MK54" s="17">
        <v>149.77332999999999</v>
      </c>
      <c r="ML54" s="17">
        <v>134.50405000000001</v>
      </c>
      <c r="MM54" s="17">
        <v>9.9959500000000006</v>
      </c>
      <c r="MN54" s="17">
        <v>146.30000000000001</v>
      </c>
      <c r="MO54" s="17">
        <v>149.77332999999999</v>
      </c>
      <c r="MP54" s="17">
        <v>134.50405000000001</v>
      </c>
      <c r="MQ54" s="17">
        <v>11.795949999999999</v>
      </c>
      <c r="MR54" s="17">
        <v>148.5</v>
      </c>
      <c r="MS54" s="17">
        <v>149.77332999999999</v>
      </c>
      <c r="MT54" s="17">
        <v>134.50405000000001</v>
      </c>
      <c r="MU54" s="17">
        <v>13.995950000000001</v>
      </c>
      <c r="MV54" s="17">
        <v>104</v>
      </c>
      <c r="MW54" s="17">
        <v>103.01</v>
      </c>
      <c r="MX54" s="17">
        <v>0</v>
      </c>
      <c r="MY54" s="17">
        <v>104</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v>0</v>
      </c>
      <c r="NY54" s="17">
        <v>0</v>
      </c>
      <c r="NZ54" s="17">
        <v>0</v>
      </c>
      <c r="OA54" s="17">
        <v>0</v>
      </c>
      <c r="OB54" s="17">
        <v>26.5</v>
      </c>
      <c r="OC54" s="17">
        <v>52.2</v>
      </c>
      <c r="OD54" s="17">
        <v>61.84</v>
      </c>
      <c r="OE54" s="17">
        <v>-35.340000000000003</v>
      </c>
      <c r="OF54" s="17">
        <v>0</v>
      </c>
      <c r="OG54" s="17">
        <v>0</v>
      </c>
      <c r="OH54" s="17">
        <v>0</v>
      </c>
      <c r="OI54" s="17">
        <v>0</v>
      </c>
      <c r="OJ54" s="17">
        <v>2.2000000000000002</v>
      </c>
      <c r="OK54" s="17">
        <v>3.06</v>
      </c>
      <c r="OL54" s="17">
        <v>3.0640000000000001</v>
      </c>
      <c r="OM54" s="17">
        <v>-0.86399999999999999</v>
      </c>
      <c r="ON54" s="17">
        <v>0</v>
      </c>
      <c r="OO54" s="17">
        <v>0</v>
      </c>
      <c r="OP54" s="17">
        <v>0</v>
      </c>
      <c r="OQ54" s="17">
        <v>0</v>
      </c>
      <c r="OR54" s="17">
        <v>0</v>
      </c>
      <c r="OS54" s="17">
        <v>0</v>
      </c>
      <c r="OT54" s="17">
        <v>0</v>
      </c>
      <c r="OU54" s="17">
        <v>0</v>
      </c>
      <c r="OV54" s="17">
        <v>19.2</v>
      </c>
      <c r="OW54" s="17">
        <v>17.559999999999999</v>
      </c>
      <c r="OX54" s="17">
        <v>17.560970000000001</v>
      </c>
      <c r="OY54" s="17">
        <v>1.63903</v>
      </c>
      <c r="OZ54" s="17">
        <v>10</v>
      </c>
      <c r="PA54" s="17">
        <v>9.98</v>
      </c>
      <c r="PB54" s="17">
        <v>9.9830000000000005</v>
      </c>
      <c r="PC54" s="17">
        <v>1.7000000000000001E-2</v>
      </c>
      <c r="PD54" s="17">
        <v>5.3</v>
      </c>
      <c r="PE54" s="17">
        <v>5.67</v>
      </c>
      <c r="PF54" s="17">
        <v>5.67</v>
      </c>
      <c r="PG54" s="17">
        <v>-0.37</v>
      </c>
      <c r="PH54" s="17">
        <v>1.2</v>
      </c>
      <c r="PI54" s="17">
        <v>1.23</v>
      </c>
      <c r="PJ54" s="17">
        <v>1.23</v>
      </c>
      <c r="PK54" s="17">
        <v>-0.03</v>
      </c>
      <c r="PL54" s="17">
        <v>3.4</v>
      </c>
      <c r="PM54" s="17">
        <v>3.4</v>
      </c>
      <c r="PN54" s="17">
        <v>3.4</v>
      </c>
      <c r="PO54" s="17">
        <v>0</v>
      </c>
      <c r="PP54" s="17">
        <v>4.9000000000000004</v>
      </c>
      <c r="PQ54" s="17">
        <v>4.99</v>
      </c>
      <c r="PR54" s="17">
        <v>4.99</v>
      </c>
      <c r="PS54" s="17">
        <v>-0.09</v>
      </c>
      <c r="PT54" s="17">
        <v>20.3</v>
      </c>
      <c r="PU54" s="17">
        <v>19.510000000000002</v>
      </c>
      <c r="PV54" s="17">
        <v>19.51219</v>
      </c>
      <c r="PW54" s="17">
        <v>0.78781000000000001</v>
      </c>
      <c r="PX54" s="17">
        <v>20</v>
      </c>
      <c r="PY54" s="17">
        <v>19.510000000000002</v>
      </c>
      <c r="PZ54" s="17">
        <v>19.51219</v>
      </c>
      <c r="QA54" s="17">
        <v>0.48781000000000002</v>
      </c>
      <c r="QB54" s="17">
        <v>19.100000000000001</v>
      </c>
      <c r="QC54" s="17">
        <v>17.559999999999999</v>
      </c>
      <c r="QD54" s="17">
        <v>17.560970000000001</v>
      </c>
      <c r="QE54" s="17">
        <v>1.5390299999999999</v>
      </c>
      <c r="QF54" s="17">
        <v>3.5</v>
      </c>
      <c r="QG54" s="17">
        <v>3.5</v>
      </c>
      <c r="QH54" s="17">
        <v>3.5</v>
      </c>
      <c r="QI54" s="17">
        <v>0</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2.8</v>
      </c>
      <c r="QW54" s="17">
        <v>12.25</v>
      </c>
      <c r="QX54" s="17">
        <v>12.244999999999999</v>
      </c>
      <c r="QY54" s="17">
        <v>-9.4450000000000003</v>
      </c>
      <c r="QZ54" s="17">
        <v>5.4</v>
      </c>
      <c r="RA54" s="17">
        <v>27.72</v>
      </c>
      <c r="RB54" s="17">
        <v>30.777999999999999</v>
      </c>
      <c r="RC54" s="17">
        <v>-25.378</v>
      </c>
      <c r="RD54" s="17">
        <v>4.4000000000000004</v>
      </c>
      <c r="RE54" s="17">
        <v>4.2</v>
      </c>
      <c r="RF54" s="17">
        <v>4.2</v>
      </c>
      <c r="RG54" s="17">
        <v>0.2</v>
      </c>
      <c r="RH54" s="17">
        <v>2.4</v>
      </c>
      <c r="RI54" s="17">
        <v>2.4</v>
      </c>
      <c r="RJ54" s="17">
        <v>2.4</v>
      </c>
      <c r="RK54" s="17">
        <v>0</v>
      </c>
      <c r="RL54" s="17">
        <v>2.4</v>
      </c>
      <c r="RM54" s="17">
        <v>2.4</v>
      </c>
      <c r="RN54" s="17">
        <v>2.4</v>
      </c>
      <c r="RO54" s="17">
        <v>0</v>
      </c>
      <c r="RP54" s="17"/>
      <c r="RQ54" s="17"/>
      <c r="RR54" s="17"/>
      <c r="RS54" s="17">
        <v>0</v>
      </c>
      <c r="RT54" s="17">
        <v>0</v>
      </c>
      <c r="RU54" s="17">
        <v>0</v>
      </c>
      <c r="RV54" s="17">
        <v>0</v>
      </c>
      <c r="RW54" s="17">
        <v>0</v>
      </c>
      <c r="RX54" s="17">
        <v>3.3</v>
      </c>
      <c r="RY54" s="17">
        <v>3.3</v>
      </c>
      <c r="RZ54" s="17">
        <v>3.3</v>
      </c>
      <c r="SA54" s="17">
        <v>0</v>
      </c>
      <c r="SB54" s="17">
        <v>20.3</v>
      </c>
      <c r="SC54" s="17">
        <v>19.87</v>
      </c>
      <c r="SD54" s="17">
        <v>19.869230000000002</v>
      </c>
      <c r="SE54" s="17">
        <v>0.43076999999999999</v>
      </c>
      <c r="SF54" s="17">
        <v>3</v>
      </c>
      <c r="SG54" s="17">
        <v>2</v>
      </c>
      <c r="SH54" s="17">
        <v>2</v>
      </c>
      <c r="SI54" s="17">
        <v>1</v>
      </c>
      <c r="SJ54" s="17">
        <v>0.2</v>
      </c>
      <c r="SK54" s="17">
        <v>0.7</v>
      </c>
      <c r="SL54" s="17">
        <v>0.7</v>
      </c>
      <c r="SM54" s="17">
        <v>-0.5</v>
      </c>
      <c r="SN54" s="17">
        <v>19.8</v>
      </c>
      <c r="SO54" s="17">
        <v>19.22</v>
      </c>
      <c r="SP54" s="17">
        <v>19.21951</v>
      </c>
      <c r="SQ54" s="17">
        <v>0.58048999999999995</v>
      </c>
      <c r="SR54" s="17">
        <v>9.6999999999999993</v>
      </c>
      <c r="SS54" s="17">
        <v>9.5</v>
      </c>
      <c r="ST54" s="17">
        <v>9.5</v>
      </c>
      <c r="SU54" s="17">
        <v>0.2</v>
      </c>
      <c r="SV54" s="17">
        <v>20.2</v>
      </c>
      <c r="SW54" s="17">
        <v>19.510000000000002</v>
      </c>
      <c r="SX54" s="17">
        <v>19.51219</v>
      </c>
      <c r="SY54" s="17">
        <v>0.68781000000000003</v>
      </c>
      <c r="SZ54" s="17">
        <v>20.2</v>
      </c>
      <c r="TA54" s="17">
        <v>19.510000000000002</v>
      </c>
      <c r="TB54" s="17">
        <v>19.51219</v>
      </c>
      <c r="TC54" s="17">
        <v>0.68781000000000003</v>
      </c>
      <c r="TD54" s="17">
        <v>20</v>
      </c>
      <c r="TE54" s="17">
        <v>20</v>
      </c>
      <c r="TF54" s="17">
        <v>19.317070000000001</v>
      </c>
      <c r="TG54" s="17">
        <v>0.68293000000000004</v>
      </c>
      <c r="TH54" s="17">
        <v>9.1</v>
      </c>
      <c r="TI54" s="17">
        <v>6.71</v>
      </c>
      <c r="TJ54" s="17">
        <v>6.71</v>
      </c>
      <c r="TK54" s="17">
        <v>2.39</v>
      </c>
      <c r="TL54" s="17">
        <v>47.7</v>
      </c>
      <c r="TM54" s="17">
        <v>35.9</v>
      </c>
      <c r="TN54" s="17">
        <v>29.917999999999999</v>
      </c>
      <c r="TO54" s="17">
        <v>17.782</v>
      </c>
      <c r="TP54" s="17">
        <v>0</v>
      </c>
      <c r="TQ54" s="17">
        <v>0</v>
      </c>
      <c r="TR54" s="17">
        <v>0</v>
      </c>
      <c r="TS54" s="17">
        <v>0</v>
      </c>
      <c r="TT54" s="17">
        <v>32.4</v>
      </c>
      <c r="TU54" s="17">
        <v>31.9</v>
      </c>
      <c r="TV54" s="17">
        <v>27.875</v>
      </c>
      <c r="TW54" s="17">
        <v>4.5250000000000004</v>
      </c>
      <c r="TX54" s="17">
        <v>62.2</v>
      </c>
      <c r="TY54" s="17">
        <v>53.5</v>
      </c>
      <c r="TZ54" s="17">
        <v>47.003999999999998</v>
      </c>
      <c r="UA54" s="17">
        <v>15.196</v>
      </c>
      <c r="UB54" s="17">
        <v>2.1</v>
      </c>
      <c r="UC54" s="17">
        <v>2.2799999999999998</v>
      </c>
      <c r="UD54" s="17">
        <v>2.2770000000000001</v>
      </c>
      <c r="UE54" s="17">
        <v>-0.17699999999999999</v>
      </c>
      <c r="UF54" s="17">
        <v>0.7</v>
      </c>
      <c r="UG54" s="17">
        <v>1.38</v>
      </c>
      <c r="UH54" s="17">
        <v>1.375</v>
      </c>
      <c r="UI54" s="17">
        <v>-0.67500000000000004</v>
      </c>
      <c r="UJ54" s="17">
        <v>19.8</v>
      </c>
      <c r="UK54" s="17">
        <v>20.49</v>
      </c>
      <c r="UL54" s="17">
        <v>20.4878</v>
      </c>
      <c r="UM54" s="17">
        <v>-0.68779999999999997</v>
      </c>
      <c r="UN54" s="17">
        <v>8.3000000000000007</v>
      </c>
      <c r="UO54" s="17">
        <v>8</v>
      </c>
      <c r="UP54" s="17">
        <v>8</v>
      </c>
      <c r="UQ54" s="17">
        <v>0.3</v>
      </c>
      <c r="UR54" s="17">
        <v>8.9</v>
      </c>
      <c r="US54" s="17">
        <v>8.4</v>
      </c>
      <c r="UT54" s="17">
        <v>8.4</v>
      </c>
      <c r="UU54" s="17">
        <v>0.5</v>
      </c>
      <c r="UV54" s="17">
        <v>20.399999999999999</v>
      </c>
      <c r="UW54" s="17">
        <v>19.510000000000002</v>
      </c>
      <c r="UX54" s="17">
        <v>19.51219</v>
      </c>
      <c r="UY54" s="17">
        <v>0.88780999999999999</v>
      </c>
      <c r="UZ54" s="17">
        <v>20.399999999999999</v>
      </c>
      <c r="VA54" s="17">
        <v>19.510000000000002</v>
      </c>
      <c r="VB54" s="17">
        <v>19.51219</v>
      </c>
      <c r="VC54" s="17">
        <v>0.88780999999999999</v>
      </c>
      <c r="VD54" s="17">
        <v>20.2</v>
      </c>
      <c r="VE54" s="17">
        <v>19.510000000000002</v>
      </c>
      <c r="VF54" s="17">
        <v>19.51219</v>
      </c>
      <c r="VG54" s="17">
        <v>0.68781000000000003</v>
      </c>
      <c r="VH54" s="17">
        <v>0.9</v>
      </c>
      <c r="VI54" s="17">
        <v>2.08</v>
      </c>
      <c r="VJ54" s="17">
        <v>2.081</v>
      </c>
      <c r="VK54" s="17">
        <v>-1.181</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12.2</v>
      </c>
      <c r="WC54" s="17">
        <v>39.299999999999997</v>
      </c>
      <c r="WD54" s="17">
        <v>46.414999999999999</v>
      </c>
      <c r="WE54" s="17">
        <v>-34.215000000000003</v>
      </c>
      <c r="WF54" s="17">
        <v>13.4</v>
      </c>
      <c r="WG54" s="17">
        <v>34.69</v>
      </c>
      <c r="WH54" s="17">
        <v>24.25</v>
      </c>
      <c r="WI54" s="17">
        <v>-10.85</v>
      </c>
      <c r="WJ54" s="17">
        <v>0</v>
      </c>
      <c r="WK54" s="17">
        <v>0</v>
      </c>
      <c r="WL54" s="17">
        <v>0</v>
      </c>
      <c r="WM54" s="17">
        <v>0</v>
      </c>
      <c r="WN54" s="17">
        <v>0</v>
      </c>
      <c r="WO54" s="17">
        <v>0</v>
      </c>
      <c r="WP54" s="17">
        <v>0</v>
      </c>
      <c r="WQ54" s="17">
        <v>0</v>
      </c>
      <c r="WR54" s="17">
        <v>8.3000000000000007</v>
      </c>
      <c r="WS54" s="17">
        <v>8</v>
      </c>
      <c r="WT54" s="17">
        <v>8</v>
      </c>
      <c r="WU54" s="17">
        <v>0.3</v>
      </c>
      <c r="WV54" s="17">
        <v>20</v>
      </c>
      <c r="WW54" s="17">
        <v>20</v>
      </c>
      <c r="WX54" s="17">
        <v>19.317070000000001</v>
      </c>
      <c r="WY54" s="17">
        <v>0.68293000000000004</v>
      </c>
      <c r="WZ54" s="17"/>
      <c r="XA54" s="17"/>
      <c r="XB54" s="17"/>
      <c r="XC54" s="17">
        <v>0</v>
      </c>
      <c r="XD54" s="17">
        <v>41.3</v>
      </c>
      <c r="XE54" s="17">
        <v>36</v>
      </c>
      <c r="XF54" s="17">
        <v>42</v>
      </c>
      <c r="XG54" s="17">
        <v>-0.7</v>
      </c>
      <c r="XH54" s="17">
        <v>31.3</v>
      </c>
      <c r="XI54" s="17">
        <v>26</v>
      </c>
      <c r="XJ54" s="17"/>
      <c r="XK54" s="17">
        <v>31.3</v>
      </c>
      <c r="XL54" s="17">
        <v>29.1</v>
      </c>
      <c r="XM54" s="17">
        <v>28.32</v>
      </c>
      <c r="XN54" s="17">
        <v>29.184000000000001</v>
      </c>
      <c r="XO54" s="17">
        <v>-8.4000000000000005E-2</v>
      </c>
      <c r="XP54" s="17">
        <v>3.3</v>
      </c>
      <c r="XQ54" s="17">
        <v>3.68</v>
      </c>
      <c r="XR54" s="17">
        <v>2.8159999999999998</v>
      </c>
      <c r="XS54" s="17">
        <v>0.48399999999999999</v>
      </c>
      <c r="XT54" s="17">
        <v>17.7</v>
      </c>
      <c r="XU54" s="17">
        <v>14</v>
      </c>
      <c r="XV54" s="17">
        <v>14</v>
      </c>
      <c r="XW54" s="17">
        <v>3.7</v>
      </c>
      <c r="XX54" s="17"/>
      <c r="XY54" s="17"/>
      <c r="XZ54" s="17"/>
      <c r="YA54" s="17">
        <v>0</v>
      </c>
      <c r="YB54" s="17"/>
      <c r="YC54" s="17"/>
      <c r="YD54" s="17"/>
      <c r="YE54" s="17">
        <v>0</v>
      </c>
    </row>
    <row r="55" spans="1:655" ht="24" customHeight="1">
      <c r="A55" s="1"/>
      <c r="B55" s="16" t="s">
        <v>61</v>
      </c>
      <c r="C55" s="16" t="s">
        <v>839</v>
      </c>
      <c r="D55" s="17"/>
      <c r="E55" s="17"/>
      <c r="F55" s="17"/>
      <c r="G55" s="17">
        <v>0</v>
      </c>
      <c r="H55" s="17"/>
      <c r="I55" s="17"/>
      <c r="J55" s="17"/>
      <c r="K55" s="17">
        <v>0</v>
      </c>
      <c r="L55" s="17">
        <v>645.9</v>
      </c>
      <c r="M55" s="17">
        <v>646.79999999999995</v>
      </c>
      <c r="N55" s="17">
        <v>646.79789000000005</v>
      </c>
      <c r="O55" s="17">
        <v>-0.89788999999999997</v>
      </c>
      <c r="P55" s="17">
        <v>215.3</v>
      </c>
      <c r="Q55" s="17">
        <v>211.44</v>
      </c>
      <c r="R55" s="17">
        <v>211.44126</v>
      </c>
      <c r="S55" s="17">
        <v>3.8587400000000001</v>
      </c>
      <c r="T55" s="17">
        <v>0</v>
      </c>
      <c r="U55" s="17">
        <v>0</v>
      </c>
      <c r="V55" s="17"/>
      <c r="W55" s="17">
        <v>0</v>
      </c>
      <c r="X55" s="17">
        <v>0</v>
      </c>
      <c r="Y55" s="17">
        <v>0</v>
      </c>
      <c r="Z55" s="17"/>
      <c r="AA55" s="17">
        <v>0</v>
      </c>
      <c r="AB55" s="17">
        <v>91.1</v>
      </c>
      <c r="AC55" s="17">
        <v>92.22</v>
      </c>
      <c r="AD55" s="17">
        <v>92.226330000000004</v>
      </c>
      <c r="AE55" s="17">
        <v>-1.1263300000000001</v>
      </c>
      <c r="AF55" s="17">
        <v>153.30000000000001</v>
      </c>
      <c r="AG55" s="17">
        <v>173.33</v>
      </c>
      <c r="AH55" s="17">
        <v>173.32973999999999</v>
      </c>
      <c r="AI55" s="17">
        <v>-20.02974</v>
      </c>
      <c r="AJ55" s="17">
        <v>0</v>
      </c>
      <c r="AK55" s="17">
        <v>27.69</v>
      </c>
      <c r="AL55" s="17"/>
      <c r="AM55" s="17">
        <v>0</v>
      </c>
      <c r="AN55" s="17"/>
      <c r="AO55" s="17"/>
      <c r="AP55" s="17"/>
      <c r="AQ55" s="17">
        <v>0</v>
      </c>
      <c r="AR55" s="17">
        <v>128.19999999999999</v>
      </c>
      <c r="AS55" s="17">
        <v>136.38444000000001</v>
      </c>
      <c r="AT55" s="17">
        <v>116.66669</v>
      </c>
      <c r="AU55" s="17">
        <v>11.53331</v>
      </c>
      <c r="AV55" s="17">
        <v>126.8</v>
      </c>
      <c r="AW55" s="17">
        <v>136.38444000000001</v>
      </c>
      <c r="AX55" s="17">
        <v>116.66669</v>
      </c>
      <c r="AY55" s="17">
        <v>10.13331</v>
      </c>
      <c r="AZ55" s="17">
        <v>127.8</v>
      </c>
      <c r="BA55" s="17">
        <v>136.38444000000001</v>
      </c>
      <c r="BB55" s="17">
        <v>116.66669</v>
      </c>
      <c r="BC55" s="17">
        <v>11.13331</v>
      </c>
      <c r="BD55" s="17">
        <v>227</v>
      </c>
      <c r="BE55" s="17">
        <v>204.57667000000001</v>
      </c>
      <c r="BF55" s="17">
        <v>175.00004000000001</v>
      </c>
      <c r="BG55" s="17">
        <v>51.999960000000002</v>
      </c>
      <c r="BH55" s="17"/>
      <c r="BI55" s="17"/>
      <c r="BJ55" s="17"/>
      <c r="BK55" s="17">
        <v>0</v>
      </c>
      <c r="BL55" s="17"/>
      <c r="BM55" s="17"/>
      <c r="BN55" s="17"/>
      <c r="BO55" s="17">
        <v>0</v>
      </c>
      <c r="BP55" s="17">
        <v>557.29999999999995</v>
      </c>
      <c r="BQ55" s="17">
        <v>568.29999999999995</v>
      </c>
      <c r="BR55" s="17">
        <v>568.29853000000003</v>
      </c>
      <c r="BS55" s="17">
        <v>-10.998530000000001</v>
      </c>
      <c r="BT55" s="17">
        <v>10.4</v>
      </c>
      <c r="BU55" s="17">
        <v>10.56</v>
      </c>
      <c r="BV55" s="17">
        <v>10.561999999999999</v>
      </c>
      <c r="BW55" s="17">
        <v>-0.16200000000000001</v>
      </c>
      <c r="BX55" s="17"/>
      <c r="BY55" s="17"/>
      <c r="BZ55" s="17"/>
      <c r="CA55" s="17">
        <v>0</v>
      </c>
      <c r="CB55" s="17"/>
      <c r="CC55" s="17"/>
      <c r="CD55" s="17"/>
      <c r="CE55" s="17">
        <v>0</v>
      </c>
      <c r="CF55" s="17"/>
      <c r="CG55" s="17"/>
      <c r="CH55" s="17"/>
      <c r="CI55" s="17">
        <v>0</v>
      </c>
      <c r="CJ55" s="17"/>
      <c r="CK55" s="17"/>
      <c r="CL55" s="17"/>
      <c r="CM55" s="17">
        <v>0</v>
      </c>
      <c r="CN55" s="17">
        <v>166</v>
      </c>
      <c r="CO55" s="17">
        <v>164.71</v>
      </c>
      <c r="CP55" s="17">
        <v>164.70731000000001</v>
      </c>
      <c r="CQ55" s="17">
        <v>1.2926899999999999</v>
      </c>
      <c r="CR55" s="17">
        <v>7.4</v>
      </c>
      <c r="CS55" s="17">
        <v>3.85</v>
      </c>
      <c r="CT55" s="17">
        <v>3.8486199999999999</v>
      </c>
      <c r="CU55" s="17">
        <v>3.55138</v>
      </c>
      <c r="CV55" s="17">
        <v>3.7</v>
      </c>
      <c r="CW55" s="17">
        <v>2.11</v>
      </c>
      <c r="CX55" s="17">
        <v>2.1125500000000001</v>
      </c>
      <c r="CY55" s="17">
        <v>1.58745</v>
      </c>
      <c r="CZ55" s="17">
        <v>0</v>
      </c>
      <c r="DA55" s="17">
        <v>0</v>
      </c>
      <c r="DB55" s="17">
        <v>0</v>
      </c>
      <c r="DC55" s="17">
        <v>0</v>
      </c>
      <c r="DD55" s="17">
        <v>6.7</v>
      </c>
      <c r="DE55" s="17">
        <v>6.88</v>
      </c>
      <c r="DF55" s="17">
        <v>6.8787000000000003</v>
      </c>
      <c r="DG55" s="17">
        <v>-0.1787</v>
      </c>
      <c r="DH55" s="17">
        <v>10.199999999999999</v>
      </c>
      <c r="DI55" s="17">
        <v>10</v>
      </c>
      <c r="DJ55" s="17">
        <v>9.9997900000000008</v>
      </c>
      <c r="DK55" s="17">
        <v>0.20021</v>
      </c>
      <c r="DL55" s="17">
        <v>143.1</v>
      </c>
      <c r="DM55" s="17">
        <v>142.85</v>
      </c>
      <c r="DN55" s="17">
        <v>143</v>
      </c>
      <c r="DO55" s="17">
        <v>0.1</v>
      </c>
      <c r="DP55" s="17">
        <v>7.6</v>
      </c>
      <c r="DQ55" s="17">
        <v>8.91</v>
      </c>
      <c r="DR55" s="17">
        <v>8.9130000000000003</v>
      </c>
      <c r="DS55" s="17">
        <v>-1.3129999999999999</v>
      </c>
      <c r="DT55" s="17"/>
      <c r="DU55" s="17"/>
      <c r="DV55" s="17"/>
      <c r="DW55" s="17">
        <v>0</v>
      </c>
      <c r="DX55" s="17"/>
      <c r="DY55" s="17"/>
      <c r="DZ55" s="17"/>
      <c r="EA55" s="17">
        <v>0</v>
      </c>
      <c r="EB55" s="17"/>
      <c r="EC55" s="17"/>
      <c r="ED55" s="17"/>
      <c r="EE55" s="17">
        <v>0</v>
      </c>
      <c r="EF55" s="17">
        <v>110.8</v>
      </c>
      <c r="EG55" s="17">
        <v>112.91</v>
      </c>
      <c r="EH55" s="17">
        <v>112.90536</v>
      </c>
      <c r="EI55" s="17">
        <v>-2.1053600000000001</v>
      </c>
      <c r="EJ55" s="17">
        <v>222.7</v>
      </c>
      <c r="EK55" s="17">
        <v>221.56</v>
      </c>
      <c r="EL55" s="17">
        <v>221.55625000000001</v>
      </c>
      <c r="EM55" s="17">
        <v>1.14375</v>
      </c>
      <c r="EN55" s="17">
        <v>0</v>
      </c>
      <c r="EO55" s="17">
        <v>0</v>
      </c>
      <c r="EP55" s="17"/>
      <c r="EQ55" s="17">
        <v>0</v>
      </c>
      <c r="ER55" s="17"/>
      <c r="ES55" s="17"/>
      <c r="ET55" s="17"/>
      <c r="EU55" s="17">
        <v>0</v>
      </c>
      <c r="EV55" s="17"/>
      <c r="EW55" s="17"/>
      <c r="EX55" s="17"/>
      <c r="EY55" s="17">
        <v>0</v>
      </c>
      <c r="EZ55" s="17">
        <v>6.5</v>
      </c>
      <c r="FA55" s="17">
        <v>6.39</v>
      </c>
      <c r="FB55" s="17">
        <v>6.39</v>
      </c>
      <c r="FC55" s="17">
        <v>0.11</v>
      </c>
      <c r="FD55" s="17">
        <v>433</v>
      </c>
      <c r="FE55" s="17">
        <v>458.88</v>
      </c>
      <c r="FF55" s="17">
        <v>458.87804</v>
      </c>
      <c r="FG55" s="17">
        <v>-25.878039999999999</v>
      </c>
      <c r="FH55" s="17">
        <v>83.9</v>
      </c>
      <c r="FI55" s="17">
        <v>81.62</v>
      </c>
      <c r="FJ55" s="17">
        <v>79.38167</v>
      </c>
      <c r="FK55" s="17">
        <v>4.5183299999999997</v>
      </c>
      <c r="FL55" s="17">
        <v>144</v>
      </c>
      <c r="FM55" s="17">
        <v>148.63</v>
      </c>
      <c r="FN55" s="17">
        <v>148.62634</v>
      </c>
      <c r="FO55" s="17">
        <v>-4.6263399999999999</v>
      </c>
      <c r="FP55" s="17">
        <v>42.1</v>
      </c>
      <c r="FQ55" s="17">
        <v>41.5</v>
      </c>
      <c r="FR55" s="17">
        <v>41.498959999999997</v>
      </c>
      <c r="FS55" s="17">
        <v>0.60104000000000002</v>
      </c>
      <c r="FT55" s="17">
        <v>18.54232</v>
      </c>
      <c r="FU55" s="17">
        <v>19.29</v>
      </c>
      <c r="FV55" s="17">
        <v>19.28585</v>
      </c>
      <c r="FW55" s="17">
        <v>-0.74353000000000002</v>
      </c>
      <c r="FX55" s="17">
        <v>19.7</v>
      </c>
      <c r="FY55" s="17">
        <v>19.32</v>
      </c>
      <c r="FZ55" s="17">
        <v>19.317070000000001</v>
      </c>
      <c r="GA55" s="17">
        <v>0.38292999999999999</v>
      </c>
      <c r="GB55" s="17">
        <v>90.6</v>
      </c>
      <c r="GC55" s="17">
        <v>87.66</v>
      </c>
      <c r="GD55" s="17">
        <v>87.657560000000004</v>
      </c>
      <c r="GE55" s="17">
        <v>2.9424399999999999</v>
      </c>
      <c r="GF55" s="17"/>
      <c r="GG55" s="17"/>
      <c r="GH55" s="17"/>
      <c r="GI55" s="17">
        <v>0</v>
      </c>
      <c r="GJ55" s="17"/>
      <c r="GK55" s="17"/>
      <c r="GL55" s="17">
        <v>0</v>
      </c>
      <c r="GM55" s="17">
        <v>0</v>
      </c>
      <c r="GN55" s="17"/>
      <c r="GO55" s="17"/>
      <c r="GP55" s="17"/>
      <c r="GQ55" s="17">
        <v>0</v>
      </c>
      <c r="GR55" s="17">
        <v>108.8</v>
      </c>
      <c r="GS55" s="17">
        <v>110.91</v>
      </c>
      <c r="GT55" s="17">
        <v>110.91316999999999</v>
      </c>
      <c r="GU55" s="17">
        <v>-2.1131700000000002</v>
      </c>
      <c r="GV55" s="17">
        <v>7.3</v>
      </c>
      <c r="GW55" s="17">
        <v>8.4499999999999993</v>
      </c>
      <c r="GX55" s="17">
        <v>8.4518799999999992</v>
      </c>
      <c r="GY55" s="17">
        <v>-1.15188</v>
      </c>
      <c r="GZ55" s="17">
        <v>5.7</v>
      </c>
      <c r="HA55" s="17">
        <v>4.97</v>
      </c>
      <c r="HB55" s="17">
        <v>8.8668099999999992</v>
      </c>
      <c r="HC55" s="17">
        <v>-3.1668099999999999</v>
      </c>
      <c r="HD55" s="17">
        <v>47.1</v>
      </c>
      <c r="HE55" s="17">
        <v>47.27</v>
      </c>
      <c r="HF55" s="17">
        <v>47.26634</v>
      </c>
      <c r="HG55" s="17">
        <v>-0.16633999999999999</v>
      </c>
      <c r="HH55" s="17">
        <v>14</v>
      </c>
      <c r="HI55" s="17">
        <v>21.86</v>
      </c>
      <c r="HJ55" s="17">
        <v>37.52214</v>
      </c>
      <c r="HK55" s="17">
        <v>-23.52214</v>
      </c>
      <c r="HL55" s="17">
        <v>3.8</v>
      </c>
      <c r="HM55" s="17">
        <v>3.89</v>
      </c>
      <c r="HN55" s="17">
        <v>3.8872599999999999</v>
      </c>
      <c r="HO55" s="17">
        <v>-8.7260000000000004E-2</v>
      </c>
      <c r="HP55" s="17">
        <v>39.1</v>
      </c>
      <c r="HQ55" s="17">
        <v>34.42</v>
      </c>
      <c r="HR55" s="17">
        <v>34.419510000000002</v>
      </c>
      <c r="HS55" s="17">
        <v>4.6804899999999998</v>
      </c>
      <c r="HT55" s="17">
        <v>173.6</v>
      </c>
      <c r="HU55" s="17">
        <v>171.74</v>
      </c>
      <c r="HV55" s="17">
        <v>171.54185000000001</v>
      </c>
      <c r="HW55" s="17">
        <v>2.0581499999999999</v>
      </c>
      <c r="HX55" s="17">
        <v>94</v>
      </c>
      <c r="HY55" s="17">
        <v>83.02</v>
      </c>
      <c r="HZ55" s="17">
        <v>85.482560000000007</v>
      </c>
      <c r="IA55" s="17">
        <v>8.5174400000000006</v>
      </c>
      <c r="IB55" s="17"/>
      <c r="IC55" s="17"/>
      <c r="ID55" s="17">
        <v>25.641030000000001</v>
      </c>
      <c r="IE55" s="17">
        <v>-25.641030000000001</v>
      </c>
      <c r="IF55" s="17"/>
      <c r="IG55" s="17"/>
      <c r="IH55" s="17"/>
      <c r="II55" s="17">
        <v>0</v>
      </c>
      <c r="IJ55" s="17">
        <v>46.9</v>
      </c>
      <c r="IK55" s="17">
        <v>0</v>
      </c>
      <c r="IL55" s="17"/>
      <c r="IM55" s="17">
        <v>46.9</v>
      </c>
      <c r="IN55" s="17"/>
      <c r="IO55" s="17"/>
      <c r="IP55" s="17"/>
      <c r="IQ55" s="17">
        <v>0</v>
      </c>
      <c r="IR55" s="17"/>
      <c r="IS55" s="17"/>
      <c r="IT55" s="17"/>
      <c r="IU55" s="17">
        <v>0</v>
      </c>
      <c r="IV55" s="17"/>
      <c r="IW55" s="17"/>
      <c r="IX55" s="17"/>
      <c r="IY55" s="17">
        <v>0</v>
      </c>
      <c r="IZ55" s="17">
        <v>86.5</v>
      </c>
      <c r="JA55" s="17">
        <v>88.82</v>
      </c>
      <c r="JB55" s="17">
        <v>88.815600000000003</v>
      </c>
      <c r="JC55" s="17">
        <v>-2.3155999999999999</v>
      </c>
      <c r="JD55" s="17">
        <v>173.3</v>
      </c>
      <c r="JE55" s="17">
        <v>146.66667000000001</v>
      </c>
      <c r="JF55" s="17">
        <v>183.19532000000001</v>
      </c>
      <c r="JG55" s="17">
        <v>-9.8953199999999999</v>
      </c>
      <c r="JH55" s="17"/>
      <c r="JI55" s="17"/>
      <c r="JJ55" s="17"/>
      <c r="JK55" s="17">
        <v>0</v>
      </c>
      <c r="JL55" s="17"/>
      <c r="JM55" s="17"/>
      <c r="JN55" s="17">
        <v>183.19532000000001</v>
      </c>
      <c r="JO55" s="17">
        <v>-183.19532000000001</v>
      </c>
      <c r="JP55" s="17">
        <v>75.900000000000006</v>
      </c>
      <c r="JQ55" s="17">
        <v>73.333330000000004</v>
      </c>
      <c r="JR55" s="17">
        <v>183.19532000000001</v>
      </c>
      <c r="JS55" s="17">
        <v>-107.29532</v>
      </c>
      <c r="JT55" s="17">
        <v>0</v>
      </c>
      <c r="JU55" s="17">
        <v>0</v>
      </c>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4.7</v>
      </c>
      <c r="LA55" s="17">
        <v>3.99</v>
      </c>
      <c r="LB55" s="17">
        <v>3.9931199999999998</v>
      </c>
      <c r="LC55" s="17">
        <v>0.70687999999999995</v>
      </c>
      <c r="LD55" s="17">
        <v>268.7</v>
      </c>
      <c r="LE55" s="17">
        <v>271.11</v>
      </c>
      <c r="LF55" s="17">
        <v>107.39413</v>
      </c>
      <c r="LG55" s="17">
        <v>161.30587</v>
      </c>
      <c r="LH55" s="17">
        <v>129.9</v>
      </c>
      <c r="LI55" s="17">
        <v>133.68</v>
      </c>
      <c r="LJ55" s="17">
        <v>133.67995999999999</v>
      </c>
      <c r="LK55" s="17">
        <v>-3.77996</v>
      </c>
      <c r="LL55" s="17">
        <v>61.9</v>
      </c>
      <c r="LM55" s="17">
        <v>67.459999999999994</v>
      </c>
      <c r="LN55" s="17">
        <v>67.461460000000002</v>
      </c>
      <c r="LO55" s="17">
        <v>-5.5614600000000003</v>
      </c>
      <c r="LP55" s="17">
        <v>79.400000000000006</v>
      </c>
      <c r="LQ55" s="17">
        <v>78.569999999999993</v>
      </c>
      <c r="LR55" s="17">
        <v>78.567989999999995</v>
      </c>
      <c r="LS55" s="17">
        <v>0.83201000000000003</v>
      </c>
      <c r="LT55" s="17">
        <v>30.8</v>
      </c>
      <c r="LU55" s="17">
        <v>30.1</v>
      </c>
      <c r="LV55" s="17">
        <v>30.097560000000001</v>
      </c>
      <c r="LW55" s="17">
        <v>0.70243999999999995</v>
      </c>
      <c r="LX55" s="17">
        <v>64.599999999999994</v>
      </c>
      <c r="LY55" s="17">
        <v>66.67</v>
      </c>
      <c r="LZ55" s="17"/>
      <c r="MA55" s="17">
        <v>64.599999999999994</v>
      </c>
      <c r="MB55" s="17">
        <v>32.799999999999997</v>
      </c>
      <c r="MC55" s="17">
        <v>32.82</v>
      </c>
      <c r="MD55" s="17"/>
      <c r="ME55" s="17">
        <v>32.799999999999997</v>
      </c>
      <c r="MF55" s="17"/>
      <c r="MG55" s="17"/>
      <c r="MH55" s="17"/>
      <c r="MI55" s="17">
        <v>0</v>
      </c>
      <c r="MJ55" s="17">
        <v>143.6</v>
      </c>
      <c r="MK55" s="17">
        <v>146.66667000000001</v>
      </c>
      <c r="ML55" s="17">
        <v>119.46571</v>
      </c>
      <c r="MM55" s="17">
        <v>24.13429</v>
      </c>
      <c r="MN55" s="17">
        <v>145.6</v>
      </c>
      <c r="MO55" s="17">
        <v>146.66667000000001</v>
      </c>
      <c r="MP55" s="17">
        <v>119.46571</v>
      </c>
      <c r="MQ55" s="17">
        <v>26.13429</v>
      </c>
      <c r="MR55" s="17">
        <v>147.19999999999999</v>
      </c>
      <c r="MS55" s="17">
        <v>146.66667000000001</v>
      </c>
      <c r="MT55" s="17">
        <v>119.46571</v>
      </c>
      <c r="MU55" s="17">
        <v>27.734290000000001</v>
      </c>
      <c r="MV55" s="17">
        <v>102.6</v>
      </c>
      <c r="MW55" s="17">
        <v>102.56</v>
      </c>
      <c r="MX55" s="17">
        <v>0</v>
      </c>
      <c r="MY55" s="17">
        <v>102.6</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v>0</v>
      </c>
      <c r="NY55" s="17">
        <v>0</v>
      </c>
      <c r="NZ55" s="17">
        <v>0</v>
      </c>
      <c r="OA55" s="17">
        <v>0</v>
      </c>
      <c r="OB55" s="17">
        <v>30.2</v>
      </c>
      <c r="OC55" s="17">
        <v>52.03</v>
      </c>
      <c r="OD55" s="17">
        <v>58.37</v>
      </c>
      <c r="OE55" s="17">
        <v>-28.17</v>
      </c>
      <c r="OF55" s="17">
        <v>0</v>
      </c>
      <c r="OG55" s="17">
        <v>0</v>
      </c>
      <c r="OH55" s="17">
        <v>0</v>
      </c>
      <c r="OI55" s="17">
        <v>0</v>
      </c>
      <c r="OJ55" s="17">
        <v>3</v>
      </c>
      <c r="OK55" s="17">
        <v>3.42</v>
      </c>
      <c r="OL55" s="17">
        <v>3.4159999999999999</v>
      </c>
      <c r="OM55" s="17">
        <v>-0.41599999999999998</v>
      </c>
      <c r="ON55" s="17">
        <v>0</v>
      </c>
      <c r="OO55" s="17">
        <v>0</v>
      </c>
      <c r="OP55" s="17">
        <v>0</v>
      </c>
      <c r="OQ55" s="17">
        <v>0</v>
      </c>
      <c r="OR55" s="17">
        <v>0</v>
      </c>
      <c r="OS55" s="17">
        <v>0</v>
      </c>
      <c r="OT55" s="17">
        <v>0</v>
      </c>
      <c r="OU55" s="17">
        <v>0</v>
      </c>
      <c r="OV55" s="17">
        <v>19.3</v>
      </c>
      <c r="OW55" s="17">
        <v>17.559999999999999</v>
      </c>
      <c r="OX55" s="17">
        <v>17.560970000000001</v>
      </c>
      <c r="OY55" s="17">
        <v>1.7390300000000001</v>
      </c>
      <c r="OZ55" s="17">
        <v>9.9</v>
      </c>
      <c r="PA55" s="17">
        <v>9.98</v>
      </c>
      <c r="PB55" s="17">
        <v>9.9830000000000005</v>
      </c>
      <c r="PC55" s="17">
        <v>-8.3000000000000004E-2</v>
      </c>
      <c r="PD55" s="17">
        <v>5.4</v>
      </c>
      <c r="PE55" s="17">
        <v>5.67</v>
      </c>
      <c r="PF55" s="17">
        <v>5.67</v>
      </c>
      <c r="PG55" s="17">
        <v>-0.27</v>
      </c>
      <c r="PH55" s="17">
        <v>1.1000000000000001</v>
      </c>
      <c r="PI55" s="17">
        <v>1.23</v>
      </c>
      <c r="PJ55" s="17">
        <v>1.23</v>
      </c>
      <c r="PK55" s="17">
        <v>-0.13</v>
      </c>
      <c r="PL55" s="17">
        <v>3.4</v>
      </c>
      <c r="PM55" s="17">
        <v>3.4</v>
      </c>
      <c r="PN55" s="17">
        <v>3.4</v>
      </c>
      <c r="PO55" s="17">
        <v>0</v>
      </c>
      <c r="PP55" s="17">
        <v>5</v>
      </c>
      <c r="PQ55" s="17">
        <v>4.99</v>
      </c>
      <c r="PR55" s="17">
        <v>4.99</v>
      </c>
      <c r="PS55" s="17">
        <v>0.01</v>
      </c>
      <c r="PT55" s="17">
        <v>20.3</v>
      </c>
      <c r="PU55" s="17">
        <v>19.510000000000002</v>
      </c>
      <c r="PV55" s="17">
        <v>19.51219</v>
      </c>
      <c r="PW55" s="17">
        <v>0.78781000000000001</v>
      </c>
      <c r="PX55" s="17">
        <v>20</v>
      </c>
      <c r="PY55" s="17">
        <v>19.510000000000002</v>
      </c>
      <c r="PZ55" s="17">
        <v>19.51219</v>
      </c>
      <c r="QA55" s="17">
        <v>0.48781000000000002</v>
      </c>
      <c r="QB55" s="17">
        <v>19.100000000000001</v>
      </c>
      <c r="QC55" s="17">
        <v>17.559999999999999</v>
      </c>
      <c r="QD55" s="17">
        <v>17.560970000000001</v>
      </c>
      <c r="QE55" s="17">
        <v>1.5390299999999999</v>
      </c>
      <c r="QF55" s="17">
        <v>3.5</v>
      </c>
      <c r="QG55" s="17">
        <v>3.5</v>
      </c>
      <c r="QH55" s="17">
        <v>3.5</v>
      </c>
      <c r="QI55" s="17">
        <v>0</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2.2999999999999998</v>
      </c>
      <c r="QW55" s="17">
        <v>11.82</v>
      </c>
      <c r="QX55" s="17">
        <v>11.821</v>
      </c>
      <c r="QY55" s="17">
        <v>-9.5210000000000008</v>
      </c>
      <c r="QZ55" s="17">
        <v>4.5999999999999996</v>
      </c>
      <c r="RA55" s="17">
        <v>28.47</v>
      </c>
      <c r="RB55" s="17">
        <v>29.347999999999999</v>
      </c>
      <c r="RC55" s="17">
        <v>-24.748000000000001</v>
      </c>
      <c r="RD55" s="17">
        <v>4.4000000000000004</v>
      </c>
      <c r="RE55" s="17">
        <v>4.2</v>
      </c>
      <c r="RF55" s="17">
        <v>4.2</v>
      </c>
      <c r="RG55" s="17">
        <v>0.2</v>
      </c>
      <c r="RH55" s="17">
        <v>2.4</v>
      </c>
      <c r="RI55" s="17">
        <v>2.4</v>
      </c>
      <c r="RJ55" s="17">
        <v>2.4</v>
      </c>
      <c r="RK55" s="17">
        <v>0</v>
      </c>
      <c r="RL55" s="17">
        <v>2.4</v>
      </c>
      <c r="RM55" s="17">
        <v>2.4</v>
      </c>
      <c r="RN55" s="17">
        <v>2.4</v>
      </c>
      <c r="RO55" s="17">
        <v>0</v>
      </c>
      <c r="RP55" s="17"/>
      <c r="RQ55" s="17"/>
      <c r="RR55" s="17"/>
      <c r="RS55" s="17">
        <v>0</v>
      </c>
      <c r="RT55" s="17">
        <v>0</v>
      </c>
      <c r="RU55" s="17">
        <v>0</v>
      </c>
      <c r="RV55" s="17">
        <v>0</v>
      </c>
      <c r="RW55" s="17">
        <v>0</v>
      </c>
      <c r="RX55" s="17">
        <v>3.3</v>
      </c>
      <c r="RY55" s="17">
        <v>3.3</v>
      </c>
      <c r="RZ55" s="17">
        <v>3.3</v>
      </c>
      <c r="SA55" s="17">
        <v>0</v>
      </c>
      <c r="SB55" s="17">
        <v>20.3</v>
      </c>
      <c r="SC55" s="17">
        <v>19.3</v>
      </c>
      <c r="SD55" s="17">
        <v>19.869230000000002</v>
      </c>
      <c r="SE55" s="17">
        <v>0.43076999999999999</v>
      </c>
      <c r="SF55" s="17">
        <v>3</v>
      </c>
      <c r="SG55" s="17">
        <v>2</v>
      </c>
      <c r="SH55" s="17">
        <v>2</v>
      </c>
      <c r="SI55" s="17">
        <v>1</v>
      </c>
      <c r="SJ55" s="17">
        <v>0.2</v>
      </c>
      <c r="SK55" s="17">
        <v>0.7</v>
      </c>
      <c r="SL55" s="17">
        <v>0.7</v>
      </c>
      <c r="SM55" s="17">
        <v>-0.5</v>
      </c>
      <c r="SN55" s="17">
        <v>19.8</v>
      </c>
      <c r="SO55" s="17">
        <v>19.22</v>
      </c>
      <c r="SP55" s="17">
        <v>19.21951</v>
      </c>
      <c r="SQ55" s="17">
        <v>0.58048999999999995</v>
      </c>
      <c r="SR55" s="17">
        <v>9.6999999999999993</v>
      </c>
      <c r="SS55" s="17">
        <v>9.5</v>
      </c>
      <c r="ST55" s="17">
        <v>9.5</v>
      </c>
      <c r="SU55" s="17">
        <v>0.2</v>
      </c>
      <c r="SV55" s="17">
        <v>20.2</v>
      </c>
      <c r="SW55" s="17">
        <v>19.510000000000002</v>
      </c>
      <c r="SX55" s="17">
        <v>19.51219</v>
      </c>
      <c r="SY55" s="17">
        <v>0.68781000000000003</v>
      </c>
      <c r="SZ55" s="17">
        <v>20.2</v>
      </c>
      <c r="TA55" s="17">
        <v>19.510000000000002</v>
      </c>
      <c r="TB55" s="17">
        <v>19.51219</v>
      </c>
      <c r="TC55" s="17">
        <v>0.68781000000000003</v>
      </c>
      <c r="TD55" s="17">
        <v>19.899999999999999</v>
      </c>
      <c r="TE55" s="17">
        <v>20</v>
      </c>
      <c r="TF55" s="17">
        <v>19.317070000000001</v>
      </c>
      <c r="TG55" s="17">
        <v>0.58292999999999995</v>
      </c>
      <c r="TH55" s="17">
        <v>5.9</v>
      </c>
      <c r="TI55" s="17">
        <v>6.33</v>
      </c>
      <c r="TJ55" s="17">
        <v>6.3280000000000003</v>
      </c>
      <c r="TK55" s="17">
        <v>-0.42799999999999999</v>
      </c>
      <c r="TL55" s="17">
        <v>39.200000000000003</v>
      </c>
      <c r="TM55" s="17">
        <v>30.6</v>
      </c>
      <c r="TN55" s="17">
        <v>25.571000000000002</v>
      </c>
      <c r="TO55" s="17">
        <v>13.629</v>
      </c>
      <c r="TP55" s="17">
        <v>0</v>
      </c>
      <c r="TQ55" s="17">
        <v>0</v>
      </c>
      <c r="TR55" s="17">
        <v>0</v>
      </c>
      <c r="TS55" s="17">
        <v>0</v>
      </c>
      <c r="TT55" s="17">
        <v>15.8</v>
      </c>
      <c r="TU55" s="17">
        <v>31.7</v>
      </c>
      <c r="TV55" s="17">
        <v>24.942</v>
      </c>
      <c r="TW55" s="17">
        <v>-9.1419999999999995</v>
      </c>
      <c r="TX55" s="17">
        <v>38.799999999999997</v>
      </c>
      <c r="TY55" s="17">
        <v>50.8</v>
      </c>
      <c r="TZ55" s="17">
        <v>44.152000000000001</v>
      </c>
      <c r="UA55" s="17">
        <v>-5.3520000000000003</v>
      </c>
      <c r="UB55" s="17">
        <v>0.2</v>
      </c>
      <c r="UC55" s="17">
        <v>2.06</v>
      </c>
      <c r="UD55" s="17">
        <v>2.0550000000000002</v>
      </c>
      <c r="UE55" s="17">
        <v>-1.855</v>
      </c>
      <c r="UF55" s="17">
        <v>0</v>
      </c>
      <c r="UG55" s="17">
        <v>1.26</v>
      </c>
      <c r="UH55" s="17">
        <v>1.2589999999999999</v>
      </c>
      <c r="UI55" s="17">
        <v>-1.2589999999999999</v>
      </c>
      <c r="UJ55" s="17">
        <v>19.5</v>
      </c>
      <c r="UK55" s="17">
        <v>20.49</v>
      </c>
      <c r="UL55" s="17">
        <v>20.4878</v>
      </c>
      <c r="UM55" s="17">
        <v>-0.98780000000000001</v>
      </c>
      <c r="UN55" s="17">
        <v>8.3000000000000007</v>
      </c>
      <c r="UO55" s="17">
        <v>8</v>
      </c>
      <c r="UP55" s="17">
        <v>8</v>
      </c>
      <c r="UQ55" s="17">
        <v>0.3</v>
      </c>
      <c r="UR55" s="17">
        <v>9.1</v>
      </c>
      <c r="US55" s="17">
        <v>8.4</v>
      </c>
      <c r="UT55" s="17">
        <v>8.4</v>
      </c>
      <c r="UU55" s="17">
        <v>0.7</v>
      </c>
      <c r="UV55" s="17">
        <v>20.399999999999999</v>
      </c>
      <c r="UW55" s="17">
        <v>19.510000000000002</v>
      </c>
      <c r="UX55" s="17">
        <v>19.51219</v>
      </c>
      <c r="UY55" s="17">
        <v>0.88780999999999999</v>
      </c>
      <c r="UZ55" s="17">
        <v>20.399999999999999</v>
      </c>
      <c r="VA55" s="17">
        <v>19.510000000000002</v>
      </c>
      <c r="VB55" s="17">
        <v>19.51219</v>
      </c>
      <c r="VC55" s="17">
        <v>0.88780999999999999</v>
      </c>
      <c r="VD55" s="17">
        <v>20.2</v>
      </c>
      <c r="VE55" s="17">
        <v>19.510000000000002</v>
      </c>
      <c r="VF55" s="17">
        <v>19.51219</v>
      </c>
      <c r="VG55" s="17">
        <v>0.68781000000000003</v>
      </c>
      <c r="VH55" s="17">
        <v>1</v>
      </c>
      <c r="VI55" s="17">
        <v>2.21</v>
      </c>
      <c r="VJ55" s="17">
        <v>2.2090000000000001</v>
      </c>
      <c r="VK55" s="17">
        <v>-1.2090000000000001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8.1999999999999993</v>
      </c>
      <c r="WC55" s="17">
        <v>27</v>
      </c>
      <c r="WD55" s="17">
        <v>41.564999999999998</v>
      </c>
      <c r="WE55" s="17">
        <v>-33.365000000000002</v>
      </c>
      <c r="WF55" s="17">
        <v>10</v>
      </c>
      <c r="WG55" s="17">
        <v>22.93</v>
      </c>
      <c r="WH55" s="17">
        <v>21.411000000000001</v>
      </c>
      <c r="WI55" s="17">
        <v>-11.411</v>
      </c>
      <c r="WJ55" s="17">
        <v>0</v>
      </c>
      <c r="WK55" s="17">
        <v>0</v>
      </c>
      <c r="WL55" s="17">
        <v>0</v>
      </c>
      <c r="WM55" s="17">
        <v>0</v>
      </c>
      <c r="WN55" s="17">
        <v>0</v>
      </c>
      <c r="WO55" s="17">
        <v>0</v>
      </c>
      <c r="WP55" s="17">
        <v>0</v>
      </c>
      <c r="WQ55" s="17">
        <v>0</v>
      </c>
      <c r="WR55" s="17">
        <v>8.4</v>
      </c>
      <c r="WS55" s="17">
        <v>8</v>
      </c>
      <c r="WT55" s="17">
        <v>8</v>
      </c>
      <c r="WU55" s="17">
        <v>0.4</v>
      </c>
      <c r="WV55" s="17">
        <v>20</v>
      </c>
      <c r="WW55" s="17">
        <v>20</v>
      </c>
      <c r="WX55" s="17">
        <v>19.317070000000001</v>
      </c>
      <c r="WY55" s="17">
        <v>0.68293000000000004</v>
      </c>
      <c r="WZ55" s="17"/>
      <c r="XA55" s="17"/>
      <c r="XB55" s="17"/>
      <c r="XC55" s="17">
        <v>0</v>
      </c>
      <c r="XD55" s="17">
        <v>42.2</v>
      </c>
      <c r="XE55" s="17">
        <v>36</v>
      </c>
      <c r="XF55" s="17">
        <v>42</v>
      </c>
      <c r="XG55" s="17">
        <v>0.2</v>
      </c>
      <c r="XH55" s="17">
        <v>30.6</v>
      </c>
      <c r="XI55" s="17">
        <v>26</v>
      </c>
      <c r="XJ55" s="17"/>
      <c r="XK55" s="17">
        <v>30.6</v>
      </c>
      <c r="XL55" s="17">
        <v>29.1</v>
      </c>
      <c r="XM55" s="17">
        <v>28.32</v>
      </c>
      <c r="XN55" s="17">
        <v>29.184000000000001</v>
      </c>
      <c r="XO55" s="17">
        <v>-8.4000000000000005E-2</v>
      </c>
      <c r="XP55" s="17">
        <v>3.2</v>
      </c>
      <c r="XQ55" s="17">
        <v>3.68</v>
      </c>
      <c r="XR55" s="17">
        <v>2.8159999999999998</v>
      </c>
      <c r="XS55" s="17">
        <v>0.38400000000000001</v>
      </c>
      <c r="XT55" s="17">
        <v>17.3</v>
      </c>
      <c r="XU55" s="17">
        <v>14</v>
      </c>
      <c r="XV55" s="17">
        <v>14</v>
      </c>
      <c r="XW55" s="17">
        <v>3.3</v>
      </c>
      <c r="XX55" s="17"/>
      <c r="XY55" s="17"/>
      <c r="XZ55" s="17"/>
      <c r="YA55" s="17">
        <v>0</v>
      </c>
      <c r="YB55" s="17"/>
      <c r="YC55" s="17"/>
      <c r="YD55" s="17"/>
      <c r="YE55" s="17">
        <v>0</v>
      </c>
    </row>
    <row r="56" spans="1:655" ht="24" customHeight="1">
      <c r="A56" s="1"/>
      <c r="B56" s="18" t="s">
        <v>840</v>
      </c>
      <c r="C56" s="18" t="s">
        <v>62</v>
      </c>
      <c r="D56" s="19"/>
      <c r="E56" s="19"/>
      <c r="F56" s="19"/>
      <c r="G56" s="19">
        <v>0</v>
      </c>
      <c r="H56" s="19"/>
      <c r="I56" s="19"/>
      <c r="J56" s="19"/>
      <c r="K56" s="19">
        <v>0</v>
      </c>
      <c r="L56" s="19">
        <v>647</v>
      </c>
      <c r="M56" s="19">
        <v>646.79999999999995</v>
      </c>
      <c r="N56" s="19">
        <v>646.79789000000005</v>
      </c>
      <c r="O56" s="19">
        <v>0.20211000000000001</v>
      </c>
      <c r="P56" s="19">
        <v>215.1</v>
      </c>
      <c r="Q56" s="19">
        <v>211.44</v>
      </c>
      <c r="R56" s="19">
        <v>211.44126</v>
      </c>
      <c r="S56" s="19">
        <v>3.6587399999999999</v>
      </c>
      <c r="T56" s="19">
        <v>0</v>
      </c>
      <c r="U56" s="19">
        <v>0</v>
      </c>
      <c r="V56" s="19"/>
      <c r="W56" s="19">
        <v>0</v>
      </c>
      <c r="X56" s="19">
        <v>0</v>
      </c>
      <c r="Y56" s="19">
        <v>0</v>
      </c>
      <c r="Z56" s="19"/>
      <c r="AA56" s="19">
        <v>0</v>
      </c>
      <c r="AB56" s="19">
        <v>90.2</v>
      </c>
      <c r="AC56" s="19">
        <v>92.22</v>
      </c>
      <c r="AD56" s="19">
        <v>92.226330000000004</v>
      </c>
      <c r="AE56" s="19">
        <v>-2.0263300000000002</v>
      </c>
      <c r="AF56" s="19">
        <v>153.69999999999999</v>
      </c>
      <c r="AG56" s="19">
        <v>173.33</v>
      </c>
      <c r="AH56" s="19">
        <v>173.32973999999999</v>
      </c>
      <c r="AI56" s="19">
        <v>-19.629740000000002</v>
      </c>
      <c r="AJ56" s="19">
        <v>0</v>
      </c>
      <c r="AK56" s="19">
        <v>27.69</v>
      </c>
      <c r="AL56" s="19"/>
      <c r="AM56" s="19">
        <v>0</v>
      </c>
      <c r="AN56" s="19"/>
      <c r="AO56" s="19"/>
      <c r="AP56" s="19"/>
      <c r="AQ56" s="19">
        <v>0</v>
      </c>
      <c r="AR56" s="19">
        <v>105.4</v>
      </c>
      <c r="AS56" s="19">
        <v>116.66667</v>
      </c>
      <c r="AT56" s="19">
        <v>116.66667</v>
      </c>
      <c r="AU56" s="19">
        <v>-11.26667</v>
      </c>
      <c r="AV56" s="19">
        <v>105.3</v>
      </c>
      <c r="AW56" s="19">
        <v>116.66667</v>
      </c>
      <c r="AX56" s="19">
        <v>116.66667</v>
      </c>
      <c r="AY56" s="19">
        <v>-11.366669999999999</v>
      </c>
      <c r="AZ56" s="19">
        <v>105.4</v>
      </c>
      <c r="BA56" s="19">
        <v>116.66667</v>
      </c>
      <c r="BB56" s="19">
        <v>116.66667</v>
      </c>
      <c r="BC56" s="19">
        <v>-11.26667</v>
      </c>
      <c r="BD56" s="19">
        <v>207.5</v>
      </c>
      <c r="BE56" s="19">
        <v>175</v>
      </c>
      <c r="BF56" s="19">
        <v>175.00001</v>
      </c>
      <c r="BG56" s="19">
        <v>32.499989999999997</v>
      </c>
      <c r="BH56" s="19"/>
      <c r="BI56" s="19"/>
      <c r="BJ56" s="19"/>
      <c r="BK56" s="19">
        <v>0</v>
      </c>
      <c r="BL56" s="19"/>
      <c r="BM56" s="19"/>
      <c r="BN56" s="19"/>
      <c r="BO56" s="19">
        <v>0</v>
      </c>
      <c r="BP56" s="19">
        <v>555.29999999999995</v>
      </c>
      <c r="BQ56" s="19">
        <v>568.29999999999995</v>
      </c>
      <c r="BR56" s="19">
        <v>568.29853000000003</v>
      </c>
      <c r="BS56" s="19">
        <v>-12.998530000000001</v>
      </c>
      <c r="BT56" s="19">
        <v>10.5</v>
      </c>
      <c r="BU56" s="19">
        <v>10.56</v>
      </c>
      <c r="BV56" s="19">
        <v>10.561999999999999</v>
      </c>
      <c r="BW56" s="19">
        <v>-6.2E-2</v>
      </c>
      <c r="BX56" s="19"/>
      <c r="BY56" s="19"/>
      <c r="BZ56" s="19"/>
      <c r="CA56" s="19">
        <v>0</v>
      </c>
      <c r="CB56" s="19"/>
      <c r="CC56" s="19"/>
      <c r="CD56" s="19"/>
      <c r="CE56" s="19">
        <v>0</v>
      </c>
      <c r="CF56" s="19"/>
      <c r="CG56" s="19"/>
      <c r="CH56" s="19"/>
      <c r="CI56" s="19">
        <v>0</v>
      </c>
      <c r="CJ56" s="19"/>
      <c r="CK56" s="19"/>
      <c r="CL56" s="19"/>
      <c r="CM56" s="19">
        <v>0</v>
      </c>
      <c r="CN56" s="19">
        <v>165</v>
      </c>
      <c r="CO56" s="19">
        <v>164.71</v>
      </c>
      <c r="CP56" s="19">
        <v>164.70731000000001</v>
      </c>
      <c r="CQ56" s="19">
        <v>0.29269000000000001</v>
      </c>
      <c r="CR56" s="19">
        <v>7.2</v>
      </c>
      <c r="CS56" s="19">
        <v>3.85</v>
      </c>
      <c r="CT56" s="19">
        <v>3.8486199999999999</v>
      </c>
      <c r="CU56" s="19">
        <v>3.3513799999999998</v>
      </c>
      <c r="CV56" s="19">
        <v>3.4</v>
      </c>
      <c r="CW56" s="19">
        <v>2.11</v>
      </c>
      <c r="CX56" s="19">
        <v>2.1125500000000001</v>
      </c>
      <c r="CY56" s="19">
        <v>1.28745</v>
      </c>
      <c r="CZ56" s="19">
        <v>0</v>
      </c>
      <c r="DA56" s="19">
        <v>0</v>
      </c>
      <c r="DB56" s="19">
        <v>0</v>
      </c>
      <c r="DC56" s="19">
        <v>0</v>
      </c>
      <c r="DD56" s="19">
        <v>6.7</v>
      </c>
      <c r="DE56" s="19">
        <v>6.88</v>
      </c>
      <c r="DF56" s="19">
        <v>6.8787000000000003</v>
      </c>
      <c r="DG56" s="19">
        <v>-0.1787</v>
      </c>
      <c r="DH56" s="19">
        <v>10.199999999999999</v>
      </c>
      <c r="DI56" s="19">
        <v>10</v>
      </c>
      <c r="DJ56" s="19">
        <v>9.9997900000000008</v>
      </c>
      <c r="DK56" s="19">
        <v>0.20021</v>
      </c>
      <c r="DL56" s="19">
        <v>143</v>
      </c>
      <c r="DM56" s="19">
        <v>142.85</v>
      </c>
      <c r="DN56" s="19">
        <v>143</v>
      </c>
      <c r="DO56" s="19">
        <v>0</v>
      </c>
      <c r="DP56" s="19">
        <v>7.6</v>
      </c>
      <c r="DQ56" s="19">
        <v>8.91</v>
      </c>
      <c r="DR56" s="19">
        <v>8.9130000000000003</v>
      </c>
      <c r="DS56" s="19">
        <v>-1.3129999999999999</v>
      </c>
      <c r="DT56" s="19"/>
      <c r="DU56" s="19"/>
      <c r="DV56" s="19"/>
      <c r="DW56" s="19">
        <v>0</v>
      </c>
      <c r="DX56" s="19"/>
      <c r="DY56" s="19"/>
      <c r="DZ56" s="19"/>
      <c r="EA56" s="19">
        <v>0</v>
      </c>
      <c r="EB56" s="19"/>
      <c r="EC56" s="19"/>
      <c r="ED56" s="19"/>
      <c r="EE56" s="19">
        <v>0</v>
      </c>
      <c r="EF56" s="19">
        <v>110.9</v>
      </c>
      <c r="EG56" s="19">
        <v>112.91</v>
      </c>
      <c r="EH56" s="19">
        <v>112.90536</v>
      </c>
      <c r="EI56" s="19">
        <v>-2.00536</v>
      </c>
      <c r="EJ56" s="19">
        <v>222.3</v>
      </c>
      <c r="EK56" s="19">
        <v>221.56</v>
      </c>
      <c r="EL56" s="19">
        <v>221.55625000000001</v>
      </c>
      <c r="EM56" s="19">
        <v>0.74375000000000002</v>
      </c>
      <c r="EN56" s="19">
        <v>0</v>
      </c>
      <c r="EO56" s="19">
        <v>0</v>
      </c>
      <c r="EP56" s="19"/>
      <c r="EQ56" s="19">
        <v>0</v>
      </c>
      <c r="ER56" s="19"/>
      <c r="ES56" s="19"/>
      <c r="ET56" s="19"/>
      <c r="EU56" s="19">
        <v>0</v>
      </c>
      <c r="EV56" s="19"/>
      <c r="EW56" s="19"/>
      <c r="EX56" s="19"/>
      <c r="EY56" s="19">
        <v>0</v>
      </c>
      <c r="EZ56" s="19">
        <v>6.5</v>
      </c>
      <c r="FA56" s="19">
        <v>6.39</v>
      </c>
      <c r="FB56" s="19">
        <v>6.39</v>
      </c>
      <c r="FC56" s="19">
        <v>0.11</v>
      </c>
      <c r="FD56" s="19">
        <v>369.8</v>
      </c>
      <c r="FE56" s="19">
        <v>458.88</v>
      </c>
      <c r="FF56" s="19">
        <v>458.87804</v>
      </c>
      <c r="FG56" s="19">
        <v>-89.078040000000001</v>
      </c>
      <c r="FH56" s="19">
        <v>82.2</v>
      </c>
      <c r="FI56" s="19">
        <v>81.62</v>
      </c>
      <c r="FJ56" s="19">
        <v>79.38167</v>
      </c>
      <c r="FK56" s="19">
        <v>2.81833</v>
      </c>
      <c r="FL56" s="19">
        <v>148.4</v>
      </c>
      <c r="FM56" s="19">
        <v>148.63</v>
      </c>
      <c r="FN56" s="19">
        <v>148.62634</v>
      </c>
      <c r="FO56" s="19">
        <v>-0.22634000000000001</v>
      </c>
      <c r="FP56" s="19">
        <v>42.1</v>
      </c>
      <c r="FQ56" s="19">
        <v>41.5</v>
      </c>
      <c r="FR56" s="19">
        <v>41.498959999999997</v>
      </c>
      <c r="FS56" s="19">
        <v>0.60104000000000002</v>
      </c>
      <c r="FT56" s="19">
        <v>18.517040000000001</v>
      </c>
      <c r="FU56" s="19">
        <v>19.29</v>
      </c>
      <c r="FV56" s="19">
        <v>19.28585</v>
      </c>
      <c r="FW56" s="19">
        <v>-0.76880999999999999</v>
      </c>
      <c r="FX56" s="19">
        <v>19.7</v>
      </c>
      <c r="FY56" s="19">
        <v>19.32</v>
      </c>
      <c r="FZ56" s="19">
        <v>19.317070000000001</v>
      </c>
      <c r="GA56" s="19">
        <v>0.38292999999999999</v>
      </c>
      <c r="GB56" s="19">
        <v>90.4</v>
      </c>
      <c r="GC56" s="19">
        <v>87.66</v>
      </c>
      <c r="GD56" s="19">
        <v>87.657560000000004</v>
      </c>
      <c r="GE56" s="19">
        <v>2.7424400000000002</v>
      </c>
      <c r="GF56" s="19"/>
      <c r="GG56" s="19"/>
      <c r="GH56" s="19"/>
      <c r="GI56" s="19">
        <v>0</v>
      </c>
      <c r="GJ56" s="19"/>
      <c r="GK56" s="19"/>
      <c r="GL56" s="19">
        <v>0</v>
      </c>
      <c r="GM56" s="19">
        <v>0</v>
      </c>
      <c r="GN56" s="19"/>
      <c r="GO56" s="19"/>
      <c r="GP56" s="19"/>
      <c r="GQ56" s="19">
        <v>0</v>
      </c>
      <c r="GR56" s="19">
        <v>108</v>
      </c>
      <c r="GS56" s="19">
        <v>110.91</v>
      </c>
      <c r="GT56" s="19">
        <v>110.91316999999999</v>
      </c>
      <c r="GU56" s="19">
        <v>-2.91317</v>
      </c>
      <c r="GV56" s="19">
        <v>7.3</v>
      </c>
      <c r="GW56" s="19">
        <v>8.4499999999999993</v>
      </c>
      <c r="GX56" s="19">
        <v>8.4518699999999995</v>
      </c>
      <c r="GY56" s="19">
        <v>-1.1518699999999999</v>
      </c>
      <c r="GZ56" s="19">
        <v>5.6</v>
      </c>
      <c r="HA56" s="19">
        <v>4.97</v>
      </c>
      <c r="HB56" s="19">
        <v>8.8668099999999992</v>
      </c>
      <c r="HC56" s="19">
        <v>-3.26681</v>
      </c>
      <c r="HD56" s="19">
        <v>46.5</v>
      </c>
      <c r="HE56" s="19">
        <v>47.27</v>
      </c>
      <c r="HF56" s="19">
        <v>47.26634</v>
      </c>
      <c r="HG56" s="19">
        <v>-0.76634000000000002</v>
      </c>
      <c r="HH56" s="19">
        <v>12.9</v>
      </c>
      <c r="HI56" s="19">
        <v>21.86</v>
      </c>
      <c r="HJ56" s="19">
        <v>37.52214</v>
      </c>
      <c r="HK56" s="19">
        <v>-24.622140000000002</v>
      </c>
      <c r="HL56" s="19">
        <v>3.8</v>
      </c>
      <c r="HM56" s="19">
        <v>3.89</v>
      </c>
      <c r="HN56" s="19">
        <v>3.8872599999999999</v>
      </c>
      <c r="HO56" s="19">
        <v>-8.7260000000000004E-2</v>
      </c>
      <c r="HP56" s="19">
        <v>38.5</v>
      </c>
      <c r="HQ56" s="19">
        <v>34.42</v>
      </c>
      <c r="HR56" s="19">
        <v>34.419510000000002</v>
      </c>
      <c r="HS56" s="19">
        <v>4.0804900000000002</v>
      </c>
      <c r="HT56" s="19">
        <v>173.5</v>
      </c>
      <c r="HU56" s="19">
        <v>171.74</v>
      </c>
      <c r="HV56" s="19">
        <v>171.54185000000001</v>
      </c>
      <c r="HW56" s="19">
        <v>1.9581500000000001</v>
      </c>
      <c r="HX56" s="19">
        <v>93.8</v>
      </c>
      <c r="HY56" s="19">
        <v>38.51</v>
      </c>
      <c r="HZ56" s="19">
        <v>82.211699999999993</v>
      </c>
      <c r="IA56" s="19">
        <v>11.5883</v>
      </c>
      <c r="IB56" s="19"/>
      <c r="IC56" s="19"/>
      <c r="ID56" s="19">
        <v>25.641030000000001</v>
      </c>
      <c r="IE56" s="19">
        <v>-25.641030000000001</v>
      </c>
      <c r="IF56" s="19"/>
      <c r="IG56" s="19"/>
      <c r="IH56" s="19"/>
      <c r="II56" s="19">
        <v>0</v>
      </c>
      <c r="IJ56" s="19">
        <v>46.8</v>
      </c>
      <c r="IK56" s="19">
        <v>0</v>
      </c>
      <c r="IL56" s="19"/>
      <c r="IM56" s="19">
        <v>46.8</v>
      </c>
      <c r="IN56" s="19"/>
      <c r="IO56" s="19"/>
      <c r="IP56" s="19"/>
      <c r="IQ56" s="19">
        <v>0</v>
      </c>
      <c r="IR56" s="19"/>
      <c r="IS56" s="19"/>
      <c r="IT56" s="19"/>
      <c r="IU56" s="19">
        <v>0</v>
      </c>
      <c r="IV56" s="19"/>
      <c r="IW56" s="19"/>
      <c r="IX56" s="19"/>
      <c r="IY56" s="19">
        <v>0</v>
      </c>
      <c r="IZ56" s="19">
        <v>86.3</v>
      </c>
      <c r="JA56" s="19">
        <v>88.82</v>
      </c>
      <c r="JB56" s="19">
        <v>88.815600000000003</v>
      </c>
      <c r="JC56" s="19">
        <v>-2.5156000000000001</v>
      </c>
      <c r="JD56" s="19">
        <v>156.1</v>
      </c>
      <c r="JE56" s="19">
        <v>146.66667000000001</v>
      </c>
      <c r="JF56" s="19">
        <v>151.05332000000001</v>
      </c>
      <c r="JG56" s="19">
        <v>5.0466800000000003</v>
      </c>
      <c r="JH56" s="19"/>
      <c r="JI56" s="19"/>
      <c r="JJ56" s="19"/>
      <c r="JK56" s="19">
        <v>0</v>
      </c>
      <c r="JL56" s="19"/>
      <c r="JM56" s="19"/>
      <c r="JN56" s="19">
        <v>151.05332000000001</v>
      </c>
      <c r="JO56" s="19">
        <v>-151.05332000000001</v>
      </c>
      <c r="JP56" s="19">
        <v>68.8</v>
      </c>
      <c r="JQ56" s="19">
        <v>73.333330000000004</v>
      </c>
      <c r="JR56" s="19">
        <v>151.05332000000001</v>
      </c>
      <c r="JS56" s="19">
        <v>-82.253320000000002</v>
      </c>
      <c r="JT56" s="19">
        <v>0</v>
      </c>
      <c r="JU56" s="19">
        <v>0</v>
      </c>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4.7</v>
      </c>
      <c r="LA56" s="19">
        <v>3.99</v>
      </c>
      <c r="LB56" s="19">
        <v>3.9931100000000002</v>
      </c>
      <c r="LC56" s="19">
        <v>0.70689000000000002</v>
      </c>
      <c r="LD56" s="19">
        <v>246.4</v>
      </c>
      <c r="LE56" s="19">
        <v>271.11</v>
      </c>
      <c r="LF56" s="19">
        <v>107.39400999999999</v>
      </c>
      <c r="LG56" s="19">
        <v>139.00599</v>
      </c>
      <c r="LH56" s="19">
        <v>121.7</v>
      </c>
      <c r="LI56" s="19">
        <v>133.68</v>
      </c>
      <c r="LJ56" s="19">
        <v>133.67995999999999</v>
      </c>
      <c r="LK56" s="19">
        <v>-11.97996</v>
      </c>
      <c r="LL56" s="19">
        <v>61.8</v>
      </c>
      <c r="LM56" s="19">
        <v>67.459999999999994</v>
      </c>
      <c r="LN56" s="19">
        <v>67.461460000000002</v>
      </c>
      <c r="LO56" s="19">
        <v>-5.6614599999999999</v>
      </c>
      <c r="LP56" s="19">
        <v>78.5</v>
      </c>
      <c r="LQ56" s="19">
        <v>78.569999999999993</v>
      </c>
      <c r="LR56" s="19">
        <v>78.567989999999995</v>
      </c>
      <c r="LS56" s="19">
        <v>-6.7989999999999995E-2</v>
      </c>
      <c r="LT56" s="19">
        <v>30.7</v>
      </c>
      <c r="LU56" s="19">
        <v>30.1</v>
      </c>
      <c r="LV56" s="19">
        <v>30.097560000000001</v>
      </c>
      <c r="LW56" s="19">
        <v>0.60243999999999998</v>
      </c>
      <c r="LX56" s="19">
        <v>64.8</v>
      </c>
      <c r="LY56" s="19">
        <v>66.67</v>
      </c>
      <c r="LZ56" s="19"/>
      <c r="MA56" s="19">
        <v>64.8</v>
      </c>
      <c r="MB56" s="19">
        <v>31.8</v>
      </c>
      <c r="MC56" s="19">
        <v>32.82</v>
      </c>
      <c r="MD56" s="19"/>
      <c r="ME56" s="19">
        <v>31.8</v>
      </c>
      <c r="MF56" s="19"/>
      <c r="MG56" s="19"/>
      <c r="MH56" s="19"/>
      <c r="MI56" s="19">
        <v>0</v>
      </c>
      <c r="MJ56" s="19">
        <v>144.19999999999999</v>
      </c>
      <c r="MK56" s="19">
        <v>146.66667000000001</v>
      </c>
      <c r="ML56" s="19">
        <v>110.00003</v>
      </c>
      <c r="MM56" s="19">
        <v>34.19997</v>
      </c>
      <c r="MN56" s="19">
        <v>146.30000000000001</v>
      </c>
      <c r="MO56" s="19">
        <v>146.66667000000001</v>
      </c>
      <c r="MP56" s="19">
        <v>110.00003</v>
      </c>
      <c r="MQ56" s="19">
        <v>36.299970000000002</v>
      </c>
      <c r="MR56" s="19">
        <v>148.1</v>
      </c>
      <c r="MS56" s="19">
        <v>146.66667000000001</v>
      </c>
      <c r="MT56" s="19">
        <v>110.00003</v>
      </c>
      <c r="MU56" s="19">
        <v>38.099969999999999</v>
      </c>
      <c r="MV56" s="19">
        <v>103.1</v>
      </c>
      <c r="MW56" s="19">
        <v>102.56</v>
      </c>
      <c r="MX56" s="19">
        <v>0</v>
      </c>
      <c r="MY56" s="19">
        <v>103.1</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v>0</v>
      </c>
      <c r="NY56" s="19">
        <v>0</v>
      </c>
      <c r="NZ56" s="19">
        <v>0</v>
      </c>
      <c r="OA56" s="19">
        <v>0</v>
      </c>
      <c r="OB56" s="19">
        <v>32.4</v>
      </c>
      <c r="OC56" s="19">
        <v>51.59</v>
      </c>
      <c r="OD56" s="19">
        <v>50.17</v>
      </c>
      <c r="OE56" s="19">
        <v>-17.77</v>
      </c>
      <c r="OF56" s="19">
        <v>0</v>
      </c>
      <c r="OG56" s="19">
        <v>0</v>
      </c>
      <c r="OH56" s="19">
        <v>0</v>
      </c>
      <c r="OI56" s="19">
        <v>0</v>
      </c>
      <c r="OJ56" s="19">
        <v>3.1</v>
      </c>
      <c r="OK56" s="19">
        <v>3.89</v>
      </c>
      <c r="OL56" s="19">
        <v>3.8940000000000001</v>
      </c>
      <c r="OM56" s="19">
        <v>-0.79400000000000004</v>
      </c>
      <c r="ON56" s="19">
        <v>0</v>
      </c>
      <c r="OO56" s="19">
        <v>0</v>
      </c>
      <c r="OP56" s="19">
        <v>0</v>
      </c>
      <c r="OQ56" s="19">
        <v>0</v>
      </c>
      <c r="OR56" s="19">
        <v>0</v>
      </c>
      <c r="OS56" s="19">
        <v>0</v>
      </c>
      <c r="OT56" s="19">
        <v>0</v>
      </c>
      <c r="OU56" s="19">
        <v>0</v>
      </c>
      <c r="OV56" s="19">
        <v>18.2</v>
      </c>
      <c r="OW56" s="19">
        <v>17.559999999999999</v>
      </c>
      <c r="OX56" s="19">
        <v>17.560970000000001</v>
      </c>
      <c r="OY56" s="19">
        <v>0.63902999999999999</v>
      </c>
      <c r="OZ56" s="19">
        <v>10</v>
      </c>
      <c r="PA56" s="19">
        <v>9.98</v>
      </c>
      <c r="PB56" s="19">
        <v>9.9830000000000005</v>
      </c>
      <c r="PC56" s="19">
        <v>1.7000000000000001E-2</v>
      </c>
      <c r="PD56" s="19">
        <v>5.4</v>
      </c>
      <c r="PE56" s="19">
        <v>5.67</v>
      </c>
      <c r="PF56" s="19">
        <v>5.67</v>
      </c>
      <c r="PG56" s="19">
        <v>-0.27</v>
      </c>
      <c r="PH56" s="19">
        <v>1.1000000000000001</v>
      </c>
      <c r="PI56" s="19">
        <v>1.23</v>
      </c>
      <c r="PJ56" s="19">
        <v>1.23</v>
      </c>
      <c r="PK56" s="19">
        <v>-0.13</v>
      </c>
      <c r="PL56" s="19">
        <v>3.4</v>
      </c>
      <c r="PM56" s="19">
        <v>3.4</v>
      </c>
      <c r="PN56" s="19">
        <v>3.4</v>
      </c>
      <c r="PO56" s="19">
        <v>0</v>
      </c>
      <c r="PP56" s="19">
        <v>5</v>
      </c>
      <c r="PQ56" s="19">
        <v>4.99</v>
      </c>
      <c r="PR56" s="19">
        <v>4.99</v>
      </c>
      <c r="PS56" s="19">
        <v>0.01</v>
      </c>
      <c r="PT56" s="19">
        <v>20.100000000000001</v>
      </c>
      <c r="PU56" s="19">
        <v>19.510000000000002</v>
      </c>
      <c r="PV56" s="19">
        <v>19.51219</v>
      </c>
      <c r="PW56" s="19">
        <v>0.58781000000000005</v>
      </c>
      <c r="PX56" s="19">
        <v>20</v>
      </c>
      <c r="PY56" s="19">
        <v>19.510000000000002</v>
      </c>
      <c r="PZ56" s="19">
        <v>19.51219</v>
      </c>
      <c r="QA56" s="19">
        <v>0.48781000000000002</v>
      </c>
      <c r="QB56" s="19">
        <v>19.100000000000001</v>
      </c>
      <c r="QC56" s="19">
        <v>17.559999999999999</v>
      </c>
      <c r="QD56" s="19">
        <v>17.560970000000001</v>
      </c>
      <c r="QE56" s="19">
        <v>1.5390299999999999</v>
      </c>
      <c r="QF56" s="19">
        <v>3.5</v>
      </c>
      <c r="QG56" s="19">
        <v>3.5</v>
      </c>
      <c r="QH56" s="19">
        <v>3.5</v>
      </c>
      <c r="QI56" s="19">
        <v>0</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1.4</v>
      </c>
      <c r="QW56" s="19">
        <v>10.220000000000001</v>
      </c>
      <c r="QX56" s="19">
        <v>10.223000000000001</v>
      </c>
      <c r="QY56" s="19">
        <v>-8.8230000000000004</v>
      </c>
      <c r="QZ56" s="19">
        <v>3.6</v>
      </c>
      <c r="RA56" s="19">
        <v>28.6</v>
      </c>
      <c r="RB56" s="19">
        <v>25.600999999999999</v>
      </c>
      <c r="RC56" s="19">
        <v>-22.001000000000001</v>
      </c>
      <c r="RD56" s="19">
        <v>4.4000000000000004</v>
      </c>
      <c r="RE56" s="19">
        <v>4.2</v>
      </c>
      <c r="RF56" s="19">
        <v>4.2</v>
      </c>
      <c r="RG56" s="19">
        <v>0.2</v>
      </c>
      <c r="RH56" s="19">
        <v>2.4</v>
      </c>
      <c r="RI56" s="19">
        <v>2.4</v>
      </c>
      <c r="RJ56" s="19">
        <v>2.4</v>
      </c>
      <c r="RK56" s="19">
        <v>0</v>
      </c>
      <c r="RL56" s="19">
        <v>2.4</v>
      </c>
      <c r="RM56" s="19">
        <v>2.4</v>
      </c>
      <c r="RN56" s="19">
        <v>2.4</v>
      </c>
      <c r="RO56" s="19">
        <v>0</v>
      </c>
      <c r="RP56" s="19"/>
      <c r="RQ56" s="19"/>
      <c r="RR56" s="19"/>
      <c r="RS56" s="19">
        <v>0</v>
      </c>
      <c r="RT56" s="19">
        <v>0</v>
      </c>
      <c r="RU56" s="19">
        <v>0</v>
      </c>
      <c r="RV56" s="19">
        <v>0</v>
      </c>
      <c r="RW56" s="19">
        <v>0</v>
      </c>
      <c r="RX56" s="19">
        <v>3.3</v>
      </c>
      <c r="RY56" s="19">
        <v>3.3</v>
      </c>
      <c r="RZ56" s="19">
        <v>3.3</v>
      </c>
      <c r="SA56" s="19">
        <v>0</v>
      </c>
      <c r="SB56" s="19">
        <v>20.3</v>
      </c>
      <c r="SC56" s="19">
        <v>8.9499999999999993</v>
      </c>
      <c r="SD56" s="19">
        <v>19.10896</v>
      </c>
      <c r="SE56" s="19">
        <v>1.1910400000000001</v>
      </c>
      <c r="SF56" s="19">
        <v>3</v>
      </c>
      <c r="SG56" s="19">
        <v>2</v>
      </c>
      <c r="SH56" s="19">
        <v>2</v>
      </c>
      <c r="SI56" s="19">
        <v>1</v>
      </c>
      <c r="SJ56" s="19">
        <v>0.2</v>
      </c>
      <c r="SK56" s="19">
        <v>0.7</v>
      </c>
      <c r="SL56" s="19">
        <v>0.7</v>
      </c>
      <c r="SM56" s="19">
        <v>-0.5</v>
      </c>
      <c r="SN56" s="19">
        <v>19.8</v>
      </c>
      <c r="SO56" s="19">
        <v>19.22</v>
      </c>
      <c r="SP56" s="19">
        <v>19.21951</v>
      </c>
      <c r="SQ56" s="19">
        <v>0.58048999999999995</v>
      </c>
      <c r="SR56" s="19">
        <v>9.6999999999999993</v>
      </c>
      <c r="SS56" s="19">
        <v>9.5</v>
      </c>
      <c r="ST56" s="19">
        <v>9.5</v>
      </c>
      <c r="SU56" s="19">
        <v>0.2</v>
      </c>
      <c r="SV56" s="19">
        <v>20.399999999999999</v>
      </c>
      <c r="SW56" s="19">
        <v>19.510000000000002</v>
      </c>
      <c r="SX56" s="19">
        <v>19.51219</v>
      </c>
      <c r="SY56" s="19">
        <v>0.88780999999999999</v>
      </c>
      <c r="SZ56" s="19">
        <v>20.2</v>
      </c>
      <c r="TA56" s="19">
        <v>19.510000000000002</v>
      </c>
      <c r="TB56" s="19">
        <v>19.51219</v>
      </c>
      <c r="TC56" s="19">
        <v>0.68781000000000003</v>
      </c>
      <c r="TD56" s="19">
        <v>19.899999999999999</v>
      </c>
      <c r="TE56" s="19">
        <v>20</v>
      </c>
      <c r="TF56" s="19">
        <v>19.317070000000001</v>
      </c>
      <c r="TG56" s="19">
        <v>0.58292999999999995</v>
      </c>
      <c r="TH56" s="19">
        <v>4.8</v>
      </c>
      <c r="TI56" s="19">
        <v>5.86</v>
      </c>
      <c r="TJ56" s="19">
        <v>5.8559999999999999</v>
      </c>
      <c r="TK56" s="19">
        <v>-1.056</v>
      </c>
      <c r="TL56" s="19">
        <v>31.1</v>
      </c>
      <c r="TM56" s="19">
        <v>26.4</v>
      </c>
      <c r="TN56" s="19">
        <v>21.347000000000001</v>
      </c>
      <c r="TO56" s="19">
        <v>9.7530000000000001</v>
      </c>
      <c r="TP56" s="19">
        <v>0</v>
      </c>
      <c r="TQ56" s="19">
        <v>0</v>
      </c>
      <c r="TR56" s="19">
        <v>0</v>
      </c>
      <c r="TS56" s="19">
        <v>0</v>
      </c>
      <c r="TT56" s="19">
        <v>8.6</v>
      </c>
      <c r="TU56" s="19">
        <v>29.9</v>
      </c>
      <c r="TV56" s="19">
        <v>24.17</v>
      </c>
      <c r="TW56" s="19">
        <v>-15.57</v>
      </c>
      <c r="TX56" s="19">
        <v>19.100000000000001</v>
      </c>
      <c r="TY56" s="19">
        <v>46.8</v>
      </c>
      <c r="TZ56" s="19">
        <v>48.62</v>
      </c>
      <c r="UA56" s="19">
        <v>-29.52</v>
      </c>
      <c r="UB56" s="19">
        <v>0</v>
      </c>
      <c r="UC56" s="19">
        <v>1.59</v>
      </c>
      <c r="UD56" s="19">
        <v>1.593</v>
      </c>
      <c r="UE56" s="19">
        <v>-1.593</v>
      </c>
      <c r="UF56" s="19">
        <v>0</v>
      </c>
      <c r="UG56" s="19">
        <v>1.01</v>
      </c>
      <c r="UH56" s="19">
        <v>1.014</v>
      </c>
      <c r="UI56" s="19">
        <v>-1.014</v>
      </c>
      <c r="UJ56" s="19">
        <v>19.2</v>
      </c>
      <c r="UK56" s="19">
        <v>20.49</v>
      </c>
      <c r="UL56" s="19">
        <v>20.4878</v>
      </c>
      <c r="UM56" s="19">
        <v>-1.2878000000000001</v>
      </c>
      <c r="UN56" s="19">
        <v>8.3000000000000007</v>
      </c>
      <c r="UO56" s="19">
        <v>8</v>
      </c>
      <c r="UP56" s="19">
        <v>8</v>
      </c>
      <c r="UQ56" s="19">
        <v>0.3</v>
      </c>
      <c r="UR56" s="19">
        <v>9.1</v>
      </c>
      <c r="US56" s="19">
        <v>8.4</v>
      </c>
      <c r="UT56" s="19">
        <v>8.4</v>
      </c>
      <c r="UU56" s="19">
        <v>0.7</v>
      </c>
      <c r="UV56" s="19">
        <v>20.399999999999999</v>
      </c>
      <c r="UW56" s="19">
        <v>19.510000000000002</v>
      </c>
      <c r="UX56" s="19">
        <v>19.51219</v>
      </c>
      <c r="UY56" s="19">
        <v>0.88780999999999999</v>
      </c>
      <c r="UZ56" s="19">
        <v>20.399999999999999</v>
      </c>
      <c r="VA56" s="19">
        <v>19.510000000000002</v>
      </c>
      <c r="VB56" s="19">
        <v>19.51219</v>
      </c>
      <c r="VC56" s="19">
        <v>0.88780999999999999</v>
      </c>
      <c r="VD56" s="19">
        <v>20.2</v>
      </c>
      <c r="VE56" s="19">
        <v>19.510000000000002</v>
      </c>
      <c r="VF56" s="19">
        <v>19.51219</v>
      </c>
      <c r="VG56" s="19">
        <v>0.68781000000000003</v>
      </c>
      <c r="VH56" s="19">
        <v>1.7</v>
      </c>
      <c r="VI56" s="19">
        <v>2.4700000000000002</v>
      </c>
      <c r="VJ56" s="19">
        <v>2.4729999999999999</v>
      </c>
      <c r="VK56" s="19">
        <v>-0.77300000000000002</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10.3</v>
      </c>
      <c r="WC56" s="19">
        <v>16.3</v>
      </c>
      <c r="WD56" s="19">
        <v>28.686</v>
      </c>
      <c r="WE56" s="19">
        <v>-18.385999999999999</v>
      </c>
      <c r="WF56" s="19">
        <v>8.4</v>
      </c>
      <c r="WG56" s="19">
        <v>16.09</v>
      </c>
      <c r="WH56" s="19">
        <v>16.062999999999999</v>
      </c>
      <c r="WI56" s="19">
        <v>-7.6630000000000003</v>
      </c>
      <c r="WJ56" s="19">
        <v>0</v>
      </c>
      <c r="WK56" s="19">
        <v>0</v>
      </c>
      <c r="WL56" s="19">
        <v>0</v>
      </c>
      <c r="WM56" s="19">
        <v>0</v>
      </c>
      <c r="WN56" s="19">
        <v>0</v>
      </c>
      <c r="WO56" s="19">
        <v>0</v>
      </c>
      <c r="WP56" s="19">
        <v>0</v>
      </c>
      <c r="WQ56" s="19">
        <v>0</v>
      </c>
      <c r="WR56" s="19">
        <v>8.4</v>
      </c>
      <c r="WS56" s="19">
        <v>8</v>
      </c>
      <c r="WT56" s="19">
        <v>8</v>
      </c>
      <c r="WU56" s="19">
        <v>0.4</v>
      </c>
      <c r="WV56" s="19">
        <v>20</v>
      </c>
      <c r="WW56" s="19">
        <v>20</v>
      </c>
      <c r="WX56" s="19">
        <v>19.317070000000001</v>
      </c>
      <c r="WY56" s="19">
        <v>0.68293000000000004</v>
      </c>
      <c r="WZ56" s="19"/>
      <c r="XA56" s="19"/>
      <c r="XB56" s="19"/>
      <c r="XC56" s="19">
        <v>0</v>
      </c>
      <c r="XD56" s="19">
        <v>42.3</v>
      </c>
      <c r="XE56" s="19">
        <v>36</v>
      </c>
      <c r="XF56" s="19">
        <v>42</v>
      </c>
      <c r="XG56" s="19">
        <v>0.3</v>
      </c>
      <c r="XH56" s="19">
        <v>30.8</v>
      </c>
      <c r="XI56" s="19">
        <v>26</v>
      </c>
      <c r="XJ56" s="19"/>
      <c r="XK56" s="19">
        <v>30.8</v>
      </c>
      <c r="XL56" s="19">
        <v>29.1</v>
      </c>
      <c r="XM56" s="19">
        <v>28.32</v>
      </c>
      <c r="XN56" s="19">
        <v>29.184000000000001</v>
      </c>
      <c r="XO56" s="19">
        <v>-8.4000000000000005E-2</v>
      </c>
      <c r="XP56" s="19">
        <v>3.2</v>
      </c>
      <c r="XQ56" s="19">
        <v>3.68</v>
      </c>
      <c r="XR56" s="19">
        <v>2.8159999999999998</v>
      </c>
      <c r="XS56" s="19">
        <v>0.38400000000000001</v>
      </c>
      <c r="XT56" s="19">
        <v>17.2</v>
      </c>
      <c r="XU56" s="19">
        <v>14</v>
      </c>
      <c r="XV56" s="19">
        <v>14</v>
      </c>
      <c r="XW56" s="19">
        <v>3.2</v>
      </c>
      <c r="XX56" s="19"/>
      <c r="XY56" s="19"/>
      <c r="XZ56" s="19"/>
      <c r="YA56" s="19">
        <v>0</v>
      </c>
      <c r="YB56" s="19"/>
      <c r="YC56" s="19"/>
      <c r="YD56" s="19"/>
      <c r="YE56" s="19">
        <v>0</v>
      </c>
    </row>
    <row r="57" spans="1:655" ht="25.05" customHeight="1">
      <c r="A57" s="1"/>
      <c r="B57" s="213" t="s">
        <v>2841</v>
      </c>
      <c r="C57" s="214"/>
      <c r="D57" s="20">
        <v>0</v>
      </c>
      <c r="E57" s="20">
        <v>0</v>
      </c>
      <c r="F57" s="20">
        <v>0</v>
      </c>
      <c r="G57" s="20"/>
      <c r="H57" s="20">
        <v>0</v>
      </c>
      <c r="I57" s="20">
        <v>0</v>
      </c>
      <c r="J57" s="20">
        <v>0</v>
      </c>
      <c r="K57" s="20"/>
      <c r="L57" s="20">
        <v>15524.85</v>
      </c>
      <c r="M57" s="20">
        <v>15523.2</v>
      </c>
      <c r="N57" s="20">
        <v>15523.141335</v>
      </c>
      <c r="O57" s="20"/>
      <c r="P57" s="20">
        <v>4473.8999999999996</v>
      </c>
      <c r="Q57" s="20">
        <v>4401.8249999999998</v>
      </c>
      <c r="R57" s="20">
        <v>4401.8555649999998</v>
      </c>
      <c r="S57" s="20"/>
      <c r="T57" s="20">
        <v>41.95</v>
      </c>
      <c r="U57" s="20">
        <v>12.6</v>
      </c>
      <c r="V57" s="20">
        <v>0</v>
      </c>
      <c r="W57" s="20"/>
      <c r="X57" s="20">
        <v>43.95</v>
      </c>
      <c r="Y57" s="20">
        <v>19.98</v>
      </c>
      <c r="Z57" s="20">
        <v>0</v>
      </c>
      <c r="AA57" s="20"/>
      <c r="AB57" s="20">
        <v>1673.5</v>
      </c>
      <c r="AC57" s="20">
        <v>1749.05</v>
      </c>
      <c r="AD57" s="20">
        <v>1706.1780799999999</v>
      </c>
      <c r="AE57" s="20"/>
      <c r="AF57" s="20">
        <v>5356.2</v>
      </c>
      <c r="AG57" s="20">
        <v>5538.22</v>
      </c>
      <c r="AH57" s="20">
        <v>5538.1552300000003</v>
      </c>
      <c r="AI57" s="20"/>
      <c r="AJ57" s="20">
        <v>265.85000000000002</v>
      </c>
      <c r="AK57" s="20">
        <v>433.07499999999999</v>
      </c>
      <c r="AL57" s="20">
        <v>0</v>
      </c>
      <c r="AM57" s="20"/>
      <c r="AN57" s="20">
        <v>0</v>
      </c>
      <c r="AO57" s="20">
        <v>0</v>
      </c>
      <c r="AP57" s="20">
        <v>0</v>
      </c>
      <c r="AQ57" s="20"/>
      <c r="AR57" s="20">
        <v>3178.5</v>
      </c>
      <c r="AS57" s="20">
        <v>3056.017805</v>
      </c>
      <c r="AT57" s="20">
        <v>2937.7907700000001</v>
      </c>
      <c r="AU57" s="20"/>
      <c r="AV57" s="20">
        <v>3204.9</v>
      </c>
      <c r="AW57" s="20">
        <v>3056.017805</v>
      </c>
      <c r="AX57" s="20">
        <v>2937.7907700000001</v>
      </c>
      <c r="AY57" s="20"/>
      <c r="AZ57" s="20">
        <v>3209.8</v>
      </c>
      <c r="BA57" s="20">
        <v>3056.017805</v>
      </c>
      <c r="BB57" s="20">
        <v>2937.7907700000001</v>
      </c>
      <c r="BC57" s="20"/>
      <c r="BD57" s="20">
        <v>5549.4</v>
      </c>
      <c r="BE57" s="20">
        <v>4584.0266700000002</v>
      </c>
      <c r="BF57" s="20">
        <v>4406.6861900000004</v>
      </c>
      <c r="BG57" s="20"/>
      <c r="BH57" s="20">
        <v>0</v>
      </c>
      <c r="BI57" s="20">
        <v>0</v>
      </c>
      <c r="BJ57" s="20">
        <v>0</v>
      </c>
      <c r="BK57" s="20"/>
      <c r="BL57" s="20">
        <v>0</v>
      </c>
      <c r="BM57" s="20">
        <v>0</v>
      </c>
      <c r="BN57" s="20">
        <v>0</v>
      </c>
      <c r="BO57" s="20"/>
      <c r="BP57" s="20">
        <v>13449.9</v>
      </c>
      <c r="BQ57" s="20">
        <v>13613.76</v>
      </c>
      <c r="BR57" s="20">
        <v>13639.151285</v>
      </c>
      <c r="BS57" s="20"/>
      <c r="BT57" s="20">
        <v>249.9</v>
      </c>
      <c r="BU57" s="20">
        <v>253.44</v>
      </c>
      <c r="BV57" s="20">
        <v>253.48369500000001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3952.9</v>
      </c>
      <c r="CO57" s="20">
        <v>3953.04</v>
      </c>
      <c r="CP57" s="20">
        <v>3952.9739049999998</v>
      </c>
      <c r="CQ57" s="20"/>
      <c r="CR57" s="20">
        <v>174.75</v>
      </c>
      <c r="CS57" s="20">
        <v>92.4</v>
      </c>
      <c r="CT57" s="20">
        <v>92.366349999999997</v>
      </c>
      <c r="CU57" s="20"/>
      <c r="CV57" s="20">
        <v>81</v>
      </c>
      <c r="CW57" s="20">
        <v>50.64</v>
      </c>
      <c r="CX57" s="20">
        <v>50.700704999999999</v>
      </c>
      <c r="CY57" s="20"/>
      <c r="CZ57" s="20">
        <v>333.45</v>
      </c>
      <c r="DA57" s="20">
        <v>257.40499999999997</v>
      </c>
      <c r="DB57" s="20">
        <v>144.90736000000001</v>
      </c>
      <c r="DC57" s="20"/>
      <c r="DD57" s="20">
        <v>161.4</v>
      </c>
      <c r="DE57" s="20">
        <v>165.12</v>
      </c>
      <c r="DF57" s="20">
        <v>165.08817999999999</v>
      </c>
      <c r="DG57" s="20"/>
      <c r="DH57" s="20">
        <v>244.6</v>
      </c>
      <c r="DI57" s="20">
        <v>240</v>
      </c>
      <c r="DJ57" s="20">
        <v>239.99437</v>
      </c>
      <c r="DK57" s="20"/>
      <c r="DL57" s="20">
        <v>3436.45</v>
      </c>
      <c r="DM57" s="20">
        <v>3429.4450000000002</v>
      </c>
      <c r="DN57" s="20">
        <v>3428.4881599999999</v>
      </c>
      <c r="DO57" s="20"/>
      <c r="DP57" s="20">
        <v>182.95</v>
      </c>
      <c r="DQ57" s="20">
        <v>213.84</v>
      </c>
      <c r="DR57" s="20">
        <v>213.91138000000001</v>
      </c>
      <c r="DS57" s="20"/>
      <c r="DT57" s="20">
        <v>0</v>
      </c>
      <c r="DU57" s="20">
        <v>0</v>
      </c>
      <c r="DV57" s="20">
        <v>0</v>
      </c>
      <c r="DW57" s="20"/>
      <c r="DX57" s="20">
        <v>0</v>
      </c>
      <c r="DY57" s="20">
        <v>0</v>
      </c>
      <c r="DZ57" s="20">
        <v>0</v>
      </c>
      <c r="EA57" s="20"/>
      <c r="EB57" s="20">
        <v>0</v>
      </c>
      <c r="EC57" s="20">
        <v>0</v>
      </c>
      <c r="ED57" s="20">
        <v>0</v>
      </c>
      <c r="EE57" s="20"/>
      <c r="EF57" s="20">
        <v>2651.8</v>
      </c>
      <c r="EG57" s="20">
        <v>2709.84</v>
      </c>
      <c r="EH57" s="20">
        <v>2709.7231700000002</v>
      </c>
      <c r="EI57" s="20"/>
      <c r="EJ57" s="20">
        <v>5423.95</v>
      </c>
      <c r="EK57" s="20">
        <v>5317.44</v>
      </c>
      <c r="EL57" s="20">
        <v>5317.3470600000001</v>
      </c>
      <c r="EM57" s="20"/>
      <c r="EN57" s="20">
        <v>516.15</v>
      </c>
      <c r="EO57" s="20">
        <v>201.42500000000001</v>
      </c>
      <c r="EP57" s="20">
        <v>0</v>
      </c>
      <c r="EQ57" s="20"/>
      <c r="ER57" s="20">
        <v>0</v>
      </c>
      <c r="ES57" s="20">
        <v>0</v>
      </c>
      <c r="ET57" s="20">
        <v>0</v>
      </c>
      <c r="EU57" s="20"/>
      <c r="EV57" s="20">
        <v>0</v>
      </c>
      <c r="EW57" s="20">
        <v>0</v>
      </c>
      <c r="EX57" s="20">
        <v>0</v>
      </c>
      <c r="EY57" s="20"/>
      <c r="EZ57" s="20">
        <v>155.6</v>
      </c>
      <c r="FA57" s="20">
        <v>153.36000000000001</v>
      </c>
      <c r="FB57" s="20">
        <v>153.36000000000001</v>
      </c>
      <c r="FC57" s="20"/>
      <c r="FD57" s="20">
        <v>9341.75</v>
      </c>
      <c r="FE57" s="20">
        <v>9739.6450000000004</v>
      </c>
      <c r="FF57" s="20">
        <v>9557.6875450000007</v>
      </c>
      <c r="FG57" s="20"/>
      <c r="FH57" s="20">
        <v>1989.1</v>
      </c>
      <c r="FI57" s="20">
        <v>1958.88</v>
      </c>
      <c r="FJ57" s="20">
        <v>1847.071205</v>
      </c>
      <c r="FK57" s="20"/>
      <c r="FL57" s="20">
        <v>3416.8</v>
      </c>
      <c r="FM57" s="20">
        <v>3549.54</v>
      </c>
      <c r="FN57" s="20">
        <v>3567.0286449999999</v>
      </c>
      <c r="FO57" s="20"/>
      <c r="FP57" s="20">
        <v>1012.1</v>
      </c>
      <c r="FQ57" s="20">
        <v>996</v>
      </c>
      <c r="FR57" s="20">
        <v>995.97353499999997</v>
      </c>
      <c r="FS57" s="20"/>
      <c r="FT57" s="20">
        <v>445.78155500000003</v>
      </c>
      <c r="FU57" s="20">
        <v>462.96</v>
      </c>
      <c r="FV57" s="20">
        <v>462.85614500000003</v>
      </c>
      <c r="FW57" s="20"/>
      <c r="FX57" s="20">
        <v>472.8</v>
      </c>
      <c r="FY57" s="20">
        <v>463.68</v>
      </c>
      <c r="FZ57" s="20">
        <v>463.60958499999998</v>
      </c>
      <c r="GA57" s="20"/>
      <c r="GB57" s="20">
        <v>2158.4</v>
      </c>
      <c r="GC57" s="20">
        <v>2103.84</v>
      </c>
      <c r="GD57" s="20">
        <v>2103.7799199999999</v>
      </c>
      <c r="GE57" s="20"/>
      <c r="GF57" s="20">
        <v>0</v>
      </c>
      <c r="GG57" s="20">
        <v>0</v>
      </c>
      <c r="GH57" s="20">
        <v>0</v>
      </c>
      <c r="GI57" s="20"/>
      <c r="GJ57" s="20">
        <v>0</v>
      </c>
      <c r="GK57" s="20">
        <v>0</v>
      </c>
      <c r="GL57" s="20">
        <v>984.61543500000005</v>
      </c>
      <c r="GM57" s="20"/>
      <c r="GN57" s="20">
        <v>0</v>
      </c>
      <c r="GO57" s="20">
        <v>0</v>
      </c>
      <c r="GP57" s="20">
        <v>0</v>
      </c>
      <c r="GQ57" s="20"/>
      <c r="GR57" s="20">
        <v>2606.4499999999998</v>
      </c>
      <c r="GS57" s="20">
        <v>2661.84</v>
      </c>
      <c r="GT57" s="20">
        <v>2658.0631349999999</v>
      </c>
      <c r="GU57" s="20"/>
      <c r="GV57" s="20">
        <v>89.55</v>
      </c>
      <c r="GW57" s="20">
        <v>88.724999999999994</v>
      </c>
      <c r="GX57" s="20">
        <v>202.83684500000001</v>
      </c>
      <c r="GY57" s="20"/>
      <c r="GZ57" s="20">
        <v>139.69999999999999</v>
      </c>
      <c r="HA57" s="20">
        <v>138.78</v>
      </c>
      <c r="HB57" s="20">
        <v>212.795095</v>
      </c>
      <c r="HC57" s="20"/>
      <c r="HD57" s="20">
        <v>918.15</v>
      </c>
      <c r="HE57" s="20">
        <v>1015.97</v>
      </c>
      <c r="HF57" s="20">
        <v>1095.9581700000001</v>
      </c>
      <c r="HG57" s="20"/>
      <c r="HH57" s="20">
        <v>453.1</v>
      </c>
      <c r="HI57" s="20">
        <v>524.64</v>
      </c>
      <c r="HJ57" s="20">
        <v>900.5299</v>
      </c>
      <c r="HK57" s="20"/>
      <c r="HL57" s="20">
        <v>89.3</v>
      </c>
      <c r="HM57" s="20">
        <v>93.36</v>
      </c>
      <c r="HN57" s="20">
        <v>93.293189999999996</v>
      </c>
      <c r="HO57" s="20"/>
      <c r="HP57" s="20">
        <v>908.5</v>
      </c>
      <c r="HQ57" s="20">
        <v>826.08</v>
      </c>
      <c r="HR57" s="20">
        <v>826.06765499999995</v>
      </c>
      <c r="HS57" s="20"/>
      <c r="HT57" s="20">
        <v>4163.55</v>
      </c>
      <c r="HU57" s="20">
        <v>4111.3999999999996</v>
      </c>
      <c r="HV57" s="20">
        <v>4096.6665249999996</v>
      </c>
      <c r="HW57" s="20"/>
      <c r="HX57" s="20">
        <v>1988.65</v>
      </c>
      <c r="HY57" s="20">
        <v>1980.335</v>
      </c>
      <c r="HZ57" s="20">
        <v>2045.41696</v>
      </c>
      <c r="IA57" s="20"/>
      <c r="IB57" s="20">
        <v>0</v>
      </c>
      <c r="IC57" s="20">
        <v>0</v>
      </c>
      <c r="ID57" s="20">
        <v>880.65693999999996</v>
      </c>
      <c r="IE57" s="20"/>
      <c r="IF57" s="20">
        <v>0</v>
      </c>
      <c r="IG57" s="20">
        <v>0</v>
      </c>
      <c r="IH57" s="20">
        <v>0</v>
      </c>
      <c r="II57" s="20"/>
      <c r="IJ57" s="20">
        <v>1106.2</v>
      </c>
      <c r="IK57" s="20">
        <v>1092.415</v>
      </c>
      <c r="IL57" s="20">
        <v>0</v>
      </c>
      <c r="IM57" s="20"/>
      <c r="IN57" s="20">
        <v>0</v>
      </c>
      <c r="IO57" s="20">
        <v>0</v>
      </c>
      <c r="IP57" s="20">
        <v>0</v>
      </c>
      <c r="IQ57" s="20"/>
      <c r="IR57" s="20">
        <v>0</v>
      </c>
      <c r="IS57" s="20">
        <v>0</v>
      </c>
      <c r="IT57" s="20">
        <v>0</v>
      </c>
      <c r="IU57" s="20"/>
      <c r="IV57" s="20">
        <v>0</v>
      </c>
      <c r="IW57" s="20">
        <v>0</v>
      </c>
      <c r="IX57" s="20">
        <v>0</v>
      </c>
      <c r="IY57" s="20"/>
      <c r="IZ57" s="20">
        <v>2066.75</v>
      </c>
      <c r="JA57" s="20">
        <v>2131.6799999999998</v>
      </c>
      <c r="JB57" s="20">
        <v>2131.5601700000002</v>
      </c>
      <c r="JC57" s="20"/>
      <c r="JD57" s="20">
        <v>2102.65</v>
      </c>
      <c r="JE57" s="20">
        <v>1744.0933500000001</v>
      </c>
      <c r="JF57" s="20">
        <v>1860.2675899999999</v>
      </c>
      <c r="JG57" s="20"/>
      <c r="JH57" s="20">
        <v>0</v>
      </c>
      <c r="JI57" s="20">
        <v>0</v>
      </c>
      <c r="JJ57" s="20">
        <v>0</v>
      </c>
      <c r="JK57" s="20"/>
      <c r="JL57" s="20">
        <v>0</v>
      </c>
      <c r="JM57" s="20">
        <v>0</v>
      </c>
      <c r="JN57" s="20">
        <v>1314.267595</v>
      </c>
      <c r="JO57" s="20"/>
      <c r="JP57" s="20">
        <v>722.95</v>
      </c>
      <c r="JQ57" s="20">
        <v>737.04665</v>
      </c>
      <c r="JR57" s="20">
        <v>1459.7675999999999</v>
      </c>
      <c r="JS57" s="20"/>
      <c r="JT57" s="20">
        <v>352.95</v>
      </c>
      <c r="JU57" s="20">
        <v>259.77</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112.65</v>
      </c>
      <c r="LA57" s="20">
        <v>95.76</v>
      </c>
      <c r="LB57" s="20">
        <v>95.830894999999998</v>
      </c>
      <c r="LC57" s="20"/>
      <c r="LD57" s="20">
        <v>4845.3999999999996</v>
      </c>
      <c r="LE57" s="20">
        <v>5137.26</v>
      </c>
      <c r="LF57" s="20">
        <v>3987.938095</v>
      </c>
      <c r="LG57" s="20"/>
      <c r="LH57" s="20">
        <v>3053.6</v>
      </c>
      <c r="LI57" s="20">
        <v>3186.21</v>
      </c>
      <c r="LJ57" s="20">
        <v>3197.2583549999999</v>
      </c>
      <c r="LK57" s="20"/>
      <c r="LL57" s="20">
        <v>1521.45</v>
      </c>
      <c r="LM57" s="20">
        <v>1619.04</v>
      </c>
      <c r="LN57" s="20">
        <v>1619.073545</v>
      </c>
      <c r="LO57" s="20"/>
      <c r="LP57" s="20">
        <v>1868.8</v>
      </c>
      <c r="LQ57" s="20">
        <v>1885.68</v>
      </c>
      <c r="LR57" s="20">
        <v>1885.618015</v>
      </c>
      <c r="LS57" s="20"/>
      <c r="LT57" s="20">
        <v>733.95</v>
      </c>
      <c r="LU57" s="20">
        <v>722.4</v>
      </c>
      <c r="LV57" s="20">
        <v>722.34021499999994</v>
      </c>
      <c r="LW57" s="20"/>
      <c r="LX57" s="20">
        <v>814.1</v>
      </c>
      <c r="LY57" s="20">
        <v>699.005</v>
      </c>
      <c r="LZ57" s="20">
        <v>0</v>
      </c>
      <c r="MA57" s="20"/>
      <c r="MB57" s="20">
        <v>350.4</v>
      </c>
      <c r="MC57" s="20">
        <v>238.92500000000001</v>
      </c>
      <c r="MD57" s="20">
        <v>0</v>
      </c>
      <c r="ME57" s="20"/>
      <c r="MF57" s="20">
        <v>0</v>
      </c>
      <c r="MG57" s="20">
        <v>0</v>
      </c>
      <c r="MH57" s="20">
        <v>0</v>
      </c>
      <c r="MI57" s="20"/>
      <c r="MJ57" s="20">
        <v>3278</v>
      </c>
      <c r="MK57" s="20">
        <v>3342.9683599999998</v>
      </c>
      <c r="ML57" s="20">
        <v>2896.2381999999998</v>
      </c>
      <c r="MM57" s="20"/>
      <c r="MN57" s="20">
        <v>3317.55</v>
      </c>
      <c r="MO57" s="20">
        <v>3342.9683599999998</v>
      </c>
      <c r="MP57" s="20">
        <v>2896.2381999999998</v>
      </c>
      <c r="MQ57" s="20"/>
      <c r="MR57" s="20">
        <v>3508.55</v>
      </c>
      <c r="MS57" s="20">
        <v>3342.9683599999998</v>
      </c>
      <c r="MT57" s="20">
        <v>2896.2381999999998</v>
      </c>
      <c r="MU57" s="20"/>
      <c r="MV57" s="20">
        <v>1047.7</v>
      </c>
      <c r="MW57" s="20">
        <v>1044.73</v>
      </c>
      <c r="MX57" s="20">
        <v>205.12819999999999</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5.3</v>
      </c>
      <c r="NY57" s="20">
        <v>7.41</v>
      </c>
      <c r="NZ57" s="20">
        <v>7.4048749999999997</v>
      </c>
      <c r="OA57" s="20"/>
      <c r="OB57" s="20">
        <v>1356.8</v>
      </c>
      <c r="OC57" s="20">
        <v>1466.21</v>
      </c>
      <c r="OD57" s="20">
        <v>1434.5998750000001</v>
      </c>
      <c r="OE57" s="20"/>
      <c r="OF57" s="20">
        <v>508</v>
      </c>
      <c r="OG57" s="20">
        <v>419.77</v>
      </c>
      <c r="OH57" s="20">
        <v>419.77992499999999</v>
      </c>
      <c r="OI57" s="20"/>
      <c r="OJ57" s="20">
        <v>204.3</v>
      </c>
      <c r="OK57" s="20">
        <v>214.58500000000001</v>
      </c>
      <c r="OL57" s="20">
        <v>219.55960999999999</v>
      </c>
      <c r="OM57" s="20"/>
      <c r="ON57" s="20">
        <v>125.155</v>
      </c>
      <c r="OO57" s="20">
        <v>410</v>
      </c>
      <c r="OP57" s="20">
        <v>410</v>
      </c>
      <c r="OQ57" s="20"/>
      <c r="OR57" s="20">
        <v>0.2</v>
      </c>
      <c r="OS57" s="20">
        <v>1.575</v>
      </c>
      <c r="OT57" s="20">
        <v>1.91357</v>
      </c>
      <c r="OU57" s="20"/>
      <c r="OV57" s="20">
        <v>251.55</v>
      </c>
      <c r="OW57" s="20">
        <v>421.44</v>
      </c>
      <c r="OX57" s="20">
        <v>421.46319499999998</v>
      </c>
      <c r="OY57" s="20"/>
      <c r="OZ57" s="20">
        <v>237.85</v>
      </c>
      <c r="PA57" s="20">
        <v>238.29499999999999</v>
      </c>
      <c r="PB57" s="20">
        <v>238.82969</v>
      </c>
      <c r="PC57" s="20"/>
      <c r="PD57" s="20">
        <v>110.2</v>
      </c>
      <c r="PE57" s="20">
        <v>132.44</v>
      </c>
      <c r="PF57" s="20">
        <v>134.69743500000001</v>
      </c>
      <c r="PG57" s="20"/>
      <c r="PH57" s="20">
        <v>28.75</v>
      </c>
      <c r="PI57" s="20">
        <v>29.52</v>
      </c>
      <c r="PJ57" s="20">
        <v>29.519874999999999</v>
      </c>
      <c r="PK57" s="20"/>
      <c r="PL57" s="20">
        <v>79.5</v>
      </c>
      <c r="PM57" s="20">
        <v>81.599999999999994</v>
      </c>
      <c r="PN57" s="20">
        <v>81.599879999999999</v>
      </c>
      <c r="PO57" s="20"/>
      <c r="PP57" s="20">
        <v>115.75</v>
      </c>
      <c r="PQ57" s="20">
        <v>119.76</v>
      </c>
      <c r="PR57" s="20">
        <v>119.759865</v>
      </c>
      <c r="PS57" s="20"/>
      <c r="PT57" s="20">
        <v>447.15</v>
      </c>
      <c r="PU57" s="20">
        <v>468.24</v>
      </c>
      <c r="PV57" s="20">
        <v>468.29244499999999</v>
      </c>
      <c r="PW57" s="20"/>
      <c r="PX57" s="20">
        <v>479.95</v>
      </c>
      <c r="PY57" s="20">
        <v>468.24</v>
      </c>
      <c r="PZ57" s="20">
        <v>468.29246999999998</v>
      </c>
      <c r="QA57" s="20"/>
      <c r="QB57" s="20">
        <v>431.15</v>
      </c>
      <c r="QC57" s="20">
        <v>414.44</v>
      </c>
      <c r="QD57" s="20">
        <v>419.83196500000003</v>
      </c>
      <c r="QE57" s="20"/>
      <c r="QF57" s="20">
        <v>85.7</v>
      </c>
      <c r="QG57" s="20">
        <v>84</v>
      </c>
      <c r="QH57" s="20">
        <v>83.999875000000003</v>
      </c>
      <c r="QI57" s="20"/>
      <c r="QJ57" s="20">
        <v>223.2</v>
      </c>
      <c r="QK57" s="20">
        <v>220.8</v>
      </c>
      <c r="QL57" s="20">
        <v>220.79987499999999</v>
      </c>
      <c r="QM57" s="20"/>
      <c r="QN57" s="20">
        <v>115.85</v>
      </c>
      <c r="QO57" s="20">
        <v>93.715000000000003</v>
      </c>
      <c r="QP57" s="20">
        <v>93.725425000000001</v>
      </c>
      <c r="QQ57" s="20"/>
      <c r="QR57" s="20">
        <v>141.80000000000001</v>
      </c>
      <c r="QS57" s="20">
        <v>124.13</v>
      </c>
      <c r="QT57" s="20">
        <v>124.144925</v>
      </c>
      <c r="QU57" s="20"/>
      <c r="QV57" s="20">
        <v>266.64999999999998</v>
      </c>
      <c r="QW57" s="20">
        <v>317.685</v>
      </c>
      <c r="QX57" s="20">
        <v>317.674375</v>
      </c>
      <c r="QY57" s="20"/>
      <c r="QZ57" s="20">
        <v>673.85</v>
      </c>
      <c r="RA57" s="20">
        <v>945.18</v>
      </c>
      <c r="RB57" s="20">
        <v>890.62037499999997</v>
      </c>
      <c r="RC57" s="20"/>
      <c r="RD57" s="20">
        <v>104</v>
      </c>
      <c r="RE57" s="20">
        <v>100.8</v>
      </c>
      <c r="RF57" s="20">
        <v>100.799875</v>
      </c>
      <c r="RG57" s="20"/>
      <c r="RH57" s="20">
        <v>57.5</v>
      </c>
      <c r="RI57" s="20">
        <v>57.6</v>
      </c>
      <c r="RJ57" s="20">
        <v>57.599874999999997</v>
      </c>
      <c r="RK57" s="20"/>
      <c r="RL57" s="20">
        <v>57.6</v>
      </c>
      <c r="RM57" s="20">
        <v>57.6</v>
      </c>
      <c r="RN57" s="20">
        <v>57.599874999999997</v>
      </c>
      <c r="RO57" s="20"/>
      <c r="RP57" s="20">
        <v>0</v>
      </c>
      <c r="RQ57" s="20">
        <v>0</v>
      </c>
      <c r="RR57" s="20">
        <v>0</v>
      </c>
      <c r="RS57" s="20"/>
      <c r="RT57" s="20">
        <v>140.94999999999999</v>
      </c>
      <c r="RU57" s="20">
        <v>101.88</v>
      </c>
      <c r="RV57" s="20">
        <v>101.89042499999999</v>
      </c>
      <c r="RW57" s="20"/>
      <c r="RX57" s="20">
        <v>76.3</v>
      </c>
      <c r="RY57" s="20">
        <v>79.2</v>
      </c>
      <c r="RZ57" s="20">
        <v>79.199879999999993</v>
      </c>
      <c r="SA57" s="20"/>
      <c r="SB57" s="20">
        <v>458.1</v>
      </c>
      <c r="SC57" s="20">
        <v>423.58499999999998</v>
      </c>
      <c r="SD57" s="20">
        <v>448.20475499999998</v>
      </c>
      <c r="SE57" s="20"/>
      <c r="SF57" s="20">
        <v>72</v>
      </c>
      <c r="SG57" s="20">
        <v>48</v>
      </c>
      <c r="SH57" s="20">
        <v>47.999879999999997</v>
      </c>
      <c r="SI57" s="20"/>
      <c r="SJ57" s="20">
        <v>4.0999999999999996</v>
      </c>
      <c r="SK57" s="20">
        <v>16.8</v>
      </c>
      <c r="SL57" s="20">
        <v>16.799880000000002</v>
      </c>
      <c r="SM57" s="20"/>
      <c r="SN57" s="20">
        <v>475.25</v>
      </c>
      <c r="SO57" s="20">
        <v>461.28</v>
      </c>
      <c r="SP57" s="20">
        <v>461.268125</v>
      </c>
      <c r="SQ57" s="20"/>
      <c r="SR57" s="20">
        <v>216.65</v>
      </c>
      <c r="SS57" s="20">
        <v>228</v>
      </c>
      <c r="ST57" s="20">
        <v>227.99987999999999</v>
      </c>
      <c r="SU57" s="20"/>
      <c r="SV57" s="20">
        <v>458.35</v>
      </c>
      <c r="SW57" s="20">
        <v>468.24</v>
      </c>
      <c r="SX57" s="20">
        <v>468.29245500000002</v>
      </c>
      <c r="SY57" s="20"/>
      <c r="SZ57" s="20">
        <v>485.8</v>
      </c>
      <c r="TA57" s="20">
        <v>468.24</v>
      </c>
      <c r="TB57" s="20">
        <v>468.29245500000002</v>
      </c>
      <c r="TC57" s="20"/>
      <c r="TD57" s="20">
        <v>479.8</v>
      </c>
      <c r="TE57" s="20">
        <v>476.6</v>
      </c>
      <c r="TF57" s="20">
        <v>463.60957500000001</v>
      </c>
      <c r="TG57" s="20"/>
      <c r="TH57" s="20">
        <v>381.45</v>
      </c>
      <c r="TI57" s="20">
        <v>367.66</v>
      </c>
      <c r="TJ57" s="20">
        <v>367.666425</v>
      </c>
      <c r="TK57" s="20"/>
      <c r="TL57" s="20">
        <v>843.9</v>
      </c>
      <c r="TM57" s="20">
        <v>912.23</v>
      </c>
      <c r="TN57" s="20">
        <v>868.43491500000005</v>
      </c>
      <c r="TO57" s="20"/>
      <c r="TP57" s="20">
        <v>259.05</v>
      </c>
      <c r="TQ57" s="20">
        <v>234.35</v>
      </c>
      <c r="TR57" s="20">
        <v>234.36392499999999</v>
      </c>
      <c r="TS57" s="20"/>
      <c r="TT57" s="20">
        <v>642.04999999999995</v>
      </c>
      <c r="TU57" s="20">
        <v>709.8</v>
      </c>
      <c r="TV57" s="20">
        <v>606.48287500000004</v>
      </c>
      <c r="TW57" s="20"/>
      <c r="TX57" s="20">
        <v>1048.3499999999999</v>
      </c>
      <c r="TY57" s="20">
        <v>1019.33</v>
      </c>
      <c r="TZ57" s="20">
        <v>899.63787500000001</v>
      </c>
      <c r="UA57" s="20"/>
      <c r="UB57" s="20">
        <v>84.1</v>
      </c>
      <c r="UC57" s="20">
        <v>52.69</v>
      </c>
      <c r="UD57" s="20">
        <v>52.705874999999999</v>
      </c>
      <c r="UE57" s="20"/>
      <c r="UF57" s="20">
        <v>40.200000000000003</v>
      </c>
      <c r="UG57" s="20">
        <v>38.555</v>
      </c>
      <c r="UH57" s="20">
        <v>38.568375000000003</v>
      </c>
      <c r="UI57" s="20"/>
      <c r="UJ57" s="20">
        <v>475.95</v>
      </c>
      <c r="UK57" s="20">
        <v>491.76</v>
      </c>
      <c r="UL57" s="20">
        <v>491.70711499999999</v>
      </c>
      <c r="UM57" s="20"/>
      <c r="UN57" s="20">
        <v>195.4</v>
      </c>
      <c r="UO57" s="20">
        <v>192</v>
      </c>
      <c r="UP57" s="20">
        <v>191.999875</v>
      </c>
      <c r="UQ57" s="20"/>
      <c r="UR57" s="20">
        <v>209.05</v>
      </c>
      <c r="US57" s="20">
        <v>201.6</v>
      </c>
      <c r="UT57" s="20">
        <v>201.599885</v>
      </c>
      <c r="UU57" s="20"/>
      <c r="UV57" s="20">
        <v>489.6</v>
      </c>
      <c r="UW57" s="20">
        <v>468.24</v>
      </c>
      <c r="UX57" s="20">
        <v>468.29245500000002</v>
      </c>
      <c r="UY57" s="20"/>
      <c r="UZ57" s="20">
        <v>489.6</v>
      </c>
      <c r="VA57" s="20">
        <v>468.24</v>
      </c>
      <c r="VB57" s="20">
        <v>468.29245500000002</v>
      </c>
      <c r="VC57" s="20"/>
      <c r="VD57" s="20">
        <v>484.8</v>
      </c>
      <c r="VE57" s="20">
        <v>468.24</v>
      </c>
      <c r="VF57" s="20">
        <v>468.29245500000002</v>
      </c>
      <c r="VG57" s="20"/>
      <c r="VH57" s="20">
        <v>136.35</v>
      </c>
      <c r="VI57" s="20">
        <v>156.85</v>
      </c>
      <c r="VJ57" s="20">
        <v>161.50436500000001</v>
      </c>
      <c r="VK57" s="20"/>
      <c r="VL57" s="20">
        <v>1578.02</v>
      </c>
      <c r="VM57" s="20">
        <v>1554.67</v>
      </c>
      <c r="VN57" s="20">
        <v>1554.6748700000001</v>
      </c>
      <c r="VO57" s="20"/>
      <c r="VP57" s="20">
        <v>95.9</v>
      </c>
      <c r="VQ57" s="20">
        <v>110.255</v>
      </c>
      <c r="VR57" s="20">
        <v>110.264425</v>
      </c>
      <c r="VS57" s="20"/>
      <c r="VT57" s="20">
        <v>1022.6</v>
      </c>
      <c r="VU57" s="20">
        <v>919.29</v>
      </c>
      <c r="VV57" s="20">
        <v>919.28292499999998</v>
      </c>
      <c r="VW57" s="20"/>
      <c r="VX57" s="20">
        <v>14.4</v>
      </c>
      <c r="VY57" s="20">
        <v>14.4</v>
      </c>
      <c r="VZ57" s="20">
        <v>14.399875</v>
      </c>
      <c r="WA57" s="20"/>
      <c r="WB57" s="20">
        <v>842.55</v>
      </c>
      <c r="WC57" s="20">
        <v>1075.585</v>
      </c>
      <c r="WD57" s="20">
        <v>977.52437499999996</v>
      </c>
      <c r="WE57" s="20"/>
      <c r="WF57" s="20">
        <v>856.45</v>
      </c>
      <c r="WG57" s="20">
        <v>1001.1849999999999</v>
      </c>
      <c r="WH57" s="20">
        <v>875.21287500000005</v>
      </c>
      <c r="WI57" s="20"/>
      <c r="WJ57" s="20">
        <v>755.55</v>
      </c>
      <c r="WK57" s="20">
        <v>699.16</v>
      </c>
      <c r="WL57" s="20">
        <v>699.14292499999999</v>
      </c>
      <c r="WM57" s="20"/>
      <c r="WN57" s="20">
        <v>97.7</v>
      </c>
      <c r="WO57" s="20">
        <v>98.76</v>
      </c>
      <c r="WP57" s="20">
        <v>98.774420000000006</v>
      </c>
      <c r="WQ57" s="20"/>
      <c r="WR57" s="20">
        <v>201.2</v>
      </c>
      <c r="WS57" s="20">
        <v>192</v>
      </c>
      <c r="WT57" s="20">
        <v>191.99992499999999</v>
      </c>
      <c r="WU57" s="20"/>
      <c r="WV57" s="20">
        <v>480.45</v>
      </c>
      <c r="WW57" s="20">
        <v>476.6</v>
      </c>
      <c r="WX57" s="20">
        <v>463.60957500000001</v>
      </c>
      <c r="WY57" s="20"/>
      <c r="WZ57" s="20">
        <v>0</v>
      </c>
      <c r="XA57" s="20">
        <v>0</v>
      </c>
      <c r="XB57" s="20">
        <v>0</v>
      </c>
      <c r="XC57" s="20"/>
      <c r="XD57" s="20">
        <v>903.2</v>
      </c>
      <c r="XE57" s="20">
        <v>903</v>
      </c>
      <c r="XF57" s="20">
        <v>1008</v>
      </c>
      <c r="XG57" s="20"/>
      <c r="XH57" s="20">
        <v>632.25</v>
      </c>
      <c r="XI57" s="20">
        <v>585</v>
      </c>
      <c r="XJ57" s="20">
        <v>0</v>
      </c>
      <c r="XK57" s="20"/>
      <c r="XL57" s="20">
        <v>692.8</v>
      </c>
      <c r="XM57" s="20">
        <v>679.68</v>
      </c>
      <c r="XN57" s="20">
        <v>700.41600000000005</v>
      </c>
      <c r="XO57" s="20"/>
      <c r="XP57" s="20">
        <v>77.150000000000006</v>
      </c>
      <c r="XQ57" s="20">
        <v>88.32</v>
      </c>
      <c r="XR57" s="20">
        <v>67.584000000000003</v>
      </c>
      <c r="XS57" s="20"/>
      <c r="XT57" s="20">
        <v>390.9</v>
      </c>
      <c r="XU57" s="20">
        <v>336</v>
      </c>
      <c r="XV57" s="20">
        <v>335.99988000000002</v>
      </c>
      <c r="XW57" s="20"/>
      <c r="XX57" s="20">
        <v>0</v>
      </c>
      <c r="XY57" s="20">
        <v>0</v>
      </c>
      <c r="XZ57" s="20">
        <v>0</v>
      </c>
      <c r="YA57" s="20"/>
      <c r="YB57" s="20">
        <v>0</v>
      </c>
      <c r="YC57" s="20">
        <v>0</v>
      </c>
      <c r="YD57" s="20">
        <v>0</v>
      </c>
      <c r="YE57" s="20"/>
    </row>
  </sheetData>
  <mergeCells count="331">
    <mergeCell ref="B3:G3"/>
    <mergeCell ref="B6:B8"/>
    <mergeCell ref="C6:C8"/>
    <mergeCell ref="D6:G6"/>
    <mergeCell ref="D7:G7"/>
    <mergeCell ref="B5:YE5"/>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R7:WU7"/>
    <mergeCell ref="VX6:WA6"/>
    <mergeCell ref="VX7:WA7"/>
    <mergeCell ref="WB6:WE6"/>
    <mergeCell ref="WB7:WE7"/>
    <mergeCell ref="WF6:WI6"/>
    <mergeCell ref="WF7:WI7"/>
    <mergeCell ref="VL6:VO6"/>
    <mergeCell ref="VL7:VO7"/>
    <mergeCell ref="VP6:VS6"/>
    <mergeCell ref="VP7:VS7"/>
    <mergeCell ref="VT6:VW6"/>
    <mergeCell ref="VT7:VW7"/>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cols>
    <col min="1" max="1" width="2" customWidth="1"/>
    <col min="2" max="2" width="8" customWidth="1"/>
    <col min="3" max="4" width="18" customWidth="1"/>
    <col min="5" max="5" width="10" customWidth="1"/>
  </cols>
  <sheetData>
    <row r="1" spans="1:7">
      <c r="A1" s="1"/>
      <c r="B1" s="1"/>
      <c r="C1" s="1"/>
      <c r="D1" s="1"/>
      <c r="E1" s="1"/>
    </row>
    <row r="2" spans="1:7">
      <c r="A2" s="1"/>
      <c r="B2" s="1"/>
      <c r="C2" s="1"/>
      <c r="D2" s="1"/>
      <c r="E2" s="1"/>
    </row>
    <row r="3" spans="1:7" ht="69" customHeight="1">
      <c r="A3" s="1"/>
      <c r="B3" s="207" t="s">
        <v>0</v>
      </c>
      <c r="C3" s="208"/>
      <c r="D3" s="208"/>
      <c r="E3" s="208"/>
      <c r="F3" s="210"/>
      <c r="G3" s="210"/>
    </row>
    <row r="4" spans="1:7" ht="0" hidden="1" customHeight="1">
      <c r="A4" s="1"/>
      <c r="B4" s="1"/>
      <c r="C4" s="1"/>
      <c r="D4" s="1"/>
      <c r="E4" s="1"/>
    </row>
    <row r="5" spans="1:7">
      <c r="A5" s="1"/>
      <c r="B5" s="1"/>
      <c r="C5" s="1"/>
      <c r="D5" s="1"/>
      <c r="E5" s="1"/>
    </row>
    <row r="6" spans="1:7">
      <c r="A6" s="1"/>
      <c r="B6" s="1" t="s">
        <v>2842</v>
      </c>
      <c r="C6" s="1"/>
      <c r="D6" s="1"/>
      <c r="E6" s="1"/>
    </row>
    <row r="7" spans="1:7" ht="33" customHeight="1">
      <c r="A7" s="1"/>
      <c r="B7" s="3" t="s">
        <v>2843</v>
      </c>
      <c r="C7" s="3" t="s">
        <v>2844</v>
      </c>
      <c r="D7" s="3" t="s">
        <v>2845</v>
      </c>
      <c r="E7" s="3" t="s">
        <v>999</v>
      </c>
    </row>
    <row r="8" spans="1:7">
      <c r="A8" s="1"/>
      <c r="B8" s="147" t="s">
        <v>2846</v>
      </c>
      <c r="C8" s="54">
        <v>3743292.68646</v>
      </c>
      <c r="D8" s="54">
        <v>4120602.596324</v>
      </c>
      <c r="E8" s="178">
        <v>-9.1566682552838063E-2</v>
      </c>
    </row>
    <row r="9" spans="1:7">
      <c r="A9" s="1"/>
      <c r="B9" s="147" t="s">
        <v>2847</v>
      </c>
      <c r="C9" s="54">
        <v>4170914.3070100001</v>
      </c>
      <c r="D9" s="54">
        <v>4569437.5685604</v>
      </c>
      <c r="E9" s="178">
        <v>-8.7214948354345206E-2</v>
      </c>
    </row>
    <row r="10" spans="1:7">
      <c r="A10" s="1"/>
      <c r="B10" s="147" t="s">
        <v>2848</v>
      </c>
      <c r="C10" s="54">
        <v>4335846.2375699999</v>
      </c>
      <c r="D10" s="54">
        <v>4709005.5535811996</v>
      </c>
      <c r="E10" s="178">
        <v>-7.9243762141544355E-2</v>
      </c>
    </row>
    <row r="11" spans="1:7">
      <c r="A11" s="1"/>
      <c r="B11" s="147" t="s">
        <v>2849</v>
      </c>
      <c r="C11" s="54">
        <v>4107153.5939500001</v>
      </c>
      <c r="D11" s="54">
        <v>4860638.9648992</v>
      </c>
      <c r="E11" s="178">
        <v>-0.15501776132530054</v>
      </c>
    </row>
    <row r="12" spans="1:7">
      <c r="A12" s="1"/>
      <c r="B12" s="147" t="s">
        <v>2850</v>
      </c>
      <c r="C12" s="54">
        <v>6647579.99859</v>
      </c>
      <c r="D12" s="54">
        <v>6842371.9896256002</v>
      </c>
      <c r="E12" s="178">
        <v>-2.8468488899893708E-2</v>
      </c>
    </row>
    <row r="13" spans="1:7">
      <c r="A13" s="1"/>
      <c r="B13" s="147" t="s">
        <v>2851</v>
      </c>
      <c r="C13" s="54">
        <v>3445036.48563</v>
      </c>
      <c r="D13" s="54">
        <v>4167304.4015283999</v>
      </c>
      <c r="E13" s="178">
        <v>-0.1733177724270637</v>
      </c>
    </row>
    <row r="14" spans="1:7">
      <c r="A14" s="1"/>
      <c r="B14" s="147" t="s">
        <v>2852</v>
      </c>
      <c r="C14" s="54">
        <v>4654161.5304899998</v>
      </c>
      <c r="D14" s="54">
        <v>4755784.9807500001</v>
      </c>
      <c r="E14" s="178">
        <v>-2.1368386222535594E-2</v>
      </c>
    </row>
    <row r="15" spans="1:7">
      <c r="A15" s="1"/>
      <c r="B15" s="147" t="s">
        <v>2853</v>
      </c>
      <c r="C15" s="54">
        <v>4387173.0285599995</v>
      </c>
      <c r="D15" s="54">
        <v>3752871.79575</v>
      </c>
      <c r="E15" s="178">
        <v>0.16901755970676233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c r="A1" s="1"/>
      <c r="B1" s="1"/>
      <c r="C1" s="1"/>
      <c r="D1" s="1"/>
      <c r="E1" s="1"/>
      <c r="F1" s="1"/>
      <c r="G1" s="1"/>
      <c r="H1" s="1"/>
      <c r="I1" s="1"/>
      <c r="J1" s="1"/>
      <c r="K1" s="1"/>
      <c r="L1" s="1"/>
      <c r="M1" s="1"/>
      <c r="N1" s="1"/>
      <c r="O1" s="1"/>
      <c r="P1" s="1"/>
    </row>
    <row r="2" spans="1:16">
      <c r="A2" s="1"/>
      <c r="B2" s="1"/>
      <c r="C2" s="1"/>
      <c r="D2" s="1"/>
      <c r="E2" s="1"/>
      <c r="F2" s="1"/>
      <c r="G2" s="1"/>
      <c r="H2" s="1"/>
      <c r="I2" s="1"/>
      <c r="J2" s="1"/>
      <c r="K2" s="1"/>
      <c r="L2" s="1"/>
      <c r="M2" s="1"/>
      <c r="N2" s="1"/>
      <c r="O2" s="1"/>
      <c r="P2" s="1"/>
    </row>
    <row r="3" spans="1:16" ht="69" customHeight="1">
      <c r="A3" s="1"/>
      <c r="B3" s="207" t="s">
        <v>0</v>
      </c>
      <c r="C3" s="208"/>
      <c r="D3" s="208"/>
      <c r="E3" s="208"/>
      <c r="F3" s="208"/>
      <c r="G3" s="208"/>
      <c r="H3" s="1"/>
      <c r="I3" s="1"/>
      <c r="J3" s="1"/>
      <c r="K3" s="1"/>
      <c r="L3" s="1"/>
      <c r="M3" s="1"/>
      <c r="N3" s="1"/>
      <c r="O3" s="1"/>
      <c r="P3" s="1"/>
    </row>
    <row r="4" spans="1:16" ht="0" hidden="1" customHeight="1">
      <c r="A4" s="1"/>
      <c r="B4" s="1"/>
      <c r="C4" s="1"/>
      <c r="D4" s="1"/>
      <c r="E4" s="1"/>
      <c r="F4" s="1"/>
      <c r="G4" s="1"/>
      <c r="H4" s="1"/>
      <c r="I4" s="1"/>
      <c r="J4" s="1"/>
      <c r="K4" s="1"/>
      <c r="L4" s="1"/>
      <c r="M4" s="1"/>
      <c r="N4" s="1"/>
      <c r="O4" s="1"/>
      <c r="P4" s="1"/>
    </row>
    <row r="5" spans="1:16" ht="22.8">
      <c r="A5" s="1"/>
      <c r="B5" s="22" t="s">
        <v>2854</v>
      </c>
      <c r="C5" s="1"/>
      <c r="D5" s="1"/>
      <c r="E5" s="1"/>
      <c r="F5" s="1"/>
      <c r="G5" s="1"/>
      <c r="H5" s="1"/>
      <c r="I5" s="1"/>
      <c r="J5" s="1"/>
      <c r="K5" s="1"/>
      <c r="L5" s="1"/>
      <c r="M5" s="1"/>
      <c r="N5" s="1"/>
      <c r="O5" s="1"/>
      <c r="P5" s="1"/>
    </row>
    <row r="6" spans="1:16" ht="27.6">
      <c r="A6" s="1"/>
      <c r="B6" s="3" t="s">
        <v>159</v>
      </c>
      <c r="C6" s="3" t="s">
        <v>1195</v>
      </c>
      <c r="D6" s="3" t="s">
        <v>1196</v>
      </c>
      <c r="E6" s="3" t="s">
        <v>1197</v>
      </c>
      <c r="F6" s="3" t="s">
        <v>162</v>
      </c>
      <c r="G6" s="3" t="s">
        <v>163</v>
      </c>
      <c r="H6" s="3" t="s">
        <v>1198</v>
      </c>
      <c r="I6" s="3" t="s">
        <v>1199</v>
      </c>
      <c r="J6" s="3" t="s">
        <v>1200</v>
      </c>
      <c r="K6" s="3" t="s">
        <v>1201</v>
      </c>
      <c r="L6" s="3" t="s">
        <v>1202</v>
      </c>
      <c r="M6" s="3" t="s">
        <v>1203</v>
      </c>
      <c r="N6" s="3" t="s">
        <v>1204</v>
      </c>
      <c r="O6" s="3" t="s">
        <v>1205</v>
      </c>
      <c r="P6" s="3" t="s">
        <v>1206</v>
      </c>
    </row>
    <row r="7" spans="1:16">
      <c r="A7" s="1"/>
      <c r="B7" s="6" t="s">
        <v>625</v>
      </c>
      <c r="C7" s="6" t="s">
        <v>1022</v>
      </c>
      <c r="D7" s="86" t="s">
        <v>67</v>
      </c>
      <c r="E7" s="6" t="s">
        <v>1207</v>
      </c>
      <c r="F7" s="86" t="s">
        <v>18</v>
      </c>
      <c r="G7" s="86" t="s">
        <v>19</v>
      </c>
      <c r="H7" s="86" t="s">
        <v>950</v>
      </c>
      <c r="I7" s="86" t="s">
        <v>950</v>
      </c>
      <c r="J7" s="179" t="s">
        <v>1208</v>
      </c>
      <c r="K7" s="86" t="s">
        <v>950</v>
      </c>
      <c r="L7" s="86" t="s">
        <v>950</v>
      </c>
      <c r="M7" s="86" t="s">
        <v>950</v>
      </c>
      <c r="N7" s="86" t="s">
        <v>950</v>
      </c>
      <c r="O7" s="6" t="s">
        <v>1209</v>
      </c>
      <c r="P7" s="6"/>
    </row>
    <row r="8" spans="1:16">
      <c r="A8" s="1"/>
      <c r="B8" s="6" t="s">
        <v>250</v>
      </c>
      <c r="C8" s="6" t="s">
        <v>1088</v>
      </c>
      <c r="D8" s="86" t="s">
        <v>67</v>
      </c>
      <c r="E8" s="6" t="s">
        <v>1210</v>
      </c>
      <c r="F8" s="86" t="s">
        <v>1211</v>
      </c>
      <c r="G8" s="86" t="s">
        <v>1212</v>
      </c>
      <c r="H8" s="86" t="s">
        <v>1213</v>
      </c>
      <c r="I8" s="86" t="s">
        <v>950</v>
      </c>
      <c r="J8" s="180" t="s">
        <v>1214</v>
      </c>
      <c r="K8" s="86" t="s">
        <v>950</v>
      </c>
      <c r="L8" s="86" t="s">
        <v>950</v>
      </c>
      <c r="M8" s="86" t="s">
        <v>950</v>
      </c>
      <c r="N8" s="86" t="s">
        <v>950</v>
      </c>
      <c r="O8" s="6" t="s">
        <v>1209</v>
      </c>
      <c r="P8" s="6"/>
    </row>
    <row r="9" spans="1:16">
      <c r="A9" s="1"/>
      <c r="B9" s="6" t="s">
        <v>250</v>
      </c>
      <c r="C9" s="6" t="s">
        <v>1088</v>
      </c>
      <c r="D9" s="86" t="s">
        <v>67</v>
      </c>
      <c r="E9" s="6" t="s">
        <v>1210</v>
      </c>
      <c r="F9" s="86" t="s">
        <v>1212</v>
      </c>
      <c r="G9" s="86" t="s">
        <v>1215</v>
      </c>
      <c r="H9" s="86" t="s">
        <v>950</v>
      </c>
      <c r="I9" s="86" t="s">
        <v>1216</v>
      </c>
      <c r="J9" s="181" t="s">
        <v>1217</v>
      </c>
      <c r="K9" s="86" t="s">
        <v>950</v>
      </c>
      <c r="L9" s="86" t="s">
        <v>950</v>
      </c>
      <c r="M9" s="86" t="s">
        <v>950</v>
      </c>
      <c r="N9" s="86" t="s">
        <v>950</v>
      </c>
      <c r="O9" s="6" t="s">
        <v>1209</v>
      </c>
      <c r="P9" s="6"/>
    </row>
    <row r="10" spans="1:16">
      <c r="A10" s="1"/>
      <c r="B10" s="6" t="s">
        <v>250</v>
      </c>
      <c r="C10" s="6" t="s">
        <v>1088</v>
      </c>
      <c r="D10" s="86" t="s">
        <v>67</v>
      </c>
      <c r="E10" s="6" t="s">
        <v>1210</v>
      </c>
      <c r="F10" s="86" t="s">
        <v>1218</v>
      </c>
      <c r="G10" s="86" t="s">
        <v>1219</v>
      </c>
      <c r="H10" s="86" t="s">
        <v>1220</v>
      </c>
      <c r="I10" s="86" t="s">
        <v>950</v>
      </c>
      <c r="J10" s="181" t="s">
        <v>1217</v>
      </c>
      <c r="K10" s="86" t="s">
        <v>950</v>
      </c>
      <c r="L10" s="86" t="s">
        <v>950</v>
      </c>
      <c r="M10" s="86" t="s">
        <v>950</v>
      </c>
      <c r="N10" s="86" t="s">
        <v>950</v>
      </c>
      <c r="O10" s="6" t="s">
        <v>1209</v>
      </c>
      <c r="P10" s="6" t="s">
        <v>1221</v>
      </c>
    </row>
    <row r="11" spans="1:16">
      <c r="A11" s="1"/>
      <c r="B11" s="6" t="s">
        <v>250</v>
      </c>
      <c r="C11" s="6" t="s">
        <v>1088</v>
      </c>
      <c r="D11" s="86" t="s">
        <v>67</v>
      </c>
      <c r="E11" s="6" t="s">
        <v>1210</v>
      </c>
      <c r="F11" s="86" t="s">
        <v>1219</v>
      </c>
      <c r="G11" s="86" t="s">
        <v>1222</v>
      </c>
      <c r="H11" s="86" t="s">
        <v>950</v>
      </c>
      <c r="I11" s="86" t="s">
        <v>1223</v>
      </c>
      <c r="J11" s="180" t="s">
        <v>1214</v>
      </c>
      <c r="K11" s="86" t="s">
        <v>950</v>
      </c>
      <c r="L11" s="86" t="s">
        <v>950</v>
      </c>
      <c r="M11" s="86" t="s">
        <v>950</v>
      </c>
      <c r="N11" s="86" t="s">
        <v>1224</v>
      </c>
      <c r="O11" s="6" t="s">
        <v>1209</v>
      </c>
      <c r="P11" s="6" t="s">
        <v>1225</v>
      </c>
    </row>
    <row r="12" spans="1:16">
      <c r="A12" s="1"/>
      <c r="B12" s="6" t="s">
        <v>250</v>
      </c>
      <c r="C12" s="6" t="s">
        <v>1088</v>
      </c>
      <c r="D12" s="86" t="s">
        <v>1226</v>
      </c>
      <c r="E12" s="6" t="s">
        <v>1210</v>
      </c>
      <c r="F12" s="86" t="s">
        <v>1227</v>
      </c>
      <c r="G12" s="86" t="s">
        <v>1228</v>
      </c>
      <c r="H12" s="86" t="s">
        <v>950</v>
      </c>
      <c r="I12" s="86" t="s">
        <v>950</v>
      </c>
      <c r="J12" s="182" t="s">
        <v>1229</v>
      </c>
      <c r="K12" s="86" t="s">
        <v>950</v>
      </c>
      <c r="L12" s="86" t="s">
        <v>950</v>
      </c>
      <c r="M12" s="86" t="s">
        <v>950</v>
      </c>
      <c r="N12" s="86" t="s">
        <v>950</v>
      </c>
      <c r="O12" s="6" t="s">
        <v>1209</v>
      </c>
      <c r="P12" s="6" t="s">
        <v>1230</v>
      </c>
    </row>
    <row r="13" spans="1:16">
      <c r="A13" s="1"/>
      <c r="B13" s="6" t="s">
        <v>250</v>
      </c>
      <c r="C13" s="6" t="s">
        <v>1088</v>
      </c>
      <c r="D13" s="86" t="s">
        <v>67</v>
      </c>
      <c r="E13" s="6" t="s">
        <v>1210</v>
      </c>
      <c r="F13" s="86" t="s">
        <v>1231</v>
      </c>
      <c r="G13" s="86" t="s">
        <v>1232</v>
      </c>
      <c r="H13" s="86" t="s">
        <v>1233</v>
      </c>
      <c r="I13" s="86" t="s">
        <v>1234</v>
      </c>
      <c r="J13" s="180" t="s">
        <v>1214</v>
      </c>
      <c r="K13" s="86" t="s">
        <v>950</v>
      </c>
      <c r="L13" s="86" t="s">
        <v>950</v>
      </c>
      <c r="M13" s="86" t="s">
        <v>950</v>
      </c>
      <c r="N13" s="86" t="s">
        <v>950</v>
      </c>
      <c r="O13" s="6" t="s">
        <v>1209</v>
      </c>
      <c r="P13" s="6"/>
    </row>
    <row r="14" spans="1:16">
      <c r="A14" s="1"/>
      <c r="B14" s="6" t="s">
        <v>261</v>
      </c>
      <c r="C14" s="6" t="s">
        <v>1090</v>
      </c>
      <c r="D14" s="86" t="s">
        <v>1091</v>
      </c>
      <c r="E14" s="6" t="s">
        <v>1235</v>
      </c>
      <c r="F14" s="86" t="s">
        <v>1236</v>
      </c>
      <c r="G14" s="86" t="s">
        <v>1237</v>
      </c>
      <c r="H14" s="86" t="s">
        <v>1238</v>
      </c>
      <c r="I14" s="86" t="s">
        <v>1239</v>
      </c>
      <c r="J14" s="181" t="s">
        <v>1217</v>
      </c>
      <c r="K14" s="86" t="s">
        <v>950</v>
      </c>
      <c r="L14" s="86" t="s">
        <v>950</v>
      </c>
      <c r="M14" s="86" t="s">
        <v>950</v>
      </c>
      <c r="N14" s="86" t="s">
        <v>950</v>
      </c>
      <c r="O14" s="6" t="s">
        <v>1209</v>
      </c>
      <c r="P14" s="6"/>
    </row>
    <row r="15" spans="1:16">
      <c r="A15" s="1"/>
      <c r="B15" s="6" t="s">
        <v>261</v>
      </c>
      <c r="C15" s="6" t="s">
        <v>1090</v>
      </c>
      <c r="D15" s="86" t="s">
        <v>1092</v>
      </c>
      <c r="E15" s="6" t="s">
        <v>1240</v>
      </c>
      <c r="F15" s="86" t="s">
        <v>1241</v>
      </c>
      <c r="G15" s="86" t="s">
        <v>1242</v>
      </c>
      <c r="H15" s="86" t="s">
        <v>1238</v>
      </c>
      <c r="I15" s="86" t="s">
        <v>1243</v>
      </c>
      <c r="J15" s="181" t="s">
        <v>1217</v>
      </c>
      <c r="K15" s="86" t="s">
        <v>950</v>
      </c>
      <c r="L15" s="86" t="s">
        <v>950</v>
      </c>
      <c r="M15" s="86" t="s">
        <v>950</v>
      </c>
      <c r="N15" s="86" t="s">
        <v>950</v>
      </c>
      <c r="O15" s="6" t="s">
        <v>1209</v>
      </c>
      <c r="P15" s="6"/>
    </row>
    <row r="16" spans="1:16">
      <c r="A16" s="1"/>
      <c r="B16" s="6" t="s">
        <v>261</v>
      </c>
      <c r="C16" s="6" t="s">
        <v>1090</v>
      </c>
      <c r="D16" s="86" t="s">
        <v>1091</v>
      </c>
      <c r="E16" s="6" t="s">
        <v>1235</v>
      </c>
      <c r="F16" s="86" t="s">
        <v>1244</v>
      </c>
      <c r="G16" s="86" t="s">
        <v>1245</v>
      </c>
      <c r="H16" s="86" t="s">
        <v>1246</v>
      </c>
      <c r="I16" s="86" t="s">
        <v>950</v>
      </c>
      <c r="J16" s="180" t="s">
        <v>1214</v>
      </c>
      <c r="K16" s="86" t="s">
        <v>950</v>
      </c>
      <c r="L16" s="86" t="s">
        <v>950</v>
      </c>
      <c r="M16" s="86" t="s">
        <v>950</v>
      </c>
      <c r="N16" s="86" t="s">
        <v>950</v>
      </c>
      <c r="O16" s="6" t="s">
        <v>1209</v>
      </c>
      <c r="P16" s="6"/>
    </row>
    <row r="17" spans="1:16">
      <c r="A17" s="1"/>
      <c r="B17" s="6" t="s">
        <v>261</v>
      </c>
      <c r="C17" s="6" t="s">
        <v>1090</v>
      </c>
      <c r="D17" s="86" t="s">
        <v>1092</v>
      </c>
      <c r="E17" s="6" t="s">
        <v>1240</v>
      </c>
      <c r="F17" s="86" t="s">
        <v>1247</v>
      </c>
      <c r="G17" s="86" t="s">
        <v>1245</v>
      </c>
      <c r="H17" s="86" t="s">
        <v>1246</v>
      </c>
      <c r="I17" s="86" t="s">
        <v>950</v>
      </c>
      <c r="J17" s="180" t="s">
        <v>1214</v>
      </c>
      <c r="K17" s="86" t="s">
        <v>950</v>
      </c>
      <c r="L17" s="86" t="s">
        <v>950</v>
      </c>
      <c r="M17" s="86" t="s">
        <v>950</v>
      </c>
      <c r="N17" s="86" t="s">
        <v>950</v>
      </c>
      <c r="O17" s="6" t="s">
        <v>1209</v>
      </c>
      <c r="P17" s="6"/>
    </row>
    <row r="18" spans="1:16">
      <c r="A18" s="1"/>
      <c r="B18" s="6" t="s">
        <v>261</v>
      </c>
      <c r="C18" s="6" t="s">
        <v>1090</v>
      </c>
      <c r="D18" s="86" t="s">
        <v>1091</v>
      </c>
      <c r="E18" s="6" t="s">
        <v>1235</v>
      </c>
      <c r="F18" s="86" t="s">
        <v>1245</v>
      </c>
      <c r="G18" s="86" t="s">
        <v>1248</v>
      </c>
      <c r="H18" s="86" t="s">
        <v>950</v>
      </c>
      <c r="I18" s="86" t="s">
        <v>950</v>
      </c>
      <c r="J18" s="181" t="s">
        <v>1217</v>
      </c>
      <c r="K18" s="86" t="s">
        <v>950</v>
      </c>
      <c r="L18" s="86" t="s">
        <v>950</v>
      </c>
      <c r="M18" s="86" t="s">
        <v>950</v>
      </c>
      <c r="N18" s="86" t="s">
        <v>950</v>
      </c>
      <c r="O18" s="6" t="s">
        <v>1209</v>
      </c>
      <c r="P18" s="6" t="s">
        <v>1249</v>
      </c>
    </row>
    <row r="19" spans="1:16">
      <c r="A19" s="1"/>
      <c r="B19" s="6" t="s">
        <v>261</v>
      </c>
      <c r="C19" s="6" t="s">
        <v>1090</v>
      </c>
      <c r="D19" s="86" t="s">
        <v>1092</v>
      </c>
      <c r="E19" s="6" t="s">
        <v>1240</v>
      </c>
      <c r="F19" s="86" t="s">
        <v>1245</v>
      </c>
      <c r="G19" s="86" t="s">
        <v>1250</v>
      </c>
      <c r="H19" s="86" t="s">
        <v>950</v>
      </c>
      <c r="I19" s="86" t="s">
        <v>950</v>
      </c>
      <c r="J19" s="181" t="s">
        <v>1217</v>
      </c>
      <c r="K19" s="86" t="s">
        <v>950</v>
      </c>
      <c r="L19" s="86" t="s">
        <v>950</v>
      </c>
      <c r="M19" s="86" t="s">
        <v>950</v>
      </c>
      <c r="N19" s="86" t="s">
        <v>950</v>
      </c>
      <c r="O19" s="6" t="s">
        <v>1209</v>
      </c>
      <c r="P19" s="6" t="s">
        <v>1249</v>
      </c>
    </row>
    <row r="20" spans="1:16">
      <c r="A20" s="1"/>
      <c r="B20" s="6" t="s">
        <v>78</v>
      </c>
      <c r="C20" s="6" t="s">
        <v>1093</v>
      </c>
      <c r="D20" s="86" t="s">
        <v>67</v>
      </c>
      <c r="E20" s="6" t="s">
        <v>1251</v>
      </c>
      <c r="F20" s="86" t="s">
        <v>18</v>
      </c>
      <c r="G20" s="86" t="s">
        <v>1252</v>
      </c>
      <c r="H20" s="86" t="s">
        <v>950</v>
      </c>
      <c r="I20" s="86" t="s">
        <v>950</v>
      </c>
      <c r="J20" s="180" t="s">
        <v>1214</v>
      </c>
      <c r="K20" s="86" t="s">
        <v>950</v>
      </c>
      <c r="L20" s="86" t="s">
        <v>950</v>
      </c>
      <c r="M20" s="86" t="s">
        <v>950</v>
      </c>
      <c r="N20" s="86" t="s">
        <v>950</v>
      </c>
      <c r="O20" s="6" t="s">
        <v>1209</v>
      </c>
      <c r="P20" s="6" t="s">
        <v>1253</v>
      </c>
    </row>
    <row r="21" spans="1:16">
      <c r="A21" s="1"/>
      <c r="B21" s="6" t="s">
        <v>78</v>
      </c>
      <c r="C21" s="6" t="s">
        <v>1093</v>
      </c>
      <c r="D21" s="86" t="s">
        <v>67</v>
      </c>
      <c r="E21" s="6" t="s">
        <v>1251</v>
      </c>
      <c r="F21" s="86" t="s">
        <v>1254</v>
      </c>
      <c r="G21" s="86" t="s">
        <v>19</v>
      </c>
      <c r="H21" s="86" t="s">
        <v>1255</v>
      </c>
      <c r="I21" s="86" t="s">
        <v>950</v>
      </c>
      <c r="J21" s="180" t="s">
        <v>1214</v>
      </c>
      <c r="K21" s="86" t="s">
        <v>950</v>
      </c>
      <c r="L21" s="86" t="s">
        <v>950</v>
      </c>
      <c r="M21" s="86" t="s">
        <v>950</v>
      </c>
      <c r="N21" s="86" t="s">
        <v>950</v>
      </c>
      <c r="O21" s="6" t="s">
        <v>1209</v>
      </c>
      <c r="P21" s="6"/>
    </row>
    <row r="22" spans="1:16">
      <c r="A22" s="1"/>
      <c r="B22" s="6" t="s">
        <v>82</v>
      </c>
      <c r="C22" s="6" t="s">
        <v>91</v>
      </c>
      <c r="D22" s="86" t="s">
        <v>53</v>
      </c>
      <c r="E22" s="6" t="s">
        <v>1256</v>
      </c>
      <c r="F22" s="86" t="s">
        <v>1257</v>
      </c>
      <c r="G22" s="86" t="s">
        <v>1258</v>
      </c>
      <c r="H22" s="86" t="s">
        <v>1259</v>
      </c>
      <c r="I22" s="86" t="s">
        <v>950</v>
      </c>
      <c r="J22" s="180" t="s">
        <v>1214</v>
      </c>
      <c r="K22" s="86" t="s">
        <v>950</v>
      </c>
      <c r="L22" s="86" t="s">
        <v>950</v>
      </c>
      <c r="M22" s="86" t="s">
        <v>950</v>
      </c>
      <c r="N22" s="86" t="s">
        <v>950</v>
      </c>
      <c r="O22" s="6" t="s">
        <v>1209</v>
      </c>
      <c r="P22" s="6"/>
    </row>
    <row r="23" spans="1:16">
      <c r="A23" s="1"/>
      <c r="B23" s="6" t="s">
        <v>82</v>
      </c>
      <c r="C23" s="6" t="s">
        <v>91</v>
      </c>
      <c r="D23" s="86" t="s">
        <v>53</v>
      </c>
      <c r="E23" s="6" t="s">
        <v>1256</v>
      </c>
      <c r="F23" s="86" t="s">
        <v>1258</v>
      </c>
      <c r="G23" s="86" t="s">
        <v>1260</v>
      </c>
      <c r="H23" s="86" t="s">
        <v>950</v>
      </c>
      <c r="I23" s="86" t="s">
        <v>1261</v>
      </c>
      <c r="J23" s="181" t="s">
        <v>1217</v>
      </c>
      <c r="K23" s="86" t="s">
        <v>950</v>
      </c>
      <c r="L23" s="86" t="s">
        <v>950</v>
      </c>
      <c r="M23" s="86" t="s">
        <v>950</v>
      </c>
      <c r="N23" s="86" t="s">
        <v>950</v>
      </c>
      <c r="O23" s="6" t="s">
        <v>1209</v>
      </c>
      <c r="P23" s="6"/>
    </row>
    <row r="24" spans="1:16">
      <c r="A24" s="1"/>
      <c r="B24" s="6" t="s">
        <v>82</v>
      </c>
      <c r="C24" s="6" t="s">
        <v>91</v>
      </c>
      <c r="D24" s="86" t="s">
        <v>53</v>
      </c>
      <c r="E24" s="6" t="s">
        <v>1256</v>
      </c>
      <c r="F24" s="86" t="s">
        <v>1262</v>
      </c>
      <c r="G24" s="86" t="s">
        <v>1263</v>
      </c>
      <c r="H24" s="86" t="s">
        <v>1264</v>
      </c>
      <c r="I24" s="86" t="s">
        <v>950</v>
      </c>
      <c r="J24" s="181" t="s">
        <v>1217</v>
      </c>
      <c r="K24" s="86" t="s">
        <v>950</v>
      </c>
      <c r="L24" s="86" t="s">
        <v>950</v>
      </c>
      <c r="M24" s="86" t="s">
        <v>950</v>
      </c>
      <c r="N24" s="86" t="s">
        <v>950</v>
      </c>
      <c r="O24" s="6" t="s">
        <v>1209</v>
      </c>
      <c r="P24" s="6" t="s">
        <v>1265</v>
      </c>
    </row>
    <row r="25" spans="1:16">
      <c r="A25" s="1"/>
      <c r="B25" s="6" t="s">
        <v>82</v>
      </c>
      <c r="C25" s="6" t="s">
        <v>91</v>
      </c>
      <c r="D25" s="86" t="s">
        <v>67</v>
      </c>
      <c r="E25" s="6" t="s">
        <v>1266</v>
      </c>
      <c r="F25" s="86" t="s">
        <v>1263</v>
      </c>
      <c r="G25" s="86" t="s">
        <v>1267</v>
      </c>
      <c r="H25" s="86" t="s">
        <v>950</v>
      </c>
      <c r="I25" s="86" t="s">
        <v>950</v>
      </c>
      <c r="J25" s="181" t="s">
        <v>1217</v>
      </c>
      <c r="K25" s="86" t="s">
        <v>950</v>
      </c>
      <c r="L25" s="86" t="s">
        <v>950</v>
      </c>
      <c r="M25" s="86" t="s">
        <v>950</v>
      </c>
      <c r="N25" s="86" t="s">
        <v>950</v>
      </c>
      <c r="O25" s="6" t="s">
        <v>1209</v>
      </c>
      <c r="P25" s="6"/>
    </row>
    <row r="26" spans="1:16">
      <c r="A26" s="1"/>
      <c r="B26" s="6" t="s">
        <v>82</v>
      </c>
      <c r="C26" s="6" t="s">
        <v>91</v>
      </c>
      <c r="D26" s="86" t="s">
        <v>67</v>
      </c>
      <c r="E26" s="6" t="s">
        <v>1266</v>
      </c>
      <c r="F26" s="86" t="s">
        <v>1267</v>
      </c>
      <c r="G26" s="86" t="s">
        <v>1268</v>
      </c>
      <c r="H26" s="86" t="s">
        <v>950</v>
      </c>
      <c r="I26" s="86" t="s">
        <v>950</v>
      </c>
      <c r="J26" s="180" t="s">
        <v>1214</v>
      </c>
      <c r="K26" s="86" t="s">
        <v>950</v>
      </c>
      <c r="L26" s="86" t="s">
        <v>950</v>
      </c>
      <c r="M26" s="86" t="s">
        <v>950</v>
      </c>
      <c r="N26" s="86" t="s">
        <v>950</v>
      </c>
      <c r="O26" s="6" t="s">
        <v>1209</v>
      </c>
      <c r="P26" s="6"/>
    </row>
    <row r="27" spans="1:16">
      <c r="A27" s="1"/>
      <c r="B27" s="6" t="s">
        <v>82</v>
      </c>
      <c r="C27" s="6" t="s">
        <v>91</v>
      </c>
      <c r="D27" s="86" t="s">
        <v>67</v>
      </c>
      <c r="E27" s="6" t="s">
        <v>1266</v>
      </c>
      <c r="F27" s="86" t="s">
        <v>1268</v>
      </c>
      <c r="G27" s="86" t="s">
        <v>19</v>
      </c>
      <c r="H27" s="86" t="s">
        <v>950</v>
      </c>
      <c r="I27" s="86" t="s">
        <v>950</v>
      </c>
      <c r="J27" s="181" t="s">
        <v>1217</v>
      </c>
      <c r="K27" s="86" t="s">
        <v>950</v>
      </c>
      <c r="L27" s="86" t="s">
        <v>950</v>
      </c>
      <c r="M27" s="86" t="s">
        <v>950</v>
      </c>
      <c r="N27" s="86" t="s">
        <v>950</v>
      </c>
      <c r="O27" s="6" t="s">
        <v>1209</v>
      </c>
      <c r="P27" s="6"/>
    </row>
    <row r="28" spans="1:16">
      <c r="A28" s="1"/>
      <c r="B28" s="6" t="s">
        <v>82</v>
      </c>
      <c r="C28" s="6" t="s">
        <v>94</v>
      </c>
      <c r="D28" s="86" t="s">
        <v>1107</v>
      </c>
      <c r="E28" s="6" t="s">
        <v>1269</v>
      </c>
      <c r="F28" s="86" t="s">
        <v>1270</v>
      </c>
      <c r="G28" s="86" t="s">
        <v>1271</v>
      </c>
      <c r="H28" s="86" t="s">
        <v>1272</v>
      </c>
      <c r="I28" s="86" t="s">
        <v>1273</v>
      </c>
      <c r="J28" s="180" t="s">
        <v>1214</v>
      </c>
      <c r="K28" s="86" t="s">
        <v>950</v>
      </c>
      <c r="L28" s="86" t="s">
        <v>950</v>
      </c>
      <c r="M28" s="86" t="s">
        <v>950</v>
      </c>
      <c r="N28" s="86" t="s">
        <v>950</v>
      </c>
      <c r="O28" s="6" t="s">
        <v>1209</v>
      </c>
      <c r="P28" s="6"/>
    </row>
    <row r="29" spans="1:16" ht="26.4">
      <c r="A29" s="1"/>
      <c r="B29" s="6" t="s">
        <v>623</v>
      </c>
      <c r="C29" s="6" t="s">
        <v>1114</v>
      </c>
      <c r="D29" s="86" t="s">
        <v>1115</v>
      </c>
      <c r="E29" s="6" t="s">
        <v>1274</v>
      </c>
      <c r="F29" s="86" t="s">
        <v>18</v>
      </c>
      <c r="G29" s="86" t="s">
        <v>19</v>
      </c>
      <c r="H29" s="86" t="s">
        <v>950</v>
      </c>
      <c r="I29" s="86" t="s">
        <v>950</v>
      </c>
      <c r="J29" s="179" t="s">
        <v>1208</v>
      </c>
      <c r="K29" s="86" t="s">
        <v>950</v>
      </c>
      <c r="L29" s="86" t="s">
        <v>950</v>
      </c>
      <c r="M29" s="86" t="s">
        <v>950</v>
      </c>
      <c r="N29" s="86" t="s">
        <v>950</v>
      </c>
      <c r="O29" s="6" t="s">
        <v>1209</v>
      </c>
      <c r="P29" s="6"/>
    </row>
    <row r="30" spans="1:16" ht="26.4">
      <c r="A30" s="1"/>
      <c r="B30" s="6" t="s">
        <v>623</v>
      </c>
      <c r="C30" s="6" t="s">
        <v>1114</v>
      </c>
      <c r="D30" s="86" t="s">
        <v>1116</v>
      </c>
      <c r="E30" s="6" t="s">
        <v>1275</v>
      </c>
      <c r="F30" s="86" t="s">
        <v>18</v>
      </c>
      <c r="G30" s="86" t="s">
        <v>19</v>
      </c>
      <c r="H30" s="86" t="s">
        <v>950</v>
      </c>
      <c r="I30" s="86" t="s">
        <v>950</v>
      </c>
      <c r="J30" s="179" t="s">
        <v>1208</v>
      </c>
      <c r="K30" s="86" t="s">
        <v>950</v>
      </c>
      <c r="L30" s="86" t="s">
        <v>950</v>
      </c>
      <c r="M30" s="86" t="s">
        <v>950</v>
      </c>
      <c r="N30" s="86" t="s">
        <v>950</v>
      </c>
      <c r="O30" s="6" t="s">
        <v>1209</v>
      </c>
      <c r="P30" s="6"/>
    </row>
    <row r="31" spans="1:16">
      <c r="A31" s="1"/>
      <c r="B31" s="6" t="s">
        <v>99</v>
      </c>
      <c r="C31" s="6" t="s">
        <v>102</v>
      </c>
      <c r="D31" s="86" t="s">
        <v>67</v>
      </c>
      <c r="E31" s="6" t="s">
        <v>1276</v>
      </c>
      <c r="F31" s="86" t="s">
        <v>18</v>
      </c>
      <c r="G31" s="86" t="s">
        <v>1277</v>
      </c>
      <c r="H31" s="86" t="s">
        <v>950</v>
      </c>
      <c r="I31" s="86" t="s">
        <v>950</v>
      </c>
      <c r="J31" s="180" t="s">
        <v>1214</v>
      </c>
      <c r="K31" s="86" t="s">
        <v>950</v>
      </c>
      <c r="L31" s="86" t="s">
        <v>950</v>
      </c>
      <c r="M31" s="86" t="s">
        <v>950</v>
      </c>
      <c r="N31" s="86" t="s">
        <v>950</v>
      </c>
      <c r="O31" s="6" t="s">
        <v>1209</v>
      </c>
      <c r="P31" s="6"/>
    </row>
    <row r="32" spans="1:16">
      <c r="A32" s="1"/>
      <c r="B32" s="6" t="s">
        <v>99</v>
      </c>
      <c r="C32" s="6" t="s">
        <v>102</v>
      </c>
      <c r="D32" s="86" t="s">
        <v>67</v>
      </c>
      <c r="E32" s="6" t="s">
        <v>1276</v>
      </c>
      <c r="F32" s="86" t="s">
        <v>1277</v>
      </c>
      <c r="G32" s="86" t="s">
        <v>1278</v>
      </c>
      <c r="H32" s="86" t="s">
        <v>950</v>
      </c>
      <c r="I32" s="86" t="s">
        <v>950</v>
      </c>
      <c r="J32" s="183" t="s">
        <v>1279</v>
      </c>
      <c r="K32" s="86" t="s">
        <v>950</v>
      </c>
      <c r="L32" s="86" t="s">
        <v>950</v>
      </c>
      <c r="M32" s="86" t="s">
        <v>950</v>
      </c>
      <c r="N32" s="86" t="s">
        <v>950</v>
      </c>
      <c r="O32" s="6" t="s">
        <v>1209</v>
      </c>
      <c r="P32" s="6"/>
    </row>
    <row r="33" spans="1:16">
      <c r="A33" s="1"/>
      <c r="B33" s="6" t="s">
        <v>99</v>
      </c>
      <c r="C33" s="6" t="s">
        <v>102</v>
      </c>
      <c r="D33" s="86" t="s">
        <v>67</v>
      </c>
      <c r="E33" s="6" t="s">
        <v>1276</v>
      </c>
      <c r="F33" s="86" t="s">
        <v>1278</v>
      </c>
      <c r="G33" s="86" t="s">
        <v>1280</v>
      </c>
      <c r="H33" s="86" t="s">
        <v>950</v>
      </c>
      <c r="I33" s="86" t="s">
        <v>950</v>
      </c>
      <c r="J33" s="181" t="s">
        <v>1217</v>
      </c>
      <c r="K33" s="86" t="s">
        <v>950</v>
      </c>
      <c r="L33" s="86" t="s">
        <v>950</v>
      </c>
      <c r="M33" s="86" t="s">
        <v>950</v>
      </c>
      <c r="N33" s="86" t="s">
        <v>950</v>
      </c>
      <c r="O33" s="6" t="s">
        <v>1209</v>
      </c>
      <c r="P33" s="6"/>
    </row>
    <row r="34" spans="1:16">
      <c r="A34" s="1"/>
      <c r="B34" s="6" t="s">
        <v>99</v>
      </c>
      <c r="C34" s="6" t="s">
        <v>102</v>
      </c>
      <c r="D34" s="86" t="s">
        <v>67</v>
      </c>
      <c r="E34" s="6" t="s">
        <v>1276</v>
      </c>
      <c r="F34" s="86" t="s">
        <v>1280</v>
      </c>
      <c r="G34" s="86" t="s">
        <v>1281</v>
      </c>
      <c r="H34" s="86" t="s">
        <v>950</v>
      </c>
      <c r="I34" s="86" t="s">
        <v>950</v>
      </c>
      <c r="J34" s="183" t="s">
        <v>1279</v>
      </c>
      <c r="K34" s="86" t="s">
        <v>950</v>
      </c>
      <c r="L34" s="86" t="s">
        <v>950</v>
      </c>
      <c r="M34" s="86" t="s">
        <v>950</v>
      </c>
      <c r="N34" s="86" t="s">
        <v>950</v>
      </c>
      <c r="O34" s="6" t="s">
        <v>1209</v>
      </c>
      <c r="P34" s="6"/>
    </row>
    <row r="35" spans="1:16">
      <c r="A35" s="1"/>
      <c r="B35" s="6" t="s">
        <v>99</v>
      </c>
      <c r="C35" s="6" t="s">
        <v>102</v>
      </c>
      <c r="D35" s="86" t="s">
        <v>67</v>
      </c>
      <c r="E35" s="6" t="s">
        <v>1276</v>
      </c>
      <c r="F35" s="86" t="s">
        <v>1281</v>
      </c>
      <c r="G35" s="86" t="s">
        <v>1268</v>
      </c>
      <c r="H35" s="86" t="s">
        <v>950</v>
      </c>
      <c r="I35" s="86" t="s">
        <v>950</v>
      </c>
      <c r="J35" s="180" t="s">
        <v>1214</v>
      </c>
      <c r="K35" s="86" t="s">
        <v>950</v>
      </c>
      <c r="L35" s="86" t="s">
        <v>950</v>
      </c>
      <c r="M35" s="86" t="s">
        <v>950</v>
      </c>
      <c r="N35" s="86" t="s">
        <v>950</v>
      </c>
      <c r="O35" s="6" t="s">
        <v>1209</v>
      </c>
      <c r="P35" s="6"/>
    </row>
    <row r="36" spans="1:16">
      <c r="A36" s="1"/>
      <c r="B36" s="6" t="s">
        <v>99</v>
      </c>
      <c r="C36" s="6" t="s">
        <v>102</v>
      </c>
      <c r="D36" s="86" t="s">
        <v>67</v>
      </c>
      <c r="E36" s="6" t="s">
        <v>1276</v>
      </c>
      <c r="F36" s="86" t="s">
        <v>1268</v>
      </c>
      <c r="G36" s="86" t="s">
        <v>19</v>
      </c>
      <c r="H36" s="86" t="s">
        <v>950</v>
      </c>
      <c r="I36" s="86" t="s">
        <v>950</v>
      </c>
      <c r="J36" s="183" t="s">
        <v>1279</v>
      </c>
      <c r="K36" s="86" t="s">
        <v>950</v>
      </c>
      <c r="L36" s="86" t="s">
        <v>950</v>
      </c>
      <c r="M36" s="86" t="s">
        <v>950</v>
      </c>
      <c r="N36" s="86" t="s">
        <v>950</v>
      </c>
      <c r="O36" s="6" t="s">
        <v>1209</v>
      </c>
      <c r="P36" s="6"/>
    </row>
    <row r="37" spans="1:16">
      <c r="A37" s="1"/>
      <c r="B37" s="6" t="s">
        <v>362</v>
      </c>
      <c r="C37" s="6" t="s">
        <v>1126</v>
      </c>
      <c r="D37" s="86" t="s">
        <v>67</v>
      </c>
      <c r="E37" s="6" t="s">
        <v>1282</v>
      </c>
      <c r="F37" s="86" t="s">
        <v>1283</v>
      </c>
      <c r="G37" s="86" t="s">
        <v>1245</v>
      </c>
      <c r="H37" s="86" t="s">
        <v>1284</v>
      </c>
      <c r="I37" s="86" t="s">
        <v>950</v>
      </c>
      <c r="J37" s="180" t="s">
        <v>1214</v>
      </c>
      <c r="K37" s="86" t="s">
        <v>950</v>
      </c>
      <c r="L37" s="86" t="s">
        <v>950</v>
      </c>
      <c r="M37" s="86" t="s">
        <v>950</v>
      </c>
      <c r="N37" s="86" t="s">
        <v>950</v>
      </c>
      <c r="O37" s="6" t="s">
        <v>1209</v>
      </c>
      <c r="P37" s="6"/>
    </row>
    <row r="38" spans="1:16">
      <c r="A38" s="1"/>
      <c r="B38" s="6" t="s">
        <v>362</v>
      </c>
      <c r="C38" s="6" t="s">
        <v>1126</v>
      </c>
      <c r="D38" s="86" t="s">
        <v>67</v>
      </c>
      <c r="E38" s="6" t="s">
        <v>1282</v>
      </c>
      <c r="F38" s="86" t="s">
        <v>1245</v>
      </c>
      <c r="G38" s="86" t="s">
        <v>1285</v>
      </c>
      <c r="H38" s="86" t="s">
        <v>950</v>
      </c>
      <c r="I38" s="86" t="s">
        <v>950</v>
      </c>
      <c r="J38" s="181" t="s">
        <v>1217</v>
      </c>
      <c r="K38" s="86" t="s">
        <v>950</v>
      </c>
      <c r="L38" s="86" t="s">
        <v>950</v>
      </c>
      <c r="M38" s="86" t="s">
        <v>950</v>
      </c>
      <c r="N38" s="86" t="s">
        <v>950</v>
      </c>
      <c r="O38" s="6" t="s">
        <v>1209</v>
      </c>
      <c r="P38" s="6" t="s">
        <v>1286</v>
      </c>
    </row>
    <row r="39" spans="1:16">
      <c r="A39" s="1"/>
      <c r="B39" s="6" t="s">
        <v>118</v>
      </c>
      <c r="C39" s="6" t="s">
        <v>1133</v>
      </c>
      <c r="D39" s="86" t="s">
        <v>121</v>
      </c>
      <c r="E39" s="6" t="s">
        <v>1287</v>
      </c>
      <c r="F39" s="86" t="s">
        <v>18</v>
      </c>
      <c r="G39" s="86" t="s">
        <v>1213</v>
      </c>
      <c r="H39" s="86" t="s">
        <v>950</v>
      </c>
      <c r="I39" s="86" t="s">
        <v>950</v>
      </c>
      <c r="J39" s="181" t="s">
        <v>1217</v>
      </c>
      <c r="K39" s="86" t="s">
        <v>950</v>
      </c>
      <c r="L39" s="86" t="s">
        <v>950</v>
      </c>
      <c r="M39" s="86" t="s">
        <v>950</v>
      </c>
      <c r="N39" s="86" t="s">
        <v>950</v>
      </c>
      <c r="O39" s="6" t="s">
        <v>1209</v>
      </c>
      <c r="P39" s="6"/>
    </row>
    <row r="40" spans="1:16">
      <c r="A40" s="1"/>
      <c r="B40" s="6" t="s">
        <v>118</v>
      </c>
      <c r="C40" s="6" t="s">
        <v>1133</v>
      </c>
      <c r="D40" s="86" t="s">
        <v>1134</v>
      </c>
      <c r="E40" s="6" t="s">
        <v>1288</v>
      </c>
      <c r="F40" s="86" t="s">
        <v>18</v>
      </c>
      <c r="G40" s="86" t="s">
        <v>1213</v>
      </c>
      <c r="H40" s="86" t="s">
        <v>950</v>
      </c>
      <c r="I40" s="86" t="s">
        <v>950</v>
      </c>
      <c r="J40" s="181" t="s">
        <v>1217</v>
      </c>
      <c r="K40" s="86" t="s">
        <v>950</v>
      </c>
      <c r="L40" s="86" t="s">
        <v>950</v>
      </c>
      <c r="M40" s="86" t="s">
        <v>950</v>
      </c>
      <c r="N40" s="86" t="s">
        <v>950</v>
      </c>
      <c r="O40" s="6" t="s">
        <v>1209</v>
      </c>
      <c r="P40" s="6"/>
    </row>
    <row r="41" spans="1:16">
      <c r="A41" s="1"/>
      <c r="B41" s="6" t="s">
        <v>118</v>
      </c>
      <c r="C41" s="6" t="s">
        <v>1133</v>
      </c>
      <c r="D41" s="86" t="s">
        <v>121</v>
      </c>
      <c r="E41" s="6" t="s">
        <v>1287</v>
      </c>
      <c r="F41" s="86" t="s">
        <v>1213</v>
      </c>
      <c r="G41" s="86" t="s">
        <v>1289</v>
      </c>
      <c r="H41" s="86" t="s">
        <v>950</v>
      </c>
      <c r="I41" s="86" t="s">
        <v>950</v>
      </c>
      <c r="J41" s="180" t="s">
        <v>1214</v>
      </c>
      <c r="K41" s="86" t="s">
        <v>950</v>
      </c>
      <c r="L41" s="86" t="s">
        <v>950</v>
      </c>
      <c r="M41" s="86" t="s">
        <v>950</v>
      </c>
      <c r="N41" s="86" t="s">
        <v>950</v>
      </c>
      <c r="O41" s="6" t="s">
        <v>1209</v>
      </c>
      <c r="P41" s="6"/>
    </row>
    <row r="42" spans="1:16">
      <c r="A42" s="1"/>
      <c r="B42" s="6" t="s">
        <v>118</v>
      </c>
      <c r="C42" s="6" t="s">
        <v>1133</v>
      </c>
      <c r="D42" s="86" t="s">
        <v>1134</v>
      </c>
      <c r="E42" s="6" t="s">
        <v>1288</v>
      </c>
      <c r="F42" s="86" t="s">
        <v>1213</v>
      </c>
      <c r="G42" s="86" t="s">
        <v>1290</v>
      </c>
      <c r="H42" s="86" t="s">
        <v>950</v>
      </c>
      <c r="I42" s="86" t="s">
        <v>1289</v>
      </c>
      <c r="J42" s="180" t="s">
        <v>1214</v>
      </c>
      <c r="K42" s="86" t="s">
        <v>950</v>
      </c>
      <c r="L42" s="86" t="s">
        <v>950</v>
      </c>
      <c r="M42" s="86" t="s">
        <v>950</v>
      </c>
      <c r="N42" s="86" t="s">
        <v>950</v>
      </c>
      <c r="O42" s="6" t="s">
        <v>1209</v>
      </c>
      <c r="P42" s="6"/>
    </row>
    <row r="43" spans="1:16">
      <c r="A43" s="1"/>
      <c r="B43" s="6" t="s">
        <v>118</v>
      </c>
      <c r="C43" s="6" t="s">
        <v>1133</v>
      </c>
      <c r="D43" s="86" t="s">
        <v>121</v>
      </c>
      <c r="E43" s="6" t="s">
        <v>1287</v>
      </c>
      <c r="F43" s="86" t="s">
        <v>1289</v>
      </c>
      <c r="G43" s="86" t="s">
        <v>1291</v>
      </c>
      <c r="H43" s="86" t="s">
        <v>950</v>
      </c>
      <c r="I43" s="86" t="s">
        <v>1292</v>
      </c>
      <c r="J43" s="181" t="s">
        <v>1217</v>
      </c>
      <c r="K43" s="86" t="s">
        <v>950</v>
      </c>
      <c r="L43" s="86" t="s">
        <v>950</v>
      </c>
      <c r="M43" s="86" t="s">
        <v>950</v>
      </c>
      <c r="N43" s="86" t="s">
        <v>950</v>
      </c>
      <c r="O43" s="6" t="s">
        <v>1209</v>
      </c>
      <c r="P43" s="6"/>
    </row>
    <row r="44" spans="1:16">
      <c r="A44" s="1"/>
      <c r="B44" s="6" t="s">
        <v>118</v>
      </c>
      <c r="C44" s="6" t="s">
        <v>1133</v>
      </c>
      <c r="D44" s="86" t="s">
        <v>1134</v>
      </c>
      <c r="E44" s="6" t="s">
        <v>1288</v>
      </c>
      <c r="F44" s="86" t="s">
        <v>1293</v>
      </c>
      <c r="G44" s="86" t="s">
        <v>1245</v>
      </c>
      <c r="H44" s="86" t="s">
        <v>1294</v>
      </c>
      <c r="I44" s="86" t="s">
        <v>950</v>
      </c>
      <c r="J44" s="180" t="s">
        <v>1214</v>
      </c>
      <c r="K44" s="86" t="s">
        <v>950</v>
      </c>
      <c r="L44" s="86" t="s">
        <v>950</v>
      </c>
      <c r="M44" s="86" t="s">
        <v>950</v>
      </c>
      <c r="N44" s="86" t="s">
        <v>950</v>
      </c>
      <c r="O44" s="6" t="s">
        <v>1209</v>
      </c>
      <c r="P44" s="6"/>
    </row>
    <row r="45" spans="1:16">
      <c r="A45" s="1"/>
      <c r="B45" s="6" t="s">
        <v>118</v>
      </c>
      <c r="C45" s="6" t="s">
        <v>1133</v>
      </c>
      <c r="D45" s="86" t="s">
        <v>121</v>
      </c>
      <c r="E45" s="6" t="s">
        <v>1287</v>
      </c>
      <c r="F45" s="86" t="s">
        <v>1295</v>
      </c>
      <c r="G45" s="86" t="s">
        <v>1245</v>
      </c>
      <c r="H45" s="86" t="s">
        <v>1296</v>
      </c>
      <c r="I45" s="86" t="s">
        <v>950</v>
      </c>
      <c r="J45" s="180" t="s">
        <v>1214</v>
      </c>
      <c r="K45" s="86" t="s">
        <v>950</v>
      </c>
      <c r="L45" s="86" t="s">
        <v>950</v>
      </c>
      <c r="M45" s="86" t="s">
        <v>950</v>
      </c>
      <c r="N45" s="86" t="s">
        <v>950</v>
      </c>
      <c r="O45" s="6" t="s">
        <v>1209</v>
      </c>
      <c r="P45" s="6"/>
    </row>
    <row r="46" spans="1:16">
      <c r="A46" s="1"/>
      <c r="B46" s="6" t="s">
        <v>118</v>
      </c>
      <c r="C46" s="6" t="s">
        <v>1133</v>
      </c>
      <c r="D46" s="86" t="s">
        <v>121</v>
      </c>
      <c r="E46" s="6" t="s">
        <v>1287</v>
      </c>
      <c r="F46" s="86" t="s">
        <v>1245</v>
      </c>
      <c r="G46" s="86" t="s">
        <v>19</v>
      </c>
      <c r="H46" s="86" t="s">
        <v>950</v>
      </c>
      <c r="I46" s="86" t="s">
        <v>950</v>
      </c>
      <c r="J46" s="181" t="s">
        <v>1217</v>
      </c>
      <c r="K46" s="86" t="s">
        <v>950</v>
      </c>
      <c r="L46" s="86" t="s">
        <v>950</v>
      </c>
      <c r="M46" s="86" t="s">
        <v>950</v>
      </c>
      <c r="N46" s="86" t="s">
        <v>950</v>
      </c>
      <c r="O46" s="6" t="s">
        <v>1209</v>
      </c>
      <c r="P46" s="6"/>
    </row>
    <row r="47" spans="1:16">
      <c r="A47" s="1"/>
      <c r="B47" s="6" t="s">
        <v>118</v>
      </c>
      <c r="C47" s="6" t="s">
        <v>1133</v>
      </c>
      <c r="D47" s="86" t="s">
        <v>1134</v>
      </c>
      <c r="E47" s="6" t="s">
        <v>1288</v>
      </c>
      <c r="F47" s="86" t="s">
        <v>1245</v>
      </c>
      <c r="G47" s="86" t="s">
        <v>19</v>
      </c>
      <c r="H47" s="86" t="s">
        <v>950</v>
      </c>
      <c r="I47" s="86" t="s">
        <v>950</v>
      </c>
      <c r="J47" s="181" t="s">
        <v>1217</v>
      </c>
      <c r="K47" s="86" t="s">
        <v>950</v>
      </c>
      <c r="L47" s="86" t="s">
        <v>950</v>
      </c>
      <c r="M47" s="86" t="s">
        <v>950</v>
      </c>
      <c r="N47" s="86" t="s">
        <v>950</v>
      </c>
      <c r="O47" s="6" t="s">
        <v>1209</v>
      </c>
      <c r="P47" s="6"/>
    </row>
    <row r="48" spans="1:16">
      <c r="A48" s="1"/>
      <c r="B48" s="6" t="s">
        <v>118</v>
      </c>
      <c r="C48" s="6" t="s">
        <v>1135</v>
      </c>
      <c r="D48" s="86" t="s">
        <v>67</v>
      </c>
      <c r="E48" s="6" t="s">
        <v>1297</v>
      </c>
      <c r="F48" s="86" t="s">
        <v>18</v>
      </c>
      <c r="G48" s="86" t="s">
        <v>1298</v>
      </c>
      <c r="H48" s="86" t="s">
        <v>950</v>
      </c>
      <c r="I48" s="86" t="s">
        <v>950</v>
      </c>
      <c r="J48" s="181" t="s">
        <v>1217</v>
      </c>
      <c r="K48" s="86" t="s">
        <v>950</v>
      </c>
      <c r="L48" s="86" t="s">
        <v>950</v>
      </c>
      <c r="M48" s="86" t="s">
        <v>950</v>
      </c>
      <c r="N48" s="86" t="s">
        <v>950</v>
      </c>
      <c r="O48" s="6" t="s">
        <v>1209</v>
      </c>
      <c r="P48" s="6"/>
    </row>
    <row r="49" spans="1:16">
      <c r="A49" s="1"/>
      <c r="B49" s="6" t="s">
        <v>118</v>
      </c>
      <c r="C49" s="6" t="s">
        <v>1135</v>
      </c>
      <c r="D49" s="86" t="s">
        <v>67</v>
      </c>
      <c r="E49" s="6" t="s">
        <v>1297</v>
      </c>
      <c r="F49" s="86" t="s">
        <v>1299</v>
      </c>
      <c r="G49" s="86" t="s">
        <v>1300</v>
      </c>
      <c r="H49" s="86" t="s">
        <v>1301</v>
      </c>
      <c r="I49" s="86" t="s">
        <v>950</v>
      </c>
      <c r="J49" s="180" t="s">
        <v>1214</v>
      </c>
      <c r="K49" s="86" t="s">
        <v>950</v>
      </c>
      <c r="L49" s="86" t="s">
        <v>950</v>
      </c>
      <c r="M49" s="86" t="s">
        <v>950</v>
      </c>
      <c r="N49" s="86" t="s">
        <v>950</v>
      </c>
      <c r="O49" s="6" t="s">
        <v>1209</v>
      </c>
      <c r="P49" s="6"/>
    </row>
    <row r="50" spans="1:16">
      <c r="A50" s="1"/>
      <c r="B50" s="6" t="s">
        <v>118</v>
      </c>
      <c r="C50" s="6" t="s">
        <v>1135</v>
      </c>
      <c r="D50" s="86" t="s">
        <v>67</v>
      </c>
      <c r="E50" s="6" t="s">
        <v>1297</v>
      </c>
      <c r="F50" s="86" t="s">
        <v>1300</v>
      </c>
      <c r="G50" s="86" t="s">
        <v>19</v>
      </c>
      <c r="H50" s="86" t="s">
        <v>950</v>
      </c>
      <c r="I50" s="86" t="s">
        <v>950</v>
      </c>
      <c r="J50" s="181" t="s">
        <v>1217</v>
      </c>
      <c r="K50" s="86" t="s">
        <v>950</v>
      </c>
      <c r="L50" s="86" t="s">
        <v>950</v>
      </c>
      <c r="M50" s="86" t="s">
        <v>950</v>
      </c>
      <c r="N50" s="86" t="s">
        <v>950</v>
      </c>
      <c r="O50" s="6" t="s">
        <v>1209</v>
      </c>
      <c r="P50" s="6"/>
    </row>
    <row r="51" spans="1:16">
      <c r="A51" s="1"/>
      <c r="B51" s="6" t="s">
        <v>118</v>
      </c>
      <c r="C51" s="6" t="s">
        <v>126</v>
      </c>
      <c r="D51" s="86" t="s">
        <v>67</v>
      </c>
      <c r="E51" s="6" t="s">
        <v>1302</v>
      </c>
      <c r="F51" s="86" t="s">
        <v>18</v>
      </c>
      <c r="G51" s="86" t="s">
        <v>1303</v>
      </c>
      <c r="H51" s="86" t="s">
        <v>950</v>
      </c>
      <c r="I51" s="86" t="s">
        <v>950</v>
      </c>
      <c r="J51" s="180" t="s">
        <v>1214</v>
      </c>
      <c r="K51" s="86" t="s">
        <v>950</v>
      </c>
      <c r="L51" s="86" t="s">
        <v>950</v>
      </c>
      <c r="M51" s="86" t="s">
        <v>950</v>
      </c>
      <c r="N51" s="86" t="s">
        <v>950</v>
      </c>
      <c r="O51" s="6" t="s">
        <v>1209</v>
      </c>
      <c r="P51" s="6"/>
    </row>
    <row r="52" spans="1:16">
      <c r="A52" s="1"/>
      <c r="B52" s="6" t="s">
        <v>118</v>
      </c>
      <c r="C52" s="6" t="s">
        <v>126</v>
      </c>
      <c r="D52" s="86" t="s">
        <v>67</v>
      </c>
      <c r="E52" s="6" t="s">
        <v>1302</v>
      </c>
      <c r="F52" s="86" t="s">
        <v>1303</v>
      </c>
      <c r="G52" s="86" t="s">
        <v>1304</v>
      </c>
      <c r="H52" s="86" t="s">
        <v>950</v>
      </c>
      <c r="I52" s="86" t="s">
        <v>950</v>
      </c>
      <c r="J52" s="181" t="s">
        <v>1217</v>
      </c>
      <c r="K52" s="86" t="s">
        <v>950</v>
      </c>
      <c r="L52" s="86" t="s">
        <v>950</v>
      </c>
      <c r="M52" s="86" t="s">
        <v>950</v>
      </c>
      <c r="N52" s="86" t="s">
        <v>950</v>
      </c>
      <c r="O52" s="6" t="s">
        <v>1209</v>
      </c>
      <c r="P52" s="6"/>
    </row>
    <row r="53" spans="1:16">
      <c r="A53" s="1"/>
      <c r="B53" s="6" t="s">
        <v>118</v>
      </c>
      <c r="C53" s="6" t="s">
        <v>126</v>
      </c>
      <c r="D53" s="86" t="s">
        <v>67</v>
      </c>
      <c r="E53" s="6" t="s">
        <v>1302</v>
      </c>
      <c r="F53" s="86" t="s">
        <v>1304</v>
      </c>
      <c r="G53" s="86" t="s">
        <v>1305</v>
      </c>
      <c r="H53" s="86" t="s">
        <v>950</v>
      </c>
      <c r="I53" s="86" t="s">
        <v>950</v>
      </c>
      <c r="J53" s="180" t="s">
        <v>1214</v>
      </c>
      <c r="K53" s="86" t="s">
        <v>950</v>
      </c>
      <c r="L53" s="86" t="s">
        <v>950</v>
      </c>
      <c r="M53" s="86" t="s">
        <v>950</v>
      </c>
      <c r="N53" s="86" t="s">
        <v>950</v>
      </c>
      <c r="O53" s="6" t="s">
        <v>1209</v>
      </c>
      <c r="P53" s="6"/>
    </row>
    <row r="54" spans="1:16">
      <c r="A54" s="1"/>
      <c r="B54" s="6" t="s">
        <v>118</v>
      </c>
      <c r="C54" s="6" t="s">
        <v>126</v>
      </c>
      <c r="D54" s="86" t="s">
        <v>67</v>
      </c>
      <c r="E54" s="6" t="s">
        <v>1302</v>
      </c>
      <c r="F54" s="86" t="s">
        <v>1305</v>
      </c>
      <c r="G54" s="86" t="s">
        <v>1306</v>
      </c>
      <c r="H54" s="86" t="s">
        <v>950</v>
      </c>
      <c r="I54" s="86" t="s">
        <v>950</v>
      </c>
      <c r="J54" s="181" t="s">
        <v>1217</v>
      </c>
      <c r="K54" s="86" t="s">
        <v>950</v>
      </c>
      <c r="L54" s="86" t="s">
        <v>950</v>
      </c>
      <c r="M54" s="86" t="s">
        <v>950</v>
      </c>
      <c r="N54" s="86" t="s">
        <v>950</v>
      </c>
      <c r="O54" s="6" t="s">
        <v>1209</v>
      </c>
      <c r="P54" s="6"/>
    </row>
    <row r="55" spans="1:16">
      <c r="A55" s="1"/>
      <c r="B55" s="6" t="s">
        <v>118</v>
      </c>
      <c r="C55" s="6" t="s">
        <v>126</v>
      </c>
      <c r="D55" s="86" t="s">
        <v>67</v>
      </c>
      <c r="E55" s="6" t="s">
        <v>1302</v>
      </c>
      <c r="F55" s="86" t="s">
        <v>1306</v>
      </c>
      <c r="G55" s="86" t="s">
        <v>1307</v>
      </c>
      <c r="H55" s="86" t="s">
        <v>950</v>
      </c>
      <c r="I55" s="86" t="s">
        <v>950</v>
      </c>
      <c r="J55" s="180" t="s">
        <v>1214</v>
      </c>
      <c r="K55" s="86" t="s">
        <v>950</v>
      </c>
      <c r="L55" s="86" t="s">
        <v>950</v>
      </c>
      <c r="M55" s="86" t="s">
        <v>950</v>
      </c>
      <c r="N55" s="86" t="s">
        <v>950</v>
      </c>
      <c r="O55" s="6" t="s">
        <v>1209</v>
      </c>
      <c r="P55" s="6"/>
    </row>
    <row r="56" spans="1:16" ht="26.4">
      <c r="A56" s="1"/>
      <c r="B56" s="6" t="s">
        <v>118</v>
      </c>
      <c r="C56" s="6" t="s">
        <v>126</v>
      </c>
      <c r="D56" s="86" t="s">
        <v>67</v>
      </c>
      <c r="E56" s="6" t="s">
        <v>1308</v>
      </c>
      <c r="F56" s="86" t="s">
        <v>1307</v>
      </c>
      <c r="G56" s="86" t="s">
        <v>1245</v>
      </c>
      <c r="H56" s="86" t="s">
        <v>950</v>
      </c>
      <c r="I56" s="86" t="s">
        <v>950</v>
      </c>
      <c r="J56" s="180" t="s">
        <v>1214</v>
      </c>
      <c r="K56" s="86" t="s">
        <v>950</v>
      </c>
      <c r="L56" s="86" t="s">
        <v>950</v>
      </c>
      <c r="M56" s="86" t="s">
        <v>950</v>
      </c>
      <c r="N56" s="86" t="s">
        <v>950</v>
      </c>
      <c r="O56" s="6" t="s">
        <v>1209</v>
      </c>
      <c r="P56" s="6"/>
    </row>
    <row r="57" spans="1:16" ht="26.4">
      <c r="A57" s="1"/>
      <c r="B57" s="6" t="s">
        <v>118</v>
      </c>
      <c r="C57" s="6" t="s">
        <v>126</v>
      </c>
      <c r="D57" s="86" t="s">
        <v>67</v>
      </c>
      <c r="E57" s="6" t="s">
        <v>1308</v>
      </c>
      <c r="F57" s="86" t="s">
        <v>1245</v>
      </c>
      <c r="G57" s="86" t="s">
        <v>1309</v>
      </c>
      <c r="H57" s="86" t="s">
        <v>950</v>
      </c>
      <c r="I57" s="86" t="s">
        <v>950</v>
      </c>
      <c r="J57" s="181" t="s">
        <v>1217</v>
      </c>
      <c r="K57" s="86" t="s">
        <v>950</v>
      </c>
      <c r="L57" s="86" t="s">
        <v>950</v>
      </c>
      <c r="M57" s="86" t="s">
        <v>950</v>
      </c>
      <c r="N57" s="86" t="s">
        <v>950</v>
      </c>
      <c r="O57" s="6" t="s">
        <v>1209</v>
      </c>
      <c r="P57" s="6"/>
    </row>
    <row r="58" spans="1:16">
      <c r="A58" s="1"/>
      <c r="B58" s="6" t="s">
        <v>118</v>
      </c>
      <c r="C58" s="6" t="s">
        <v>126</v>
      </c>
      <c r="D58" s="86" t="s">
        <v>67</v>
      </c>
      <c r="E58" s="6" t="s">
        <v>1302</v>
      </c>
      <c r="F58" s="86" t="s">
        <v>1309</v>
      </c>
      <c r="G58" s="86" t="s">
        <v>19</v>
      </c>
      <c r="H58" s="86" t="s">
        <v>950</v>
      </c>
      <c r="I58" s="86" t="s">
        <v>950</v>
      </c>
      <c r="J58" s="180" t="s">
        <v>1214</v>
      </c>
      <c r="K58" s="86" t="s">
        <v>950</v>
      </c>
      <c r="L58" s="86" t="s">
        <v>950</v>
      </c>
      <c r="M58" s="86" t="s">
        <v>950</v>
      </c>
      <c r="N58" s="86" t="s">
        <v>950</v>
      </c>
      <c r="O58" s="6" t="s">
        <v>1209</v>
      </c>
      <c r="P58" s="6"/>
    </row>
    <row r="59" spans="1:16">
      <c r="A59" s="1"/>
      <c r="B59" s="6" t="s">
        <v>609</v>
      </c>
      <c r="C59" s="6" t="s">
        <v>1038</v>
      </c>
      <c r="D59" s="86" t="s">
        <v>67</v>
      </c>
      <c r="E59" s="6" t="s">
        <v>1310</v>
      </c>
      <c r="F59" s="86" t="s">
        <v>18</v>
      </c>
      <c r="G59" s="86" t="s">
        <v>19</v>
      </c>
      <c r="H59" s="86" t="s">
        <v>950</v>
      </c>
      <c r="I59" s="86" t="s">
        <v>950</v>
      </c>
      <c r="J59" s="180" t="s">
        <v>1214</v>
      </c>
      <c r="K59" s="86" t="s">
        <v>950</v>
      </c>
      <c r="L59" s="86" t="s">
        <v>950</v>
      </c>
      <c r="M59" s="86" t="s">
        <v>950</v>
      </c>
      <c r="N59" s="86" t="s">
        <v>950</v>
      </c>
      <c r="O59" s="6" t="s">
        <v>1209</v>
      </c>
      <c r="P59" s="6"/>
    </row>
    <row r="60" spans="1:16">
      <c r="A60" s="1"/>
      <c r="B60" s="6" t="s">
        <v>609</v>
      </c>
      <c r="C60" s="6" t="s">
        <v>1143</v>
      </c>
      <c r="D60" s="86" t="s">
        <v>67</v>
      </c>
      <c r="E60" s="6" t="s">
        <v>1311</v>
      </c>
      <c r="F60" s="86" t="s">
        <v>18</v>
      </c>
      <c r="G60" s="86" t="s">
        <v>19</v>
      </c>
      <c r="H60" s="86" t="s">
        <v>950</v>
      </c>
      <c r="I60" s="86" t="s">
        <v>950</v>
      </c>
      <c r="J60" s="180" t="s">
        <v>1214</v>
      </c>
      <c r="K60" s="86" t="s">
        <v>950</v>
      </c>
      <c r="L60" s="86" t="s">
        <v>950</v>
      </c>
      <c r="M60" s="86" t="s">
        <v>950</v>
      </c>
      <c r="N60" s="86" t="s">
        <v>950</v>
      </c>
      <c r="O60" s="6" t="s">
        <v>1209</v>
      </c>
      <c r="P60" s="6"/>
    </row>
    <row r="61" spans="1:16">
      <c r="A61" s="1"/>
      <c r="B61" s="6" t="s">
        <v>609</v>
      </c>
      <c r="C61" s="6" t="s">
        <v>1144</v>
      </c>
      <c r="D61" s="86" t="s">
        <v>67</v>
      </c>
      <c r="E61" s="6" t="s">
        <v>1312</v>
      </c>
      <c r="F61" s="86" t="s">
        <v>18</v>
      </c>
      <c r="G61" s="86" t="s">
        <v>19</v>
      </c>
      <c r="H61" s="86" t="s">
        <v>950</v>
      </c>
      <c r="I61" s="86" t="s">
        <v>950</v>
      </c>
      <c r="J61" s="180" t="s">
        <v>1214</v>
      </c>
      <c r="K61" s="86" t="s">
        <v>950</v>
      </c>
      <c r="L61" s="86" t="s">
        <v>950</v>
      </c>
      <c r="M61" s="86" t="s">
        <v>950</v>
      </c>
      <c r="N61" s="86" t="s">
        <v>950</v>
      </c>
      <c r="O61" s="6" t="s">
        <v>1209</v>
      </c>
      <c r="P61" s="6"/>
    </row>
    <row r="62" spans="1:16">
      <c r="A62" s="1"/>
      <c r="B62" s="6" t="s">
        <v>624</v>
      </c>
      <c r="C62" s="6" t="s">
        <v>1043</v>
      </c>
      <c r="D62" s="86" t="s">
        <v>67</v>
      </c>
      <c r="E62" s="6" t="s">
        <v>1313</v>
      </c>
      <c r="F62" s="86" t="s">
        <v>18</v>
      </c>
      <c r="G62" s="86" t="s">
        <v>19</v>
      </c>
      <c r="H62" s="86" t="s">
        <v>950</v>
      </c>
      <c r="I62" s="86" t="s">
        <v>950</v>
      </c>
      <c r="J62" s="179" t="s">
        <v>1208</v>
      </c>
      <c r="K62" s="86" t="s">
        <v>950</v>
      </c>
      <c r="L62" s="86" t="s">
        <v>950</v>
      </c>
      <c r="M62" s="86" t="s">
        <v>950</v>
      </c>
      <c r="N62" s="86" t="s">
        <v>950</v>
      </c>
      <c r="O62" s="6" t="s">
        <v>1209</v>
      </c>
      <c r="P62" s="6"/>
    </row>
    <row r="63" spans="1:16">
      <c r="A63" s="1"/>
      <c r="B63" s="6" t="s">
        <v>50</v>
      </c>
      <c r="C63" s="6" t="s">
        <v>1156</v>
      </c>
      <c r="D63" s="86" t="s">
        <v>53</v>
      </c>
      <c r="E63" s="6" t="s">
        <v>1314</v>
      </c>
      <c r="F63" s="86" t="s">
        <v>1315</v>
      </c>
      <c r="G63" s="86" t="s">
        <v>54</v>
      </c>
      <c r="H63" s="86" t="s">
        <v>1294</v>
      </c>
      <c r="I63" s="86" t="s">
        <v>950</v>
      </c>
      <c r="J63" s="180" t="s">
        <v>1214</v>
      </c>
      <c r="K63" s="86" t="s">
        <v>950</v>
      </c>
      <c r="L63" s="86" t="s">
        <v>950</v>
      </c>
      <c r="M63" s="86" t="s">
        <v>950</v>
      </c>
      <c r="N63" s="86" t="s">
        <v>950</v>
      </c>
      <c r="O63" s="6" t="s">
        <v>1209</v>
      </c>
      <c r="P6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c r="A1" s="1"/>
      <c r="B1" s="1"/>
      <c r="C1" s="1"/>
      <c r="D1" s="1"/>
      <c r="E1" s="1"/>
      <c r="F1" s="1"/>
      <c r="G1" s="1"/>
      <c r="H1" s="1"/>
    </row>
    <row r="2" spans="1:8">
      <c r="A2" s="1"/>
      <c r="B2" s="1"/>
      <c r="C2" s="1"/>
      <c r="D2" s="1"/>
      <c r="E2" s="1"/>
      <c r="F2" s="1"/>
      <c r="G2" s="1"/>
      <c r="H2" s="1"/>
    </row>
    <row r="3" spans="1:8" ht="69" customHeight="1">
      <c r="A3" s="1"/>
      <c r="B3" s="207" t="s">
        <v>0</v>
      </c>
      <c r="C3" s="208"/>
      <c r="D3" s="208"/>
      <c r="E3" s="208"/>
      <c r="F3" s="208"/>
      <c r="G3" s="208"/>
      <c r="H3" s="1"/>
    </row>
    <row r="4" spans="1:8" ht="0" hidden="1" customHeight="1">
      <c r="A4" s="1"/>
      <c r="B4" s="1"/>
      <c r="C4" s="1"/>
      <c r="D4" s="1"/>
      <c r="E4" s="1"/>
      <c r="F4" s="1"/>
      <c r="G4" s="1"/>
      <c r="H4" s="1"/>
    </row>
    <row r="5" spans="1:8" ht="30" customHeight="1">
      <c r="A5" s="1"/>
      <c r="B5" s="22" t="s">
        <v>2855</v>
      </c>
      <c r="C5" s="1"/>
      <c r="D5" s="1"/>
      <c r="E5" s="1"/>
      <c r="F5" s="1"/>
      <c r="G5" s="1"/>
      <c r="H5" s="1"/>
    </row>
    <row r="6" spans="1:8" ht="52.95" customHeight="1">
      <c r="A6" s="1"/>
      <c r="B6" s="3" t="s">
        <v>4</v>
      </c>
      <c r="C6" s="3" t="s">
        <v>2856</v>
      </c>
      <c r="D6" s="3" t="s">
        <v>2857</v>
      </c>
      <c r="E6" s="3" t="s">
        <v>7</v>
      </c>
      <c r="F6" s="3" t="s">
        <v>8</v>
      </c>
      <c r="G6" s="3" t="s">
        <v>2858</v>
      </c>
      <c r="H6" s="3" t="s">
        <v>1589</v>
      </c>
    </row>
    <row r="7" spans="1:8">
      <c r="A7" s="1"/>
      <c r="B7" s="6" t="s">
        <v>2859</v>
      </c>
      <c r="C7" s="6" t="s">
        <v>323</v>
      </c>
      <c r="D7" s="86" t="s">
        <v>2860</v>
      </c>
      <c r="E7" s="86" t="s">
        <v>2861</v>
      </c>
      <c r="F7" s="86" t="s">
        <v>2862</v>
      </c>
      <c r="G7" s="6" t="s">
        <v>950</v>
      </c>
      <c r="H7" s="6" t="s">
        <v>2863</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cols>
    <col min="1" max="1" width="2" customWidth="1"/>
    <col min="2" max="150" width="20" customWidth="1"/>
  </cols>
  <sheetData>
    <row r="1" spans="1:15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c r="A3" s="1"/>
      <c r="B3" s="207" t="s">
        <v>0</v>
      </c>
      <c r="C3" s="208"/>
      <c r="D3" s="208"/>
      <c r="E3" s="208"/>
      <c r="F3" s="208"/>
      <c r="G3" s="208"/>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c r="A5" s="1"/>
      <c r="B5" s="22" t="s">
        <v>2864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c r="A6" s="1"/>
      <c r="B6" s="1" t="s">
        <v>2865</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c r="A7" s="1"/>
      <c r="B7" s="1" t="s">
        <v>2866</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c r="A8" s="1"/>
      <c r="B8" s="184" t="s">
        <v>950</v>
      </c>
      <c r="C8" s="184" t="s">
        <v>950</v>
      </c>
      <c r="D8" s="184" t="s">
        <v>950</v>
      </c>
      <c r="E8" s="184" t="s">
        <v>950</v>
      </c>
      <c r="F8" s="184" t="s">
        <v>950</v>
      </c>
      <c r="G8" s="184" t="s">
        <v>2867</v>
      </c>
      <c r="H8" s="184" t="s">
        <v>950</v>
      </c>
      <c r="I8" s="184" t="s">
        <v>950</v>
      </c>
      <c r="J8" s="184" t="s">
        <v>2868</v>
      </c>
      <c r="K8" s="184" t="s">
        <v>950</v>
      </c>
      <c r="L8" s="184" t="s">
        <v>950</v>
      </c>
      <c r="M8" s="184" t="s">
        <v>2869</v>
      </c>
      <c r="N8" s="184" t="s">
        <v>950</v>
      </c>
      <c r="O8" s="184" t="s">
        <v>950</v>
      </c>
      <c r="P8" s="184" t="s">
        <v>2870</v>
      </c>
      <c r="Q8" s="184" t="s">
        <v>950</v>
      </c>
      <c r="R8" s="184" t="s">
        <v>950</v>
      </c>
      <c r="S8" s="184" t="s">
        <v>2871</v>
      </c>
      <c r="T8" s="184" t="s">
        <v>950</v>
      </c>
      <c r="U8" s="184" t="s">
        <v>950</v>
      </c>
      <c r="V8" s="184" t="s">
        <v>2872</v>
      </c>
      <c r="W8" s="184" t="s">
        <v>950</v>
      </c>
      <c r="X8" s="184" t="s">
        <v>950</v>
      </c>
      <c r="Y8" s="184" t="s">
        <v>2873</v>
      </c>
      <c r="Z8" s="184" t="s">
        <v>950</v>
      </c>
      <c r="AA8" s="184" t="s">
        <v>950</v>
      </c>
      <c r="AB8" s="184" t="s">
        <v>2874</v>
      </c>
      <c r="AC8" s="184" t="s">
        <v>950</v>
      </c>
      <c r="AD8" s="184" t="s">
        <v>950</v>
      </c>
      <c r="AE8" s="184" t="s">
        <v>2875</v>
      </c>
      <c r="AF8" s="184" t="s">
        <v>950</v>
      </c>
      <c r="AG8" s="184" t="s">
        <v>950</v>
      </c>
      <c r="AH8" s="184" t="s">
        <v>2876</v>
      </c>
      <c r="AI8" s="184" t="s">
        <v>950</v>
      </c>
      <c r="AJ8" s="184" t="s">
        <v>950</v>
      </c>
      <c r="AK8" s="184" t="s">
        <v>2877</v>
      </c>
      <c r="AL8" s="184" t="s">
        <v>950</v>
      </c>
      <c r="AM8" s="184" t="s">
        <v>950</v>
      </c>
      <c r="AN8" s="184" t="s">
        <v>2878</v>
      </c>
      <c r="AO8" s="184" t="s">
        <v>950</v>
      </c>
      <c r="AP8" s="184" t="s">
        <v>950</v>
      </c>
      <c r="AQ8" s="184" t="s">
        <v>2879</v>
      </c>
      <c r="AR8" s="184" t="s">
        <v>950</v>
      </c>
      <c r="AS8" s="184" t="s">
        <v>950</v>
      </c>
      <c r="AT8" s="184" t="s">
        <v>2880</v>
      </c>
      <c r="AU8" s="184" t="s">
        <v>950</v>
      </c>
      <c r="AV8" s="184" t="s">
        <v>950</v>
      </c>
      <c r="AW8" s="184" t="s">
        <v>2881</v>
      </c>
      <c r="AX8" s="184" t="s">
        <v>950</v>
      </c>
      <c r="AY8" s="184" t="s">
        <v>950</v>
      </c>
      <c r="AZ8" s="184" t="s">
        <v>2882</v>
      </c>
      <c r="BA8" s="184" t="s">
        <v>950</v>
      </c>
      <c r="BB8" s="184" t="s">
        <v>950</v>
      </c>
      <c r="BC8" s="184" t="s">
        <v>2883</v>
      </c>
      <c r="BD8" s="184" t="s">
        <v>950</v>
      </c>
      <c r="BE8" s="184" t="s">
        <v>950</v>
      </c>
      <c r="BF8" s="184" t="s">
        <v>2884</v>
      </c>
      <c r="BG8" s="184" t="s">
        <v>950</v>
      </c>
      <c r="BH8" s="184" t="s">
        <v>950</v>
      </c>
      <c r="BI8" s="184" t="s">
        <v>2885</v>
      </c>
      <c r="BJ8" s="184" t="s">
        <v>950</v>
      </c>
      <c r="BK8" s="184" t="s">
        <v>950</v>
      </c>
      <c r="BL8" s="184" t="s">
        <v>2886</v>
      </c>
      <c r="BM8" s="184" t="s">
        <v>950</v>
      </c>
      <c r="BN8" s="184" t="s">
        <v>950</v>
      </c>
      <c r="BO8" s="184" t="s">
        <v>2887</v>
      </c>
      <c r="BP8" s="184" t="s">
        <v>950</v>
      </c>
      <c r="BQ8" s="184" t="s">
        <v>950</v>
      </c>
      <c r="BR8" s="184" t="s">
        <v>2888</v>
      </c>
      <c r="BS8" s="184" t="s">
        <v>950</v>
      </c>
      <c r="BT8" s="184" t="s">
        <v>950</v>
      </c>
      <c r="BU8" s="184" t="s">
        <v>2889</v>
      </c>
      <c r="BV8" s="184" t="s">
        <v>950</v>
      </c>
      <c r="BW8" s="184" t="s">
        <v>950</v>
      </c>
      <c r="BX8" s="184" t="s">
        <v>2890</v>
      </c>
      <c r="BY8" s="184" t="s">
        <v>950</v>
      </c>
      <c r="BZ8" s="184" t="s">
        <v>950</v>
      </c>
      <c r="CA8" s="184" t="s">
        <v>2891</v>
      </c>
      <c r="CB8" s="184" t="s">
        <v>950</v>
      </c>
      <c r="CC8" s="184" t="s">
        <v>950</v>
      </c>
      <c r="CD8" s="184" t="s">
        <v>2892</v>
      </c>
      <c r="CE8" s="184" t="s">
        <v>950</v>
      </c>
      <c r="CF8" s="184" t="s">
        <v>950</v>
      </c>
      <c r="CG8" s="184" t="s">
        <v>2893</v>
      </c>
      <c r="CH8" s="184" t="s">
        <v>950</v>
      </c>
      <c r="CI8" s="184" t="s">
        <v>950</v>
      </c>
      <c r="CJ8" s="184" t="s">
        <v>2894</v>
      </c>
      <c r="CK8" s="184" t="s">
        <v>950</v>
      </c>
      <c r="CL8" s="184" t="s">
        <v>950</v>
      </c>
      <c r="CM8" s="184" t="s">
        <v>2895</v>
      </c>
      <c r="CN8" s="184" t="s">
        <v>950</v>
      </c>
      <c r="CO8" s="184" t="s">
        <v>950</v>
      </c>
      <c r="CP8" s="184" t="s">
        <v>2896</v>
      </c>
      <c r="CQ8" s="184" t="s">
        <v>950</v>
      </c>
      <c r="CR8" s="184" t="s">
        <v>950</v>
      </c>
      <c r="CS8" s="184" t="s">
        <v>2897</v>
      </c>
      <c r="CT8" s="184" t="s">
        <v>950</v>
      </c>
      <c r="CU8" s="184" t="s">
        <v>950</v>
      </c>
      <c r="CV8" s="184" t="s">
        <v>2898</v>
      </c>
      <c r="CW8" s="184" t="s">
        <v>950</v>
      </c>
      <c r="CX8" s="184" t="s">
        <v>950</v>
      </c>
      <c r="CY8" s="184" t="s">
        <v>2899</v>
      </c>
      <c r="CZ8" s="184" t="s">
        <v>950</v>
      </c>
      <c r="DA8" s="184" t="s">
        <v>950</v>
      </c>
      <c r="DB8" s="184" t="s">
        <v>2900</v>
      </c>
      <c r="DC8" s="184" t="s">
        <v>950</v>
      </c>
      <c r="DD8" s="184" t="s">
        <v>950</v>
      </c>
      <c r="DE8" s="184" t="s">
        <v>2901</v>
      </c>
      <c r="DF8" s="184" t="s">
        <v>950</v>
      </c>
      <c r="DG8" s="184" t="s">
        <v>950</v>
      </c>
      <c r="DH8" s="184" t="s">
        <v>2902</v>
      </c>
      <c r="DI8" s="184" t="s">
        <v>950</v>
      </c>
      <c r="DJ8" s="184" t="s">
        <v>950</v>
      </c>
      <c r="DK8" s="184" t="s">
        <v>2903</v>
      </c>
      <c r="DL8" s="184" t="s">
        <v>950</v>
      </c>
      <c r="DM8" s="184" t="s">
        <v>950</v>
      </c>
      <c r="DN8" s="184" t="s">
        <v>2904</v>
      </c>
      <c r="DO8" s="184" t="s">
        <v>950</v>
      </c>
      <c r="DP8" s="184" t="s">
        <v>950</v>
      </c>
      <c r="DQ8" s="184" t="s">
        <v>2905</v>
      </c>
      <c r="DR8" s="184" t="s">
        <v>950</v>
      </c>
      <c r="DS8" s="184" t="s">
        <v>950</v>
      </c>
      <c r="DT8" s="184" t="s">
        <v>2906</v>
      </c>
      <c r="DU8" s="184" t="s">
        <v>950</v>
      </c>
      <c r="DV8" s="184" t="s">
        <v>950</v>
      </c>
      <c r="DW8" s="184" t="s">
        <v>2907</v>
      </c>
      <c r="DX8" s="184" t="s">
        <v>950</v>
      </c>
      <c r="DY8" s="184" t="s">
        <v>950</v>
      </c>
      <c r="DZ8" s="184" t="s">
        <v>2908</v>
      </c>
      <c r="EA8" s="184" t="s">
        <v>950</v>
      </c>
      <c r="EB8" s="184" t="s">
        <v>950</v>
      </c>
      <c r="EC8" s="184" t="s">
        <v>2909</v>
      </c>
      <c r="ED8" s="184" t="s">
        <v>950</v>
      </c>
      <c r="EE8" s="184" t="s">
        <v>950</v>
      </c>
      <c r="EF8" s="184" t="s">
        <v>2910</v>
      </c>
      <c r="EG8" s="184" t="s">
        <v>950</v>
      </c>
      <c r="EH8" s="184" t="s">
        <v>950</v>
      </c>
      <c r="EI8" s="184" t="s">
        <v>2911</v>
      </c>
      <c r="EJ8" s="184" t="s">
        <v>950</v>
      </c>
      <c r="EK8" s="184" t="s">
        <v>950</v>
      </c>
      <c r="EL8" s="184" t="s">
        <v>2912</v>
      </c>
      <c r="EM8" s="184" t="s">
        <v>950</v>
      </c>
      <c r="EN8" s="184" t="s">
        <v>950</v>
      </c>
      <c r="EO8" s="184" t="s">
        <v>2913</v>
      </c>
      <c r="EP8" s="184" t="s">
        <v>950</v>
      </c>
      <c r="EQ8" s="184" t="s">
        <v>950</v>
      </c>
      <c r="ER8" s="184" t="s">
        <v>2914</v>
      </c>
      <c r="ES8" s="184" t="s">
        <v>950</v>
      </c>
      <c r="ET8" s="184" t="s">
        <v>950</v>
      </c>
    </row>
    <row r="9" spans="1:150">
      <c r="A9" s="1"/>
      <c r="B9" s="184" t="s">
        <v>2915</v>
      </c>
      <c r="C9" s="184" t="s">
        <v>3</v>
      </c>
      <c r="D9" s="184" t="s">
        <v>67</v>
      </c>
      <c r="E9" s="184" t="s">
        <v>2916</v>
      </c>
      <c r="F9" s="184" t="s">
        <v>2917</v>
      </c>
      <c r="G9" s="184" t="s">
        <v>2918</v>
      </c>
      <c r="H9" s="184" t="s">
        <v>2919</v>
      </c>
      <c r="I9" s="184" t="s">
        <v>2920</v>
      </c>
      <c r="J9" s="184" t="s">
        <v>2918</v>
      </c>
      <c r="K9" s="184" t="s">
        <v>2919</v>
      </c>
      <c r="L9" s="184" t="s">
        <v>2920</v>
      </c>
      <c r="M9" s="184" t="s">
        <v>2918</v>
      </c>
      <c r="N9" s="184" t="s">
        <v>2919</v>
      </c>
      <c r="O9" s="184" t="s">
        <v>2920</v>
      </c>
      <c r="P9" s="184" t="s">
        <v>2918</v>
      </c>
      <c r="Q9" s="184" t="s">
        <v>2919</v>
      </c>
      <c r="R9" s="184" t="s">
        <v>2920</v>
      </c>
      <c r="S9" s="184" t="s">
        <v>2918</v>
      </c>
      <c r="T9" s="184" t="s">
        <v>2919</v>
      </c>
      <c r="U9" s="184" t="s">
        <v>2920</v>
      </c>
      <c r="V9" s="184" t="s">
        <v>2918</v>
      </c>
      <c r="W9" s="184" t="s">
        <v>2919</v>
      </c>
      <c r="X9" s="184" t="s">
        <v>2920</v>
      </c>
      <c r="Y9" s="184" t="s">
        <v>2918</v>
      </c>
      <c r="Z9" s="184" t="s">
        <v>2919</v>
      </c>
      <c r="AA9" s="184" t="s">
        <v>2920</v>
      </c>
      <c r="AB9" s="184" t="s">
        <v>2918</v>
      </c>
      <c r="AC9" s="184" t="s">
        <v>2919</v>
      </c>
      <c r="AD9" s="184" t="s">
        <v>2920</v>
      </c>
      <c r="AE9" s="184" t="s">
        <v>2918</v>
      </c>
      <c r="AF9" s="184" t="s">
        <v>2919</v>
      </c>
      <c r="AG9" s="184" t="s">
        <v>2920</v>
      </c>
      <c r="AH9" s="184" t="s">
        <v>2918</v>
      </c>
      <c r="AI9" s="184" t="s">
        <v>2919</v>
      </c>
      <c r="AJ9" s="184" t="s">
        <v>2920</v>
      </c>
      <c r="AK9" s="184" t="s">
        <v>2918</v>
      </c>
      <c r="AL9" s="184" t="s">
        <v>2919</v>
      </c>
      <c r="AM9" s="184" t="s">
        <v>2920</v>
      </c>
      <c r="AN9" s="184" t="s">
        <v>2918</v>
      </c>
      <c r="AO9" s="184" t="s">
        <v>2919</v>
      </c>
      <c r="AP9" s="184" t="s">
        <v>2920</v>
      </c>
      <c r="AQ9" s="184" t="s">
        <v>2918</v>
      </c>
      <c r="AR9" s="184" t="s">
        <v>2919</v>
      </c>
      <c r="AS9" s="184" t="s">
        <v>2920</v>
      </c>
      <c r="AT9" s="184" t="s">
        <v>2918</v>
      </c>
      <c r="AU9" s="184" t="s">
        <v>2919</v>
      </c>
      <c r="AV9" s="184" t="s">
        <v>2920</v>
      </c>
      <c r="AW9" s="184" t="s">
        <v>2918</v>
      </c>
      <c r="AX9" s="184" t="s">
        <v>2919</v>
      </c>
      <c r="AY9" s="184" t="s">
        <v>2920</v>
      </c>
      <c r="AZ9" s="184" t="s">
        <v>2918</v>
      </c>
      <c r="BA9" s="184" t="s">
        <v>2919</v>
      </c>
      <c r="BB9" s="184" t="s">
        <v>2920</v>
      </c>
      <c r="BC9" s="184" t="s">
        <v>2918</v>
      </c>
      <c r="BD9" s="184" t="s">
        <v>2919</v>
      </c>
      <c r="BE9" s="184" t="s">
        <v>2920</v>
      </c>
      <c r="BF9" s="184" t="s">
        <v>2918</v>
      </c>
      <c r="BG9" s="184" t="s">
        <v>2919</v>
      </c>
      <c r="BH9" s="184" t="s">
        <v>2920</v>
      </c>
      <c r="BI9" s="184" t="s">
        <v>2918</v>
      </c>
      <c r="BJ9" s="184" t="s">
        <v>2919</v>
      </c>
      <c r="BK9" s="184" t="s">
        <v>2920</v>
      </c>
      <c r="BL9" s="184" t="s">
        <v>2918</v>
      </c>
      <c r="BM9" s="184" t="s">
        <v>2919</v>
      </c>
      <c r="BN9" s="184" t="s">
        <v>2920</v>
      </c>
      <c r="BO9" s="184" t="s">
        <v>2918</v>
      </c>
      <c r="BP9" s="184" t="s">
        <v>2919</v>
      </c>
      <c r="BQ9" s="184" t="s">
        <v>2920</v>
      </c>
      <c r="BR9" s="184" t="s">
        <v>2918</v>
      </c>
      <c r="BS9" s="184" t="s">
        <v>2919</v>
      </c>
      <c r="BT9" s="184" t="s">
        <v>2920</v>
      </c>
      <c r="BU9" s="184" t="s">
        <v>2918</v>
      </c>
      <c r="BV9" s="184" t="s">
        <v>2919</v>
      </c>
      <c r="BW9" s="184" t="s">
        <v>2920</v>
      </c>
      <c r="BX9" s="184" t="s">
        <v>2918</v>
      </c>
      <c r="BY9" s="184" t="s">
        <v>2919</v>
      </c>
      <c r="BZ9" s="184" t="s">
        <v>2920</v>
      </c>
      <c r="CA9" s="184" t="s">
        <v>2918</v>
      </c>
      <c r="CB9" s="184" t="s">
        <v>2919</v>
      </c>
      <c r="CC9" s="184" t="s">
        <v>2920</v>
      </c>
      <c r="CD9" s="184" t="s">
        <v>2918</v>
      </c>
      <c r="CE9" s="184" t="s">
        <v>2919</v>
      </c>
      <c r="CF9" s="184" t="s">
        <v>2920</v>
      </c>
      <c r="CG9" s="184" t="s">
        <v>2918</v>
      </c>
      <c r="CH9" s="184" t="s">
        <v>2919</v>
      </c>
      <c r="CI9" s="184" t="s">
        <v>2920</v>
      </c>
      <c r="CJ9" s="184" t="s">
        <v>2918</v>
      </c>
      <c r="CK9" s="184" t="s">
        <v>2919</v>
      </c>
      <c r="CL9" s="184" t="s">
        <v>2920</v>
      </c>
      <c r="CM9" s="184" t="s">
        <v>2918</v>
      </c>
      <c r="CN9" s="184" t="s">
        <v>2919</v>
      </c>
      <c r="CO9" s="184" t="s">
        <v>2920</v>
      </c>
      <c r="CP9" s="184" t="s">
        <v>2918</v>
      </c>
      <c r="CQ9" s="184" t="s">
        <v>2919</v>
      </c>
      <c r="CR9" s="184" t="s">
        <v>2920</v>
      </c>
      <c r="CS9" s="184" t="s">
        <v>2918</v>
      </c>
      <c r="CT9" s="184" t="s">
        <v>2919</v>
      </c>
      <c r="CU9" s="184" t="s">
        <v>2920</v>
      </c>
      <c r="CV9" s="184" t="s">
        <v>2918</v>
      </c>
      <c r="CW9" s="184" t="s">
        <v>2919</v>
      </c>
      <c r="CX9" s="184" t="s">
        <v>2920</v>
      </c>
      <c r="CY9" s="184" t="s">
        <v>2918</v>
      </c>
      <c r="CZ9" s="184" t="s">
        <v>2919</v>
      </c>
      <c r="DA9" s="184" t="s">
        <v>2920</v>
      </c>
      <c r="DB9" s="184" t="s">
        <v>2918</v>
      </c>
      <c r="DC9" s="184" t="s">
        <v>2919</v>
      </c>
      <c r="DD9" s="184" t="s">
        <v>2920</v>
      </c>
      <c r="DE9" s="184" t="s">
        <v>2918</v>
      </c>
      <c r="DF9" s="184" t="s">
        <v>2919</v>
      </c>
      <c r="DG9" s="184" t="s">
        <v>2920</v>
      </c>
      <c r="DH9" s="184" t="s">
        <v>2918</v>
      </c>
      <c r="DI9" s="184" t="s">
        <v>2919</v>
      </c>
      <c r="DJ9" s="184" t="s">
        <v>2920</v>
      </c>
      <c r="DK9" s="184" t="s">
        <v>2918</v>
      </c>
      <c r="DL9" s="184" t="s">
        <v>2919</v>
      </c>
      <c r="DM9" s="184" t="s">
        <v>2920</v>
      </c>
      <c r="DN9" s="184" t="s">
        <v>2918</v>
      </c>
      <c r="DO9" s="184" t="s">
        <v>2919</v>
      </c>
      <c r="DP9" s="184" t="s">
        <v>2920</v>
      </c>
      <c r="DQ9" s="184" t="s">
        <v>2918</v>
      </c>
      <c r="DR9" s="184" t="s">
        <v>2919</v>
      </c>
      <c r="DS9" s="184" t="s">
        <v>2920</v>
      </c>
      <c r="DT9" s="184" t="s">
        <v>2918</v>
      </c>
      <c r="DU9" s="184" t="s">
        <v>2919</v>
      </c>
      <c r="DV9" s="184" t="s">
        <v>2920</v>
      </c>
      <c r="DW9" s="184" t="s">
        <v>2918</v>
      </c>
      <c r="DX9" s="184" t="s">
        <v>2919</v>
      </c>
      <c r="DY9" s="184" t="s">
        <v>2920</v>
      </c>
      <c r="DZ9" s="184" t="s">
        <v>2918</v>
      </c>
      <c r="EA9" s="184" t="s">
        <v>2919</v>
      </c>
      <c r="EB9" s="184" t="s">
        <v>2920</v>
      </c>
      <c r="EC9" s="184" t="s">
        <v>2918</v>
      </c>
      <c r="ED9" s="184" t="s">
        <v>2919</v>
      </c>
      <c r="EE9" s="184" t="s">
        <v>2920</v>
      </c>
      <c r="EF9" s="184" t="s">
        <v>2918</v>
      </c>
      <c r="EG9" s="184" t="s">
        <v>2919</v>
      </c>
      <c r="EH9" s="184" t="s">
        <v>2920</v>
      </c>
      <c r="EI9" s="184" t="s">
        <v>2918</v>
      </c>
      <c r="EJ9" s="184" t="s">
        <v>2919</v>
      </c>
      <c r="EK9" s="184" t="s">
        <v>2920</v>
      </c>
      <c r="EL9" s="184" t="s">
        <v>2918</v>
      </c>
      <c r="EM9" s="184" t="s">
        <v>2919</v>
      </c>
      <c r="EN9" s="184" t="s">
        <v>2920</v>
      </c>
      <c r="EO9" s="184" t="s">
        <v>2918</v>
      </c>
      <c r="EP9" s="184" t="s">
        <v>2919</v>
      </c>
      <c r="EQ9" s="184" t="s">
        <v>2920</v>
      </c>
      <c r="ER9" s="184" t="s">
        <v>2918</v>
      </c>
      <c r="ES9" s="184" t="s">
        <v>2919</v>
      </c>
      <c r="ET9" s="184" t="s">
        <v>2920</v>
      </c>
    </row>
    <row r="10" spans="1:150">
      <c r="A10" s="1"/>
      <c r="B10" s="185" t="s">
        <v>2921</v>
      </c>
      <c r="C10" s="185" t="s">
        <v>99</v>
      </c>
      <c r="D10" s="185" t="s">
        <v>102</v>
      </c>
      <c r="E10" s="185" t="s">
        <v>2922</v>
      </c>
      <c r="F10" s="185" t="s">
        <v>2923</v>
      </c>
      <c r="G10" s="185" t="s">
        <v>2924</v>
      </c>
      <c r="H10" s="185" t="s">
        <v>2925</v>
      </c>
      <c r="I10" s="185" t="s">
        <v>2812</v>
      </c>
      <c r="J10" s="185" t="s">
        <v>2924</v>
      </c>
      <c r="K10" s="185" t="s">
        <v>2925</v>
      </c>
      <c r="L10" s="185" t="s">
        <v>2812</v>
      </c>
      <c r="M10" s="185" t="s">
        <v>2924</v>
      </c>
      <c r="N10" s="185" t="s">
        <v>2925</v>
      </c>
      <c r="O10" s="185" t="s">
        <v>2812</v>
      </c>
      <c r="P10" s="185" t="s">
        <v>2924</v>
      </c>
      <c r="Q10" s="185" t="s">
        <v>2925</v>
      </c>
      <c r="R10" s="185" t="s">
        <v>2812</v>
      </c>
      <c r="S10" s="185" t="s">
        <v>2924</v>
      </c>
      <c r="T10" s="185" t="s">
        <v>2925</v>
      </c>
      <c r="U10" s="185" t="s">
        <v>2812</v>
      </c>
      <c r="V10" s="185" t="s">
        <v>2924</v>
      </c>
      <c r="W10" s="185" t="s">
        <v>2925</v>
      </c>
      <c r="X10" s="185" t="s">
        <v>2926</v>
      </c>
      <c r="Y10" s="185" t="s">
        <v>2924</v>
      </c>
      <c r="Z10" s="185" t="s">
        <v>2925</v>
      </c>
      <c r="AA10" s="185" t="s">
        <v>2812</v>
      </c>
      <c r="AB10" s="185" t="s">
        <v>2924</v>
      </c>
      <c r="AC10" s="185" t="s">
        <v>2927</v>
      </c>
      <c r="AD10" s="185" t="s">
        <v>2812</v>
      </c>
      <c r="AE10" s="185" t="s">
        <v>2924</v>
      </c>
      <c r="AF10" s="185" t="s">
        <v>2925</v>
      </c>
      <c r="AG10" s="185" t="s">
        <v>2812</v>
      </c>
      <c r="AH10" s="185" t="s">
        <v>2924</v>
      </c>
      <c r="AI10" s="185" t="s">
        <v>2928</v>
      </c>
      <c r="AJ10" s="185" t="s">
        <v>2812</v>
      </c>
      <c r="AK10" s="185" t="s">
        <v>2924</v>
      </c>
      <c r="AL10" s="185" t="s">
        <v>2925</v>
      </c>
      <c r="AM10" s="185" t="s">
        <v>2929</v>
      </c>
      <c r="AN10" s="185" t="s">
        <v>2924</v>
      </c>
      <c r="AO10" s="185" t="s">
        <v>2925</v>
      </c>
      <c r="AP10" s="185" t="s">
        <v>2812</v>
      </c>
      <c r="AQ10" s="185" t="s">
        <v>2924</v>
      </c>
      <c r="AR10" s="185" t="s">
        <v>2930</v>
      </c>
      <c r="AS10" s="185" t="s">
        <v>2812</v>
      </c>
      <c r="AT10" s="185" t="s">
        <v>2924</v>
      </c>
      <c r="AU10" s="185" t="s">
        <v>2930</v>
      </c>
      <c r="AV10" s="185" t="s">
        <v>2812</v>
      </c>
      <c r="AW10" s="185" t="s">
        <v>2924</v>
      </c>
      <c r="AX10" s="185" t="s">
        <v>2930</v>
      </c>
      <c r="AY10" s="185" t="s">
        <v>2812</v>
      </c>
      <c r="AZ10" s="185" t="s">
        <v>2924</v>
      </c>
      <c r="BA10" s="185" t="s">
        <v>2930</v>
      </c>
      <c r="BB10" s="185" t="s">
        <v>2812</v>
      </c>
      <c r="BC10" s="185" t="s">
        <v>2924</v>
      </c>
      <c r="BD10" s="185" t="s">
        <v>2812</v>
      </c>
      <c r="BE10" s="185" t="s">
        <v>2812</v>
      </c>
      <c r="BF10" s="185" t="s">
        <v>2924</v>
      </c>
      <c r="BG10" s="185" t="s">
        <v>2812</v>
      </c>
      <c r="BH10" s="185" t="s">
        <v>2812</v>
      </c>
      <c r="BI10" s="185" t="s">
        <v>2924</v>
      </c>
      <c r="BJ10" s="185" t="s">
        <v>2930</v>
      </c>
      <c r="BK10" s="185" t="s">
        <v>2812</v>
      </c>
      <c r="BL10" s="185" t="s">
        <v>2924</v>
      </c>
      <c r="BM10" s="185" t="s">
        <v>2930</v>
      </c>
      <c r="BN10" s="185" t="s">
        <v>2812</v>
      </c>
      <c r="BO10" s="185" t="s">
        <v>2924</v>
      </c>
      <c r="BP10" s="185" t="s">
        <v>2930</v>
      </c>
      <c r="BQ10" s="185" t="s">
        <v>2930</v>
      </c>
      <c r="BR10" s="185" t="s">
        <v>2924</v>
      </c>
      <c r="BS10" s="185" t="s">
        <v>2930</v>
      </c>
      <c r="BT10" s="185" t="s">
        <v>2930</v>
      </c>
      <c r="BU10" s="185" t="s">
        <v>2924</v>
      </c>
      <c r="BV10" s="185" t="s">
        <v>2930</v>
      </c>
      <c r="BW10" s="185" t="s">
        <v>2812</v>
      </c>
      <c r="BX10" s="185" t="s">
        <v>2924</v>
      </c>
      <c r="BY10" s="185" t="s">
        <v>2930</v>
      </c>
      <c r="BZ10" s="185" t="s">
        <v>2812</v>
      </c>
      <c r="CA10" s="185" t="s">
        <v>2924</v>
      </c>
      <c r="CB10" s="185" t="s">
        <v>2930</v>
      </c>
      <c r="CC10" s="185" t="s">
        <v>2812</v>
      </c>
      <c r="CD10" s="185" t="s">
        <v>2924</v>
      </c>
      <c r="CE10" s="185" t="s">
        <v>2930</v>
      </c>
      <c r="CF10" s="185" t="s">
        <v>2812</v>
      </c>
      <c r="CG10" s="185" t="s">
        <v>2924</v>
      </c>
      <c r="CH10" s="185" t="s">
        <v>2930</v>
      </c>
      <c r="CI10" s="185" t="s">
        <v>2812</v>
      </c>
      <c r="CJ10" s="185" t="s">
        <v>2924</v>
      </c>
      <c r="CK10" s="185" t="s">
        <v>2930</v>
      </c>
      <c r="CL10" s="185" t="s">
        <v>2930</v>
      </c>
      <c r="CM10" s="185" t="s">
        <v>2924</v>
      </c>
      <c r="CN10" s="185" t="s">
        <v>2930</v>
      </c>
      <c r="CO10" s="185" t="s">
        <v>2930</v>
      </c>
      <c r="CP10" s="185" t="s">
        <v>2924</v>
      </c>
      <c r="CQ10" s="185" t="s">
        <v>2930</v>
      </c>
      <c r="CR10" s="185" t="s">
        <v>2930</v>
      </c>
      <c r="CS10" s="185" t="s">
        <v>2924</v>
      </c>
      <c r="CT10" s="185" t="s">
        <v>2930</v>
      </c>
      <c r="CU10" s="185" t="s">
        <v>2930</v>
      </c>
      <c r="CV10" s="185" t="s">
        <v>2924</v>
      </c>
      <c r="CW10" s="185" t="s">
        <v>2930</v>
      </c>
      <c r="CX10" s="185" t="s">
        <v>2930</v>
      </c>
      <c r="CY10" s="185" t="s">
        <v>2924</v>
      </c>
      <c r="CZ10" s="185" t="s">
        <v>2930</v>
      </c>
      <c r="DA10" s="185" t="s">
        <v>2812</v>
      </c>
      <c r="DB10" s="185" t="s">
        <v>2924</v>
      </c>
      <c r="DC10" s="185" t="s">
        <v>2930</v>
      </c>
      <c r="DD10" s="185" t="s">
        <v>2930</v>
      </c>
      <c r="DE10" s="185" t="s">
        <v>2924</v>
      </c>
      <c r="DF10" s="185" t="s">
        <v>2931</v>
      </c>
      <c r="DG10" s="185" t="s">
        <v>2812</v>
      </c>
      <c r="DH10" s="185" t="s">
        <v>2924</v>
      </c>
      <c r="DI10" s="185" t="s">
        <v>2932</v>
      </c>
      <c r="DJ10" s="185" t="s">
        <v>2812</v>
      </c>
      <c r="DK10" s="185" t="s">
        <v>2924</v>
      </c>
      <c r="DL10" s="185" t="s">
        <v>2933</v>
      </c>
      <c r="DM10" s="185" t="s">
        <v>2934</v>
      </c>
      <c r="DN10" s="185" t="s">
        <v>2924</v>
      </c>
      <c r="DO10" s="185" t="s">
        <v>2933</v>
      </c>
      <c r="DP10" s="185" t="s">
        <v>2935</v>
      </c>
      <c r="DQ10" s="185" t="s">
        <v>2924</v>
      </c>
      <c r="DR10" s="185" t="s">
        <v>2936</v>
      </c>
      <c r="DS10" s="185" t="s">
        <v>2937</v>
      </c>
      <c r="DT10" s="185" t="s">
        <v>2924</v>
      </c>
      <c r="DU10" s="185" t="s">
        <v>2938</v>
      </c>
      <c r="DV10" s="185" t="s">
        <v>2939</v>
      </c>
      <c r="DW10" s="185" t="s">
        <v>2924</v>
      </c>
      <c r="DX10" s="185" t="s">
        <v>2938</v>
      </c>
      <c r="DY10" s="185" t="s">
        <v>2940</v>
      </c>
      <c r="DZ10" s="185" t="s">
        <v>2924</v>
      </c>
      <c r="EA10" s="185" t="s">
        <v>2938</v>
      </c>
      <c r="EB10" s="185" t="s">
        <v>2940</v>
      </c>
      <c r="EC10" s="185" t="s">
        <v>2924</v>
      </c>
      <c r="ED10" s="185" t="s">
        <v>2938</v>
      </c>
      <c r="EE10" s="185" t="s">
        <v>2940</v>
      </c>
      <c r="EF10" s="185" t="s">
        <v>2924</v>
      </c>
      <c r="EG10" s="185" t="s">
        <v>2938</v>
      </c>
      <c r="EH10" s="185" t="s">
        <v>2940</v>
      </c>
      <c r="EI10" s="185" t="s">
        <v>2924</v>
      </c>
      <c r="EJ10" s="185" t="s">
        <v>2925</v>
      </c>
      <c r="EK10" s="185" t="s">
        <v>2941</v>
      </c>
      <c r="EL10" s="185" t="s">
        <v>2924</v>
      </c>
      <c r="EM10" s="185" t="s">
        <v>2925</v>
      </c>
      <c r="EN10" s="185" t="s">
        <v>2942</v>
      </c>
      <c r="EO10" s="185" t="s">
        <v>2924</v>
      </c>
      <c r="EP10" s="185" t="s">
        <v>2925</v>
      </c>
      <c r="EQ10" s="185" t="s">
        <v>2812</v>
      </c>
      <c r="ER10" s="185" t="s">
        <v>2924</v>
      </c>
      <c r="ES10" s="185" t="s">
        <v>2925</v>
      </c>
      <c r="ET10" s="185" t="s">
        <v>2812</v>
      </c>
    </row>
    <row r="11" spans="1:150">
      <c r="A11" s="1"/>
      <c r="B11" s="186" t="s">
        <v>2943</v>
      </c>
      <c r="C11" s="186" t="s">
        <v>99</v>
      </c>
      <c r="D11" s="186" t="s">
        <v>102</v>
      </c>
      <c r="E11" s="186" t="s">
        <v>2944</v>
      </c>
      <c r="F11" s="186" t="s">
        <v>2945</v>
      </c>
      <c r="G11" s="187" t="s">
        <v>2924</v>
      </c>
      <c r="H11" s="187" t="s">
        <v>950</v>
      </c>
      <c r="I11" s="187" t="s">
        <v>950</v>
      </c>
      <c r="J11" s="187" t="s">
        <v>2924</v>
      </c>
      <c r="K11" s="187" t="s">
        <v>950</v>
      </c>
      <c r="L11" s="187" t="s">
        <v>950</v>
      </c>
      <c r="M11" s="187" t="s">
        <v>2924</v>
      </c>
      <c r="N11" s="187" t="s">
        <v>950</v>
      </c>
      <c r="O11" s="187" t="s">
        <v>950</v>
      </c>
      <c r="P11" s="187" t="s">
        <v>2924</v>
      </c>
      <c r="Q11" s="187" t="s">
        <v>950</v>
      </c>
      <c r="R11" s="187" t="s">
        <v>950</v>
      </c>
      <c r="S11" s="187" t="s">
        <v>2924</v>
      </c>
      <c r="T11" s="187" t="s">
        <v>950</v>
      </c>
      <c r="U11" s="187" t="s">
        <v>950</v>
      </c>
      <c r="V11" s="187" t="s">
        <v>2924</v>
      </c>
      <c r="W11" s="187" t="s">
        <v>950</v>
      </c>
      <c r="X11" s="187" t="s">
        <v>950</v>
      </c>
      <c r="Y11" s="187" t="s">
        <v>2924</v>
      </c>
      <c r="Z11" s="187" t="s">
        <v>950</v>
      </c>
      <c r="AA11" s="187" t="s">
        <v>950</v>
      </c>
      <c r="AB11" s="187" t="s">
        <v>2924</v>
      </c>
      <c r="AC11" s="187" t="s">
        <v>950</v>
      </c>
      <c r="AD11" s="187" t="s">
        <v>950</v>
      </c>
      <c r="AE11" s="187" t="s">
        <v>2924</v>
      </c>
      <c r="AF11" s="187" t="s">
        <v>950</v>
      </c>
      <c r="AG11" s="187" t="s">
        <v>950</v>
      </c>
      <c r="AH11" s="187" t="s">
        <v>2924</v>
      </c>
      <c r="AI11" s="187" t="s">
        <v>950</v>
      </c>
      <c r="AJ11" s="187" t="s">
        <v>950</v>
      </c>
      <c r="AK11" s="187" t="s">
        <v>2924</v>
      </c>
      <c r="AL11" s="187" t="s">
        <v>950</v>
      </c>
      <c r="AM11" s="187" t="s">
        <v>950</v>
      </c>
      <c r="AN11" s="187" t="s">
        <v>2924</v>
      </c>
      <c r="AO11" s="187" t="s">
        <v>950</v>
      </c>
      <c r="AP11" s="187" t="s">
        <v>950</v>
      </c>
      <c r="AQ11" s="187" t="s">
        <v>2924</v>
      </c>
      <c r="AR11" s="187" t="s">
        <v>950</v>
      </c>
      <c r="AS11" s="187" t="s">
        <v>950</v>
      </c>
      <c r="AT11" s="187" t="s">
        <v>2924</v>
      </c>
      <c r="AU11" s="187" t="s">
        <v>950</v>
      </c>
      <c r="AV11" s="187" t="s">
        <v>950</v>
      </c>
      <c r="AW11" s="187" t="s">
        <v>2924</v>
      </c>
      <c r="AX11" s="187" t="s">
        <v>950</v>
      </c>
      <c r="AY11" s="187" t="s">
        <v>950</v>
      </c>
      <c r="AZ11" s="187" t="s">
        <v>2924</v>
      </c>
      <c r="BA11" s="187" t="s">
        <v>950</v>
      </c>
      <c r="BB11" s="187" t="s">
        <v>950</v>
      </c>
      <c r="BC11" s="187" t="s">
        <v>2924</v>
      </c>
      <c r="BD11" s="187" t="s">
        <v>950</v>
      </c>
      <c r="BE11" s="187" t="s">
        <v>950</v>
      </c>
      <c r="BF11" s="187" t="s">
        <v>2924</v>
      </c>
      <c r="BG11" s="187" t="s">
        <v>950</v>
      </c>
      <c r="BH11" s="187" t="s">
        <v>950</v>
      </c>
      <c r="BI11" s="187" t="s">
        <v>2924</v>
      </c>
      <c r="BJ11" s="187" t="s">
        <v>950</v>
      </c>
      <c r="BK11" s="187" t="s">
        <v>950</v>
      </c>
      <c r="BL11" s="187" t="s">
        <v>2924</v>
      </c>
      <c r="BM11" s="187" t="s">
        <v>950</v>
      </c>
      <c r="BN11" s="187" t="s">
        <v>950</v>
      </c>
      <c r="BO11" s="187" t="s">
        <v>2924</v>
      </c>
      <c r="BP11" s="187" t="s">
        <v>950</v>
      </c>
      <c r="BQ11" s="187" t="s">
        <v>950</v>
      </c>
      <c r="BR11" s="187" t="s">
        <v>2924</v>
      </c>
      <c r="BS11" s="187" t="s">
        <v>950</v>
      </c>
      <c r="BT11" s="187" t="s">
        <v>950</v>
      </c>
      <c r="BU11" s="187" t="s">
        <v>2924</v>
      </c>
      <c r="BV11" s="187" t="s">
        <v>950</v>
      </c>
      <c r="BW11" s="187" t="s">
        <v>950</v>
      </c>
      <c r="BX11" s="187" t="s">
        <v>2924</v>
      </c>
      <c r="BY11" s="187" t="s">
        <v>950</v>
      </c>
      <c r="BZ11" s="187" t="s">
        <v>950</v>
      </c>
      <c r="CA11" s="187" t="s">
        <v>2924</v>
      </c>
      <c r="CB11" s="187" t="s">
        <v>950</v>
      </c>
      <c r="CC11" s="187" t="s">
        <v>950</v>
      </c>
      <c r="CD11" s="187" t="s">
        <v>2924</v>
      </c>
      <c r="CE11" s="187" t="s">
        <v>950</v>
      </c>
      <c r="CF11" s="187" t="s">
        <v>950</v>
      </c>
      <c r="CG11" s="187" t="s">
        <v>2924</v>
      </c>
      <c r="CH11" s="187" t="s">
        <v>950</v>
      </c>
      <c r="CI11" s="187" t="s">
        <v>950</v>
      </c>
      <c r="CJ11" s="187" t="s">
        <v>2924</v>
      </c>
      <c r="CK11" s="187" t="s">
        <v>950</v>
      </c>
      <c r="CL11" s="187" t="s">
        <v>950</v>
      </c>
      <c r="CM11" s="187" t="s">
        <v>2924</v>
      </c>
      <c r="CN11" s="187" t="s">
        <v>950</v>
      </c>
      <c r="CO11" s="187" t="s">
        <v>950</v>
      </c>
      <c r="CP11" s="187" t="s">
        <v>2924</v>
      </c>
      <c r="CQ11" s="187" t="s">
        <v>950</v>
      </c>
      <c r="CR11" s="187" t="s">
        <v>950</v>
      </c>
      <c r="CS11" s="187" t="s">
        <v>2924</v>
      </c>
      <c r="CT11" s="187" t="s">
        <v>950</v>
      </c>
      <c r="CU11" s="187" t="s">
        <v>950</v>
      </c>
      <c r="CV11" s="187" t="s">
        <v>2924</v>
      </c>
      <c r="CW11" s="187" t="s">
        <v>950</v>
      </c>
      <c r="CX11" s="187" t="s">
        <v>950</v>
      </c>
      <c r="CY11" s="187" t="s">
        <v>2924</v>
      </c>
      <c r="CZ11" s="187" t="s">
        <v>950</v>
      </c>
      <c r="DA11" s="187" t="s">
        <v>950</v>
      </c>
      <c r="DB11" s="187" t="s">
        <v>2924</v>
      </c>
      <c r="DC11" s="187" t="s">
        <v>950</v>
      </c>
      <c r="DD11" s="187" t="s">
        <v>950</v>
      </c>
      <c r="DE11" s="187" t="s">
        <v>2924</v>
      </c>
      <c r="DF11" s="187" t="s">
        <v>950</v>
      </c>
      <c r="DG11" s="187" t="s">
        <v>950</v>
      </c>
      <c r="DH11" s="187" t="s">
        <v>2924</v>
      </c>
      <c r="DI11" s="187" t="s">
        <v>950</v>
      </c>
      <c r="DJ11" s="187" t="s">
        <v>950</v>
      </c>
      <c r="DK11" s="187" t="s">
        <v>2924</v>
      </c>
      <c r="DL11" s="187" t="s">
        <v>950</v>
      </c>
      <c r="DM11" s="187" t="s">
        <v>950</v>
      </c>
      <c r="DN11" s="187" t="s">
        <v>2924</v>
      </c>
      <c r="DO11" s="187" t="s">
        <v>950</v>
      </c>
      <c r="DP11" s="187" t="s">
        <v>950</v>
      </c>
      <c r="DQ11" s="187" t="s">
        <v>2924</v>
      </c>
      <c r="DR11" s="187" t="s">
        <v>950</v>
      </c>
      <c r="DS11" s="187" t="s">
        <v>950</v>
      </c>
      <c r="DT11" s="187" t="s">
        <v>2924</v>
      </c>
      <c r="DU11" s="187" t="s">
        <v>950</v>
      </c>
      <c r="DV11" s="187" t="s">
        <v>950</v>
      </c>
      <c r="DW11" s="187" t="s">
        <v>2924</v>
      </c>
      <c r="DX11" s="187" t="s">
        <v>950</v>
      </c>
      <c r="DY11" s="187" t="s">
        <v>950</v>
      </c>
      <c r="DZ11" s="187" t="s">
        <v>2924</v>
      </c>
      <c r="EA11" s="187" t="s">
        <v>950</v>
      </c>
      <c r="EB11" s="187" t="s">
        <v>950</v>
      </c>
      <c r="EC11" s="187" t="s">
        <v>2924</v>
      </c>
      <c r="ED11" s="187" t="s">
        <v>950</v>
      </c>
      <c r="EE11" s="187" t="s">
        <v>950</v>
      </c>
      <c r="EF11" s="187" t="s">
        <v>2924</v>
      </c>
      <c r="EG11" s="187" t="s">
        <v>950</v>
      </c>
      <c r="EH11" s="187" t="s">
        <v>950</v>
      </c>
      <c r="EI11" s="187" t="s">
        <v>2924</v>
      </c>
      <c r="EJ11" s="187" t="s">
        <v>950</v>
      </c>
      <c r="EK11" s="187" t="s">
        <v>950</v>
      </c>
      <c r="EL11" s="187" t="s">
        <v>2924</v>
      </c>
      <c r="EM11" s="187" t="s">
        <v>950</v>
      </c>
      <c r="EN11" s="187" t="s">
        <v>950</v>
      </c>
      <c r="EO11" s="187" t="s">
        <v>2924</v>
      </c>
      <c r="EP11" s="187" t="s">
        <v>950</v>
      </c>
      <c r="EQ11" s="187" t="s">
        <v>950</v>
      </c>
      <c r="ER11" s="187" t="s">
        <v>2924</v>
      </c>
      <c r="ES11" s="187" t="s">
        <v>950</v>
      </c>
      <c r="ET11" s="187" t="s">
        <v>950</v>
      </c>
    </row>
    <row r="12" spans="1:150">
      <c r="A12" s="1"/>
      <c r="B12" s="186" t="s">
        <v>2946</v>
      </c>
      <c r="C12" s="186" t="s">
        <v>99</v>
      </c>
      <c r="D12" s="186" t="s">
        <v>102</v>
      </c>
      <c r="E12" s="186" t="s">
        <v>2947</v>
      </c>
      <c r="F12" s="186" t="s">
        <v>2948</v>
      </c>
      <c r="G12" s="187" t="s">
        <v>2924</v>
      </c>
      <c r="H12" s="187" t="s">
        <v>950</v>
      </c>
      <c r="I12" s="187" t="s">
        <v>950</v>
      </c>
      <c r="J12" s="187" t="s">
        <v>2924</v>
      </c>
      <c r="K12" s="187" t="s">
        <v>950</v>
      </c>
      <c r="L12" s="187" t="s">
        <v>950</v>
      </c>
      <c r="M12" s="187" t="s">
        <v>2924</v>
      </c>
      <c r="N12" s="187" t="s">
        <v>950</v>
      </c>
      <c r="O12" s="187" t="s">
        <v>950</v>
      </c>
      <c r="P12" s="187" t="s">
        <v>2924</v>
      </c>
      <c r="Q12" s="187" t="s">
        <v>950</v>
      </c>
      <c r="R12" s="187" t="s">
        <v>950</v>
      </c>
      <c r="S12" s="187" t="s">
        <v>2924</v>
      </c>
      <c r="T12" s="187" t="s">
        <v>950</v>
      </c>
      <c r="U12" s="187" t="s">
        <v>950</v>
      </c>
      <c r="V12" s="187" t="s">
        <v>2924</v>
      </c>
      <c r="W12" s="187" t="s">
        <v>950</v>
      </c>
      <c r="X12" s="187" t="s">
        <v>950</v>
      </c>
      <c r="Y12" s="187" t="s">
        <v>2924</v>
      </c>
      <c r="Z12" s="187" t="s">
        <v>950</v>
      </c>
      <c r="AA12" s="187" t="s">
        <v>950</v>
      </c>
      <c r="AB12" s="187" t="s">
        <v>2924</v>
      </c>
      <c r="AC12" s="187" t="s">
        <v>950</v>
      </c>
      <c r="AD12" s="187" t="s">
        <v>950</v>
      </c>
      <c r="AE12" s="187" t="s">
        <v>2924</v>
      </c>
      <c r="AF12" s="187" t="s">
        <v>950</v>
      </c>
      <c r="AG12" s="187" t="s">
        <v>950</v>
      </c>
      <c r="AH12" s="187" t="s">
        <v>2924</v>
      </c>
      <c r="AI12" s="187" t="s">
        <v>950</v>
      </c>
      <c r="AJ12" s="187" t="s">
        <v>950</v>
      </c>
      <c r="AK12" s="187" t="s">
        <v>2924</v>
      </c>
      <c r="AL12" s="187" t="s">
        <v>950</v>
      </c>
      <c r="AM12" s="187" t="s">
        <v>950</v>
      </c>
      <c r="AN12" s="187" t="s">
        <v>2924</v>
      </c>
      <c r="AO12" s="187" t="s">
        <v>950</v>
      </c>
      <c r="AP12" s="187" t="s">
        <v>950</v>
      </c>
      <c r="AQ12" s="187" t="s">
        <v>2924</v>
      </c>
      <c r="AR12" s="187" t="s">
        <v>950</v>
      </c>
      <c r="AS12" s="187" t="s">
        <v>950</v>
      </c>
      <c r="AT12" s="187" t="s">
        <v>2924</v>
      </c>
      <c r="AU12" s="187" t="s">
        <v>950</v>
      </c>
      <c r="AV12" s="187" t="s">
        <v>950</v>
      </c>
      <c r="AW12" s="187" t="s">
        <v>2924</v>
      </c>
      <c r="AX12" s="187" t="s">
        <v>950</v>
      </c>
      <c r="AY12" s="187" t="s">
        <v>950</v>
      </c>
      <c r="AZ12" s="187" t="s">
        <v>2924</v>
      </c>
      <c r="BA12" s="187" t="s">
        <v>950</v>
      </c>
      <c r="BB12" s="187" t="s">
        <v>950</v>
      </c>
      <c r="BC12" s="187" t="s">
        <v>2924</v>
      </c>
      <c r="BD12" s="187" t="s">
        <v>950</v>
      </c>
      <c r="BE12" s="187" t="s">
        <v>950</v>
      </c>
      <c r="BF12" s="187" t="s">
        <v>2924</v>
      </c>
      <c r="BG12" s="187" t="s">
        <v>950</v>
      </c>
      <c r="BH12" s="187" t="s">
        <v>950</v>
      </c>
      <c r="BI12" s="187" t="s">
        <v>2924</v>
      </c>
      <c r="BJ12" s="187" t="s">
        <v>950</v>
      </c>
      <c r="BK12" s="187" t="s">
        <v>950</v>
      </c>
      <c r="BL12" s="187" t="s">
        <v>2924</v>
      </c>
      <c r="BM12" s="187" t="s">
        <v>950</v>
      </c>
      <c r="BN12" s="187" t="s">
        <v>950</v>
      </c>
      <c r="BO12" s="187" t="s">
        <v>2924</v>
      </c>
      <c r="BP12" s="187" t="s">
        <v>950</v>
      </c>
      <c r="BQ12" s="187" t="s">
        <v>950</v>
      </c>
      <c r="BR12" s="187" t="s">
        <v>2924</v>
      </c>
      <c r="BS12" s="187" t="s">
        <v>950</v>
      </c>
      <c r="BT12" s="187" t="s">
        <v>950</v>
      </c>
      <c r="BU12" s="187" t="s">
        <v>2924</v>
      </c>
      <c r="BV12" s="187" t="s">
        <v>950</v>
      </c>
      <c r="BW12" s="187" t="s">
        <v>950</v>
      </c>
      <c r="BX12" s="187" t="s">
        <v>2924</v>
      </c>
      <c r="BY12" s="187" t="s">
        <v>950</v>
      </c>
      <c r="BZ12" s="187" t="s">
        <v>950</v>
      </c>
      <c r="CA12" s="187" t="s">
        <v>2924</v>
      </c>
      <c r="CB12" s="187" t="s">
        <v>950</v>
      </c>
      <c r="CC12" s="187" t="s">
        <v>950</v>
      </c>
      <c r="CD12" s="187" t="s">
        <v>2924</v>
      </c>
      <c r="CE12" s="187" t="s">
        <v>950</v>
      </c>
      <c r="CF12" s="187" t="s">
        <v>950</v>
      </c>
      <c r="CG12" s="187" t="s">
        <v>2924</v>
      </c>
      <c r="CH12" s="187" t="s">
        <v>950</v>
      </c>
      <c r="CI12" s="187" t="s">
        <v>950</v>
      </c>
      <c r="CJ12" s="187" t="s">
        <v>2924</v>
      </c>
      <c r="CK12" s="187" t="s">
        <v>950</v>
      </c>
      <c r="CL12" s="187" t="s">
        <v>950</v>
      </c>
      <c r="CM12" s="187" t="s">
        <v>2924</v>
      </c>
      <c r="CN12" s="187" t="s">
        <v>950</v>
      </c>
      <c r="CO12" s="187" t="s">
        <v>950</v>
      </c>
      <c r="CP12" s="187" t="s">
        <v>2924</v>
      </c>
      <c r="CQ12" s="187" t="s">
        <v>950</v>
      </c>
      <c r="CR12" s="187" t="s">
        <v>950</v>
      </c>
      <c r="CS12" s="187" t="s">
        <v>2924</v>
      </c>
      <c r="CT12" s="187" t="s">
        <v>950</v>
      </c>
      <c r="CU12" s="187" t="s">
        <v>950</v>
      </c>
      <c r="CV12" s="187" t="s">
        <v>2924</v>
      </c>
      <c r="CW12" s="187" t="s">
        <v>950</v>
      </c>
      <c r="CX12" s="187" t="s">
        <v>950</v>
      </c>
      <c r="CY12" s="187" t="s">
        <v>2924</v>
      </c>
      <c r="CZ12" s="187" t="s">
        <v>950</v>
      </c>
      <c r="DA12" s="187" t="s">
        <v>950</v>
      </c>
      <c r="DB12" s="187" t="s">
        <v>2924</v>
      </c>
      <c r="DC12" s="187" t="s">
        <v>950</v>
      </c>
      <c r="DD12" s="187" t="s">
        <v>950</v>
      </c>
      <c r="DE12" s="187" t="s">
        <v>2924</v>
      </c>
      <c r="DF12" s="187" t="s">
        <v>950</v>
      </c>
      <c r="DG12" s="187" t="s">
        <v>950</v>
      </c>
      <c r="DH12" s="187" t="s">
        <v>2924</v>
      </c>
      <c r="DI12" s="187" t="s">
        <v>950</v>
      </c>
      <c r="DJ12" s="187" t="s">
        <v>950</v>
      </c>
      <c r="DK12" s="187" t="s">
        <v>2924</v>
      </c>
      <c r="DL12" s="187" t="s">
        <v>950</v>
      </c>
      <c r="DM12" s="187" t="s">
        <v>950</v>
      </c>
      <c r="DN12" s="187" t="s">
        <v>2924</v>
      </c>
      <c r="DO12" s="187" t="s">
        <v>950</v>
      </c>
      <c r="DP12" s="187" t="s">
        <v>950</v>
      </c>
      <c r="DQ12" s="187" t="s">
        <v>2924</v>
      </c>
      <c r="DR12" s="187" t="s">
        <v>950</v>
      </c>
      <c r="DS12" s="187" t="s">
        <v>950</v>
      </c>
      <c r="DT12" s="187" t="s">
        <v>2924</v>
      </c>
      <c r="DU12" s="187" t="s">
        <v>950</v>
      </c>
      <c r="DV12" s="187" t="s">
        <v>950</v>
      </c>
      <c r="DW12" s="187" t="s">
        <v>2924</v>
      </c>
      <c r="DX12" s="187" t="s">
        <v>950</v>
      </c>
      <c r="DY12" s="187" t="s">
        <v>950</v>
      </c>
      <c r="DZ12" s="187" t="s">
        <v>2924</v>
      </c>
      <c r="EA12" s="187" t="s">
        <v>950</v>
      </c>
      <c r="EB12" s="187" t="s">
        <v>950</v>
      </c>
      <c r="EC12" s="187" t="s">
        <v>2924</v>
      </c>
      <c r="ED12" s="187" t="s">
        <v>950</v>
      </c>
      <c r="EE12" s="187" t="s">
        <v>950</v>
      </c>
      <c r="EF12" s="187" t="s">
        <v>2924</v>
      </c>
      <c r="EG12" s="187" t="s">
        <v>950</v>
      </c>
      <c r="EH12" s="187" t="s">
        <v>950</v>
      </c>
      <c r="EI12" s="187" t="s">
        <v>2924</v>
      </c>
      <c r="EJ12" s="187" t="s">
        <v>950</v>
      </c>
      <c r="EK12" s="187" t="s">
        <v>950</v>
      </c>
      <c r="EL12" s="187" t="s">
        <v>2924</v>
      </c>
      <c r="EM12" s="187" t="s">
        <v>950</v>
      </c>
      <c r="EN12" s="187" t="s">
        <v>950</v>
      </c>
      <c r="EO12" s="187" t="s">
        <v>2924</v>
      </c>
      <c r="EP12" s="187" t="s">
        <v>950</v>
      </c>
      <c r="EQ12" s="187" t="s">
        <v>950</v>
      </c>
      <c r="ER12" s="187" t="s">
        <v>2924</v>
      </c>
      <c r="ES12" s="187" t="s">
        <v>950</v>
      </c>
      <c r="ET12" s="187" t="s">
        <v>950</v>
      </c>
    </row>
    <row r="13" spans="1:150">
      <c r="A13" s="1"/>
      <c r="B13" s="186" t="s">
        <v>2949</v>
      </c>
      <c r="C13" s="186" t="s">
        <v>99</v>
      </c>
      <c r="D13" s="186" t="s">
        <v>102</v>
      </c>
      <c r="E13" s="186" t="s">
        <v>2950</v>
      </c>
      <c r="F13" s="186" t="s">
        <v>2951</v>
      </c>
      <c r="G13" s="187" t="s">
        <v>2924</v>
      </c>
      <c r="H13" s="187" t="s">
        <v>950</v>
      </c>
      <c r="I13" s="187" t="s">
        <v>950</v>
      </c>
      <c r="J13" s="187" t="s">
        <v>2924</v>
      </c>
      <c r="K13" s="187" t="s">
        <v>950</v>
      </c>
      <c r="L13" s="187" t="s">
        <v>950</v>
      </c>
      <c r="M13" s="187" t="s">
        <v>2924</v>
      </c>
      <c r="N13" s="187" t="s">
        <v>950</v>
      </c>
      <c r="O13" s="187" t="s">
        <v>950</v>
      </c>
      <c r="P13" s="187" t="s">
        <v>2924</v>
      </c>
      <c r="Q13" s="187" t="s">
        <v>950</v>
      </c>
      <c r="R13" s="187" t="s">
        <v>950</v>
      </c>
      <c r="S13" s="187" t="s">
        <v>2924</v>
      </c>
      <c r="T13" s="187" t="s">
        <v>950</v>
      </c>
      <c r="U13" s="187" t="s">
        <v>950</v>
      </c>
      <c r="V13" s="187" t="s">
        <v>2924</v>
      </c>
      <c r="W13" s="187" t="s">
        <v>950</v>
      </c>
      <c r="X13" s="187" t="s">
        <v>950</v>
      </c>
      <c r="Y13" s="187" t="s">
        <v>2924</v>
      </c>
      <c r="Z13" s="187" t="s">
        <v>950</v>
      </c>
      <c r="AA13" s="187" t="s">
        <v>950</v>
      </c>
      <c r="AB13" s="187" t="s">
        <v>2924</v>
      </c>
      <c r="AC13" s="187" t="s">
        <v>950</v>
      </c>
      <c r="AD13" s="187" t="s">
        <v>950</v>
      </c>
      <c r="AE13" s="187" t="s">
        <v>2924</v>
      </c>
      <c r="AF13" s="187" t="s">
        <v>950</v>
      </c>
      <c r="AG13" s="187" t="s">
        <v>950</v>
      </c>
      <c r="AH13" s="187" t="s">
        <v>2924</v>
      </c>
      <c r="AI13" s="187" t="s">
        <v>950</v>
      </c>
      <c r="AJ13" s="187" t="s">
        <v>950</v>
      </c>
      <c r="AK13" s="187" t="s">
        <v>2924</v>
      </c>
      <c r="AL13" s="187" t="s">
        <v>950</v>
      </c>
      <c r="AM13" s="187" t="s">
        <v>950</v>
      </c>
      <c r="AN13" s="187" t="s">
        <v>2924</v>
      </c>
      <c r="AO13" s="187" t="s">
        <v>950</v>
      </c>
      <c r="AP13" s="187" t="s">
        <v>950</v>
      </c>
      <c r="AQ13" s="187" t="s">
        <v>2924</v>
      </c>
      <c r="AR13" s="187" t="s">
        <v>950</v>
      </c>
      <c r="AS13" s="187" t="s">
        <v>950</v>
      </c>
      <c r="AT13" s="187" t="s">
        <v>2924</v>
      </c>
      <c r="AU13" s="187" t="s">
        <v>950</v>
      </c>
      <c r="AV13" s="187" t="s">
        <v>950</v>
      </c>
      <c r="AW13" s="187" t="s">
        <v>2924</v>
      </c>
      <c r="AX13" s="187" t="s">
        <v>950</v>
      </c>
      <c r="AY13" s="187" t="s">
        <v>950</v>
      </c>
      <c r="AZ13" s="187" t="s">
        <v>2924</v>
      </c>
      <c r="BA13" s="187" t="s">
        <v>950</v>
      </c>
      <c r="BB13" s="187" t="s">
        <v>950</v>
      </c>
      <c r="BC13" s="187" t="s">
        <v>2924</v>
      </c>
      <c r="BD13" s="187" t="s">
        <v>950</v>
      </c>
      <c r="BE13" s="187" t="s">
        <v>950</v>
      </c>
      <c r="BF13" s="187" t="s">
        <v>2924</v>
      </c>
      <c r="BG13" s="187" t="s">
        <v>950</v>
      </c>
      <c r="BH13" s="187" t="s">
        <v>950</v>
      </c>
      <c r="BI13" s="187" t="s">
        <v>2924</v>
      </c>
      <c r="BJ13" s="187" t="s">
        <v>950</v>
      </c>
      <c r="BK13" s="187" t="s">
        <v>950</v>
      </c>
      <c r="BL13" s="187" t="s">
        <v>2924</v>
      </c>
      <c r="BM13" s="187" t="s">
        <v>950</v>
      </c>
      <c r="BN13" s="187" t="s">
        <v>950</v>
      </c>
      <c r="BO13" s="187" t="s">
        <v>2924</v>
      </c>
      <c r="BP13" s="187" t="s">
        <v>950</v>
      </c>
      <c r="BQ13" s="187" t="s">
        <v>950</v>
      </c>
      <c r="BR13" s="187" t="s">
        <v>2924</v>
      </c>
      <c r="BS13" s="187" t="s">
        <v>950</v>
      </c>
      <c r="BT13" s="187" t="s">
        <v>950</v>
      </c>
      <c r="BU13" s="187" t="s">
        <v>2924</v>
      </c>
      <c r="BV13" s="187" t="s">
        <v>950</v>
      </c>
      <c r="BW13" s="187" t="s">
        <v>950</v>
      </c>
      <c r="BX13" s="187" t="s">
        <v>2924</v>
      </c>
      <c r="BY13" s="187" t="s">
        <v>950</v>
      </c>
      <c r="BZ13" s="187" t="s">
        <v>950</v>
      </c>
      <c r="CA13" s="187" t="s">
        <v>2924</v>
      </c>
      <c r="CB13" s="187" t="s">
        <v>950</v>
      </c>
      <c r="CC13" s="187" t="s">
        <v>950</v>
      </c>
      <c r="CD13" s="187" t="s">
        <v>2924</v>
      </c>
      <c r="CE13" s="187" t="s">
        <v>950</v>
      </c>
      <c r="CF13" s="187" t="s">
        <v>950</v>
      </c>
      <c r="CG13" s="187" t="s">
        <v>2924</v>
      </c>
      <c r="CH13" s="187" t="s">
        <v>950</v>
      </c>
      <c r="CI13" s="187" t="s">
        <v>950</v>
      </c>
      <c r="CJ13" s="187" t="s">
        <v>2924</v>
      </c>
      <c r="CK13" s="187" t="s">
        <v>950</v>
      </c>
      <c r="CL13" s="187" t="s">
        <v>950</v>
      </c>
      <c r="CM13" s="187" t="s">
        <v>2924</v>
      </c>
      <c r="CN13" s="187" t="s">
        <v>950</v>
      </c>
      <c r="CO13" s="187" t="s">
        <v>950</v>
      </c>
      <c r="CP13" s="187" t="s">
        <v>2924</v>
      </c>
      <c r="CQ13" s="187" t="s">
        <v>950</v>
      </c>
      <c r="CR13" s="187" t="s">
        <v>950</v>
      </c>
      <c r="CS13" s="187" t="s">
        <v>2924</v>
      </c>
      <c r="CT13" s="187" t="s">
        <v>950</v>
      </c>
      <c r="CU13" s="187" t="s">
        <v>950</v>
      </c>
      <c r="CV13" s="187" t="s">
        <v>2924</v>
      </c>
      <c r="CW13" s="187" t="s">
        <v>950</v>
      </c>
      <c r="CX13" s="187" t="s">
        <v>950</v>
      </c>
      <c r="CY13" s="187" t="s">
        <v>2924</v>
      </c>
      <c r="CZ13" s="187" t="s">
        <v>950</v>
      </c>
      <c r="DA13" s="187" t="s">
        <v>950</v>
      </c>
      <c r="DB13" s="187" t="s">
        <v>2924</v>
      </c>
      <c r="DC13" s="187" t="s">
        <v>950</v>
      </c>
      <c r="DD13" s="187" t="s">
        <v>950</v>
      </c>
      <c r="DE13" s="187" t="s">
        <v>2924</v>
      </c>
      <c r="DF13" s="187" t="s">
        <v>950</v>
      </c>
      <c r="DG13" s="187" t="s">
        <v>950</v>
      </c>
      <c r="DH13" s="187" t="s">
        <v>2924</v>
      </c>
      <c r="DI13" s="187" t="s">
        <v>950</v>
      </c>
      <c r="DJ13" s="187" t="s">
        <v>950</v>
      </c>
      <c r="DK13" s="187" t="s">
        <v>2924</v>
      </c>
      <c r="DL13" s="187" t="s">
        <v>950</v>
      </c>
      <c r="DM13" s="187" t="s">
        <v>950</v>
      </c>
      <c r="DN13" s="187" t="s">
        <v>2924</v>
      </c>
      <c r="DO13" s="187" t="s">
        <v>950</v>
      </c>
      <c r="DP13" s="187" t="s">
        <v>950</v>
      </c>
      <c r="DQ13" s="187" t="s">
        <v>2924</v>
      </c>
      <c r="DR13" s="187" t="s">
        <v>950</v>
      </c>
      <c r="DS13" s="187" t="s">
        <v>950</v>
      </c>
      <c r="DT13" s="187" t="s">
        <v>2924</v>
      </c>
      <c r="DU13" s="187" t="s">
        <v>950</v>
      </c>
      <c r="DV13" s="187" t="s">
        <v>950</v>
      </c>
      <c r="DW13" s="187" t="s">
        <v>2924</v>
      </c>
      <c r="DX13" s="187" t="s">
        <v>950</v>
      </c>
      <c r="DY13" s="187" t="s">
        <v>950</v>
      </c>
      <c r="DZ13" s="187" t="s">
        <v>2924</v>
      </c>
      <c r="EA13" s="187" t="s">
        <v>950</v>
      </c>
      <c r="EB13" s="187" t="s">
        <v>950</v>
      </c>
      <c r="EC13" s="187" t="s">
        <v>2924</v>
      </c>
      <c r="ED13" s="187" t="s">
        <v>950</v>
      </c>
      <c r="EE13" s="187" t="s">
        <v>950</v>
      </c>
      <c r="EF13" s="187" t="s">
        <v>2924</v>
      </c>
      <c r="EG13" s="187" t="s">
        <v>950</v>
      </c>
      <c r="EH13" s="187" t="s">
        <v>950</v>
      </c>
      <c r="EI13" s="187" t="s">
        <v>2924</v>
      </c>
      <c r="EJ13" s="187" t="s">
        <v>950</v>
      </c>
      <c r="EK13" s="187" t="s">
        <v>950</v>
      </c>
      <c r="EL13" s="187" t="s">
        <v>2924</v>
      </c>
      <c r="EM13" s="187" t="s">
        <v>950</v>
      </c>
      <c r="EN13" s="187" t="s">
        <v>950</v>
      </c>
      <c r="EO13" s="187" t="s">
        <v>2924</v>
      </c>
      <c r="EP13" s="187" t="s">
        <v>950</v>
      </c>
      <c r="EQ13" s="187" t="s">
        <v>950</v>
      </c>
      <c r="ER13" s="187" t="s">
        <v>2924</v>
      </c>
      <c r="ES13" s="187" t="s">
        <v>950</v>
      </c>
      <c r="ET13" s="187" t="s">
        <v>950</v>
      </c>
    </row>
    <row r="14" spans="1:150">
      <c r="A14" s="1"/>
      <c r="B14" s="186" t="s">
        <v>2952</v>
      </c>
      <c r="C14" s="186" t="s">
        <v>99</v>
      </c>
      <c r="D14" s="186" t="s">
        <v>102</v>
      </c>
      <c r="E14" s="186" t="s">
        <v>2953</v>
      </c>
      <c r="F14" s="186" t="s">
        <v>2954</v>
      </c>
      <c r="G14" s="187" t="s">
        <v>2924</v>
      </c>
      <c r="H14" s="187" t="s">
        <v>2925</v>
      </c>
      <c r="I14" s="187" t="s">
        <v>2812</v>
      </c>
      <c r="J14" s="187" t="s">
        <v>2924</v>
      </c>
      <c r="K14" s="187" t="s">
        <v>2925</v>
      </c>
      <c r="L14" s="187" t="s">
        <v>2812</v>
      </c>
      <c r="M14" s="187" t="s">
        <v>2924</v>
      </c>
      <c r="N14" s="187" t="s">
        <v>2925</v>
      </c>
      <c r="O14" s="187" t="s">
        <v>2812</v>
      </c>
      <c r="P14" s="187" t="s">
        <v>2924</v>
      </c>
      <c r="Q14" s="187" t="s">
        <v>2925</v>
      </c>
      <c r="R14" s="187" t="s">
        <v>2812</v>
      </c>
      <c r="S14" s="187" t="s">
        <v>2924</v>
      </c>
      <c r="T14" s="187" t="s">
        <v>2925</v>
      </c>
      <c r="U14" s="187" t="s">
        <v>2812</v>
      </c>
      <c r="V14" s="187" t="s">
        <v>2924</v>
      </c>
      <c r="W14" s="187" t="s">
        <v>2925</v>
      </c>
      <c r="X14" s="187" t="s">
        <v>2926</v>
      </c>
      <c r="Y14" s="187" t="s">
        <v>2924</v>
      </c>
      <c r="Z14" s="187" t="s">
        <v>2925</v>
      </c>
      <c r="AA14" s="187" t="s">
        <v>2812</v>
      </c>
      <c r="AB14" s="187" t="s">
        <v>2924</v>
      </c>
      <c r="AC14" s="187" t="s">
        <v>2927</v>
      </c>
      <c r="AD14" s="187" t="s">
        <v>2812</v>
      </c>
      <c r="AE14" s="187" t="s">
        <v>2924</v>
      </c>
      <c r="AF14" s="187" t="s">
        <v>2925</v>
      </c>
      <c r="AG14" s="187" t="s">
        <v>2812</v>
      </c>
      <c r="AH14" s="187" t="s">
        <v>2924</v>
      </c>
      <c r="AI14" s="187" t="s">
        <v>2928</v>
      </c>
      <c r="AJ14" s="187" t="s">
        <v>2812</v>
      </c>
      <c r="AK14" s="187" t="s">
        <v>2924</v>
      </c>
      <c r="AL14" s="187" t="s">
        <v>2925</v>
      </c>
      <c r="AM14" s="187" t="s">
        <v>2929</v>
      </c>
      <c r="AN14" s="187" t="s">
        <v>2924</v>
      </c>
      <c r="AO14" s="187" t="s">
        <v>2925</v>
      </c>
      <c r="AP14" s="187" t="s">
        <v>2812</v>
      </c>
      <c r="AQ14" s="187" t="s">
        <v>2924</v>
      </c>
      <c r="AR14" s="187" t="s">
        <v>2930</v>
      </c>
      <c r="AS14" s="187" t="s">
        <v>2812</v>
      </c>
      <c r="AT14" s="187" t="s">
        <v>2924</v>
      </c>
      <c r="AU14" s="187" t="s">
        <v>2930</v>
      </c>
      <c r="AV14" s="187" t="s">
        <v>2812</v>
      </c>
      <c r="AW14" s="187" t="s">
        <v>2924</v>
      </c>
      <c r="AX14" s="187" t="s">
        <v>2930</v>
      </c>
      <c r="AY14" s="187" t="s">
        <v>2812</v>
      </c>
      <c r="AZ14" s="187" t="s">
        <v>2924</v>
      </c>
      <c r="BA14" s="187" t="s">
        <v>2930</v>
      </c>
      <c r="BB14" s="187" t="s">
        <v>2812</v>
      </c>
      <c r="BC14" s="187" t="s">
        <v>2924</v>
      </c>
      <c r="BD14" s="187" t="s">
        <v>2812</v>
      </c>
      <c r="BE14" s="187" t="s">
        <v>2812</v>
      </c>
      <c r="BF14" s="187" t="s">
        <v>2924</v>
      </c>
      <c r="BG14" s="187" t="s">
        <v>2812</v>
      </c>
      <c r="BH14" s="187" t="s">
        <v>2812</v>
      </c>
      <c r="BI14" s="187" t="s">
        <v>2924</v>
      </c>
      <c r="BJ14" s="187" t="s">
        <v>2930</v>
      </c>
      <c r="BK14" s="187" t="s">
        <v>2812</v>
      </c>
      <c r="BL14" s="187" t="s">
        <v>2924</v>
      </c>
      <c r="BM14" s="187" t="s">
        <v>2930</v>
      </c>
      <c r="BN14" s="187" t="s">
        <v>2812</v>
      </c>
      <c r="BO14" s="187" t="s">
        <v>2924</v>
      </c>
      <c r="BP14" s="187" t="s">
        <v>2930</v>
      </c>
      <c r="BQ14" s="187" t="s">
        <v>2930</v>
      </c>
      <c r="BR14" s="187" t="s">
        <v>2924</v>
      </c>
      <c r="BS14" s="187" t="s">
        <v>2930</v>
      </c>
      <c r="BT14" s="187" t="s">
        <v>2930</v>
      </c>
      <c r="BU14" s="187" t="s">
        <v>2924</v>
      </c>
      <c r="BV14" s="187" t="s">
        <v>2930</v>
      </c>
      <c r="BW14" s="187" t="s">
        <v>2812</v>
      </c>
      <c r="BX14" s="187" t="s">
        <v>2924</v>
      </c>
      <c r="BY14" s="187" t="s">
        <v>2930</v>
      </c>
      <c r="BZ14" s="187" t="s">
        <v>2812</v>
      </c>
      <c r="CA14" s="187" t="s">
        <v>2924</v>
      </c>
      <c r="CB14" s="187" t="s">
        <v>2930</v>
      </c>
      <c r="CC14" s="187" t="s">
        <v>2812</v>
      </c>
      <c r="CD14" s="187" t="s">
        <v>2924</v>
      </c>
      <c r="CE14" s="187" t="s">
        <v>2930</v>
      </c>
      <c r="CF14" s="187" t="s">
        <v>2812</v>
      </c>
      <c r="CG14" s="187" t="s">
        <v>2924</v>
      </c>
      <c r="CH14" s="187" t="s">
        <v>2930</v>
      </c>
      <c r="CI14" s="187" t="s">
        <v>2812</v>
      </c>
      <c r="CJ14" s="187" t="s">
        <v>2924</v>
      </c>
      <c r="CK14" s="187" t="s">
        <v>2930</v>
      </c>
      <c r="CL14" s="187" t="s">
        <v>2930</v>
      </c>
      <c r="CM14" s="187" t="s">
        <v>2924</v>
      </c>
      <c r="CN14" s="187" t="s">
        <v>2930</v>
      </c>
      <c r="CO14" s="187" t="s">
        <v>2930</v>
      </c>
      <c r="CP14" s="187" t="s">
        <v>2924</v>
      </c>
      <c r="CQ14" s="187" t="s">
        <v>2930</v>
      </c>
      <c r="CR14" s="187" t="s">
        <v>2930</v>
      </c>
      <c r="CS14" s="187" t="s">
        <v>2924</v>
      </c>
      <c r="CT14" s="187" t="s">
        <v>2930</v>
      </c>
      <c r="CU14" s="187" t="s">
        <v>2930</v>
      </c>
      <c r="CV14" s="187" t="s">
        <v>2924</v>
      </c>
      <c r="CW14" s="187" t="s">
        <v>2930</v>
      </c>
      <c r="CX14" s="187" t="s">
        <v>2930</v>
      </c>
      <c r="CY14" s="187" t="s">
        <v>2924</v>
      </c>
      <c r="CZ14" s="187" t="s">
        <v>2930</v>
      </c>
      <c r="DA14" s="187" t="s">
        <v>2812</v>
      </c>
      <c r="DB14" s="187" t="s">
        <v>2924</v>
      </c>
      <c r="DC14" s="187" t="s">
        <v>2930</v>
      </c>
      <c r="DD14" s="187" t="s">
        <v>2930</v>
      </c>
      <c r="DE14" s="187" t="s">
        <v>2924</v>
      </c>
      <c r="DF14" s="187" t="s">
        <v>2931</v>
      </c>
      <c r="DG14" s="187" t="s">
        <v>2812</v>
      </c>
      <c r="DH14" s="187" t="s">
        <v>2924</v>
      </c>
      <c r="DI14" s="187" t="s">
        <v>2932</v>
      </c>
      <c r="DJ14" s="187" t="s">
        <v>2812</v>
      </c>
      <c r="DK14" s="187" t="s">
        <v>2924</v>
      </c>
      <c r="DL14" s="187" t="s">
        <v>2933</v>
      </c>
      <c r="DM14" s="187" t="s">
        <v>2934</v>
      </c>
      <c r="DN14" s="187" t="s">
        <v>2924</v>
      </c>
      <c r="DO14" s="187" t="s">
        <v>2933</v>
      </c>
      <c r="DP14" s="187" t="s">
        <v>2935</v>
      </c>
      <c r="DQ14" s="187" t="s">
        <v>2924</v>
      </c>
      <c r="DR14" s="187" t="s">
        <v>2936</v>
      </c>
      <c r="DS14" s="187" t="s">
        <v>2937</v>
      </c>
      <c r="DT14" s="187" t="s">
        <v>2924</v>
      </c>
      <c r="DU14" s="187" t="s">
        <v>2938</v>
      </c>
      <c r="DV14" s="187" t="s">
        <v>2939</v>
      </c>
      <c r="DW14" s="187" t="s">
        <v>2924</v>
      </c>
      <c r="DX14" s="187" t="s">
        <v>2938</v>
      </c>
      <c r="DY14" s="187" t="s">
        <v>2940</v>
      </c>
      <c r="DZ14" s="187" t="s">
        <v>2924</v>
      </c>
      <c r="EA14" s="187" t="s">
        <v>2938</v>
      </c>
      <c r="EB14" s="187" t="s">
        <v>2940</v>
      </c>
      <c r="EC14" s="187" t="s">
        <v>2924</v>
      </c>
      <c r="ED14" s="187" t="s">
        <v>2938</v>
      </c>
      <c r="EE14" s="187" t="s">
        <v>2940</v>
      </c>
      <c r="EF14" s="187" t="s">
        <v>2924</v>
      </c>
      <c r="EG14" s="187" t="s">
        <v>2938</v>
      </c>
      <c r="EH14" s="187" t="s">
        <v>2940</v>
      </c>
      <c r="EI14" s="187" t="s">
        <v>2924</v>
      </c>
      <c r="EJ14" s="187" t="s">
        <v>2925</v>
      </c>
      <c r="EK14" s="187" t="s">
        <v>2941</v>
      </c>
      <c r="EL14" s="187" t="s">
        <v>2924</v>
      </c>
      <c r="EM14" s="187" t="s">
        <v>2925</v>
      </c>
      <c r="EN14" s="187" t="s">
        <v>2942</v>
      </c>
      <c r="EO14" s="187" t="s">
        <v>2924</v>
      </c>
      <c r="EP14" s="187" t="s">
        <v>2925</v>
      </c>
      <c r="EQ14" s="187" t="s">
        <v>2812</v>
      </c>
      <c r="ER14" s="187" t="s">
        <v>2924</v>
      </c>
      <c r="ES14" s="187" t="s">
        <v>2925</v>
      </c>
      <c r="ET14" s="187" t="s">
        <v>2812</v>
      </c>
    </row>
    <row r="15" spans="1:150">
      <c r="A15" s="1"/>
      <c r="B15" s="185" t="s">
        <v>2955</v>
      </c>
      <c r="C15" s="185" t="s">
        <v>99</v>
      </c>
      <c r="D15" s="185" t="s">
        <v>108</v>
      </c>
      <c r="E15" s="185" t="s">
        <v>2956</v>
      </c>
      <c r="F15" s="185" t="s">
        <v>2957</v>
      </c>
      <c r="G15" s="185" t="s">
        <v>2924</v>
      </c>
      <c r="H15" s="185" t="s">
        <v>2812</v>
      </c>
      <c r="I15" s="185" t="s">
        <v>2812</v>
      </c>
      <c r="J15" s="185" t="s">
        <v>2924</v>
      </c>
      <c r="K15" s="185" t="s">
        <v>2812</v>
      </c>
      <c r="L15" s="185" t="s">
        <v>2812</v>
      </c>
      <c r="M15" s="185" t="s">
        <v>2924</v>
      </c>
      <c r="N15" s="185" t="s">
        <v>2812</v>
      </c>
      <c r="O15" s="185" t="s">
        <v>2812</v>
      </c>
      <c r="P15" s="185" t="s">
        <v>2924</v>
      </c>
      <c r="Q15" s="185" t="s">
        <v>2812</v>
      </c>
      <c r="R15" s="185" t="s">
        <v>2812</v>
      </c>
      <c r="S15" s="185" t="s">
        <v>2924</v>
      </c>
      <c r="T15" s="185" t="s">
        <v>2812</v>
      </c>
      <c r="U15" s="185" t="s">
        <v>2812</v>
      </c>
      <c r="V15" s="185" t="s">
        <v>2924</v>
      </c>
      <c r="W15" s="185" t="s">
        <v>2812</v>
      </c>
      <c r="X15" s="185" t="s">
        <v>2812</v>
      </c>
      <c r="Y15" s="185" t="s">
        <v>2924</v>
      </c>
      <c r="Z15" s="185" t="s">
        <v>2812</v>
      </c>
      <c r="AA15" s="185" t="s">
        <v>2812</v>
      </c>
      <c r="AB15" s="185" t="s">
        <v>2924</v>
      </c>
      <c r="AC15" s="185" t="s">
        <v>2812</v>
      </c>
      <c r="AD15" s="185" t="s">
        <v>2812</v>
      </c>
      <c r="AE15" s="185" t="s">
        <v>2924</v>
      </c>
      <c r="AF15" s="185" t="s">
        <v>2812</v>
      </c>
      <c r="AG15" s="185" t="s">
        <v>2812</v>
      </c>
      <c r="AH15" s="185" t="s">
        <v>2924</v>
      </c>
      <c r="AI15" s="185" t="s">
        <v>2812</v>
      </c>
      <c r="AJ15" s="185" t="s">
        <v>2812</v>
      </c>
      <c r="AK15" s="185" t="s">
        <v>2924</v>
      </c>
      <c r="AL15" s="185" t="s">
        <v>2812</v>
      </c>
      <c r="AM15" s="185" t="s">
        <v>2812</v>
      </c>
      <c r="AN15" s="185" t="s">
        <v>2924</v>
      </c>
      <c r="AO15" s="185" t="s">
        <v>2812</v>
      </c>
      <c r="AP15" s="185" t="s">
        <v>2812</v>
      </c>
      <c r="AQ15" s="185" t="s">
        <v>2924</v>
      </c>
      <c r="AR15" s="185" t="s">
        <v>2812</v>
      </c>
      <c r="AS15" s="185" t="s">
        <v>2812</v>
      </c>
      <c r="AT15" s="185" t="s">
        <v>2924</v>
      </c>
      <c r="AU15" s="185" t="s">
        <v>2812</v>
      </c>
      <c r="AV15" s="185" t="s">
        <v>2812</v>
      </c>
      <c r="AW15" s="185" t="s">
        <v>2924</v>
      </c>
      <c r="AX15" s="185" t="s">
        <v>2812</v>
      </c>
      <c r="AY15" s="185" t="s">
        <v>2812</v>
      </c>
      <c r="AZ15" s="185" t="s">
        <v>2924</v>
      </c>
      <c r="BA15" s="185" t="s">
        <v>2812</v>
      </c>
      <c r="BB15" s="185" t="s">
        <v>2812</v>
      </c>
      <c r="BC15" s="185" t="s">
        <v>2924</v>
      </c>
      <c r="BD15" s="185" t="s">
        <v>2812</v>
      </c>
      <c r="BE15" s="185" t="s">
        <v>2812</v>
      </c>
      <c r="BF15" s="185" t="s">
        <v>2924</v>
      </c>
      <c r="BG15" s="185" t="s">
        <v>2812</v>
      </c>
      <c r="BH15" s="185" t="s">
        <v>2812</v>
      </c>
      <c r="BI15" s="185" t="s">
        <v>2924</v>
      </c>
      <c r="BJ15" s="185" t="s">
        <v>2812</v>
      </c>
      <c r="BK15" s="185" t="s">
        <v>2812</v>
      </c>
      <c r="BL15" s="185" t="s">
        <v>2924</v>
      </c>
      <c r="BM15" s="185" t="s">
        <v>2812</v>
      </c>
      <c r="BN15" s="185" t="s">
        <v>2812</v>
      </c>
      <c r="BO15" s="185" t="s">
        <v>2924</v>
      </c>
      <c r="BP15" s="185" t="s">
        <v>2812</v>
      </c>
      <c r="BQ15" s="185" t="s">
        <v>2812</v>
      </c>
      <c r="BR15" s="185" t="s">
        <v>2924</v>
      </c>
      <c r="BS15" s="185" t="s">
        <v>2812</v>
      </c>
      <c r="BT15" s="185" t="s">
        <v>2812</v>
      </c>
      <c r="BU15" s="185" t="s">
        <v>2924</v>
      </c>
      <c r="BV15" s="185" t="s">
        <v>2812</v>
      </c>
      <c r="BW15" s="185" t="s">
        <v>2812</v>
      </c>
      <c r="BX15" s="185" t="s">
        <v>2924</v>
      </c>
      <c r="BY15" s="185" t="s">
        <v>2812</v>
      </c>
      <c r="BZ15" s="185" t="s">
        <v>2812</v>
      </c>
      <c r="CA15" s="185" t="s">
        <v>2924</v>
      </c>
      <c r="CB15" s="185" t="s">
        <v>2812</v>
      </c>
      <c r="CC15" s="185" t="s">
        <v>2812</v>
      </c>
      <c r="CD15" s="185" t="s">
        <v>2924</v>
      </c>
      <c r="CE15" s="185" t="s">
        <v>2812</v>
      </c>
      <c r="CF15" s="185" t="s">
        <v>2812</v>
      </c>
      <c r="CG15" s="185" t="s">
        <v>2924</v>
      </c>
      <c r="CH15" s="185" t="s">
        <v>2812</v>
      </c>
      <c r="CI15" s="185" t="s">
        <v>2812</v>
      </c>
      <c r="CJ15" s="185" t="s">
        <v>2924</v>
      </c>
      <c r="CK15" s="185" t="s">
        <v>2812</v>
      </c>
      <c r="CL15" s="185" t="s">
        <v>2812</v>
      </c>
      <c r="CM15" s="185" t="s">
        <v>2924</v>
      </c>
      <c r="CN15" s="185" t="s">
        <v>2812</v>
      </c>
      <c r="CO15" s="185" t="s">
        <v>2812</v>
      </c>
      <c r="CP15" s="185" t="s">
        <v>2924</v>
      </c>
      <c r="CQ15" s="185" t="s">
        <v>2812</v>
      </c>
      <c r="CR15" s="185" t="s">
        <v>2812</v>
      </c>
      <c r="CS15" s="185" t="s">
        <v>2924</v>
      </c>
      <c r="CT15" s="185" t="s">
        <v>2812</v>
      </c>
      <c r="CU15" s="185" t="s">
        <v>2812</v>
      </c>
      <c r="CV15" s="185" t="s">
        <v>2924</v>
      </c>
      <c r="CW15" s="185" t="s">
        <v>2812</v>
      </c>
      <c r="CX15" s="185" t="s">
        <v>2812</v>
      </c>
      <c r="CY15" s="185" t="s">
        <v>2924</v>
      </c>
      <c r="CZ15" s="185" t="s">
        <v>2812</v>
      </c>
      <c r="DA15" s="185" t="s">
        <v>2812</v>
      </c>
      <c r="DB15" s="185" t="s">
        <v>2924</v>
      </c>
      <c r="DC15" s="185" t="s">
        <v>2812</v>
      </c>
      <c r="DD15" s="185" t="s">
        <v>2812</v>
      </c>
      <c r="DE15" s="185" t="s">
        <v>2924</v>
      </c>
      <c r="DF15" s="185" t="s">
        <v>2812</v>
      </c>
      <c r="DG15" s="185" t="s">
        <v>2812</v>
      </c>
      <c r="DH15" s="185" t="s">
        <v>2924</v>
      </c>
      <c r="DI15" s="185" t="s">
        <v>2812</v>
      </c>
      <c r="DJ15" s="185" t="s">
        <v>2812</v>
      </c>
      <c r="DK15" s="185" t="s">
        <v>2924</v>
      </c>
      <c r="DL15" s="185" t="s">
        <v>2812</v>
      </c>
      <c r="DM15" s="185" t="s">
        <v>2812</v>
      </c>
      <c r="DN15" s="185" t="s">
        <v>2924</v>
      </c>
      <c r="DO15" s="185" t="s">
        <v>2812</v>
      </c>
      <c r="DP15" s="185" t="s">
        <v>2812</v>
      </c>
      <c r="DQ15" s="185" t="s">
        <v>2924</v>
      </c>
      <c r="DR15" s="185" t="s">
        <v>2812</v>
      </c>
      <c r="DS15" s="185" t="s">
        <v>2812</v>
      </c>
      <c r="DT15" s="185" t="s">
        <v>2924</v>
      </c>
      <c r="DU15" s="185" t="s">
        <v>2812</v>
      </c>
      <c r="DV15" s="185" t="s">
        <v>2812</v>
      </c>
      <c r="DW15" s="185" t="s">
        <v>2924</v>
      </c>
      <c r="DX15" s="185" t="s">
        <v>2812</v>
      </c>
      <c r="DY15" s="185" t="s">
        <v>2812</v>
      </c>
      <c r="DZ15" s="185" t="s">
        <v>2924</v>
      </c>
      <c r="EA15" s="185" t="s">
        <v>2812</v>
      </c>
      <c r="EB15" s="185" t="s">
        <v>2812</v>
      </c>
      <c r="EC15" s="185" t="s">
        <v>2924</v>
      </c>
      <c r="ED15" s="185" t="s">
        <v>2812</v>
      </c>
      <c r="EE15" s="185" t="s">
        <v>2812</v>
      </c>
      <c r="EF15" s="185" t="s">
        <v>2924</v>
      </c>
      <c r="EG15" s="185" t="s">
        <v>2812</v>
      </c>
      <c r="EH15" s="185" t="s">
        <v>2812</v>
      </c>
      <c r="EI15" s="185" t="s">
        <v>2924</v>
      </c>
      <c r="EJ15" s="185" t="s">
        <v>2812</v>
      </c>
      <c r="EK15" s="185" t="s">
        <v>2812</v>
      </c>
      <c r="EL15" s="185" t="s">
        <v>2924</v>
      </c>
      <c r="EM15" s="185" t="s">
        <v>2812</v>
      </c>
      <c r="EN15" s="185" t="s">
        <v>2812</v>
      </c>
      <c r="EO15" s="185" t="s">
        <v>2924</v>
      </c>
      <c r="EP15" s="185" t="s">
        <v>2812</v>
      </c>
      <c r="EQ15" s="185" t="s">
        <v>2812</v>
      </c>
      <c r="ER15" s="185" t="s">
        <v>2924</v>
      </c>
      <c r="ES15" s="185" t="s">
        <v>2812</v>
      </c>
      <c r="ET15" s="185" t="s">
        <v>2812</v>
      </c>
    </row>
    <row r="16" spans="1:150">
      <c r="A16" s="1"/>
      <c r="B16" s="186" t="s">
        <v>2958</v>
      </c>
      <c r="C16" s="186" t="s">
        <v>99</v>
      </c>
      <c r="D16" s="186" t="s">
        <v>108</v>
      </c>
      <c r="E16" s="186" t="s">
        <v>2959</v>
      </c>
      <c r="F16" s="186" t="s">
        <v>2960</v>
      </c>
      <c r="G16" s="187" t="s">
        <v>2924</v>
      </c>
      <c r="H16" s="187" t="s">
        <v>2812</v>
      </c>
      <c r="I16" s="187" t="s">
        <v>2812</v>
      </c>
      <c r="J16" s="187" t="s">
        <v>2924</v>
      </c>
      <c r="K16" s="187" t="s">
        <v>2812</v>
      </c>
      <c r="L16" s="187" t="s">
        <v>2812</v>
      </c>
      <c r="M16" s="187" t="s">
        <v>2924</v>
      </c>
      <c r="N16" s="187" t="s">
        <v>2812</v>
      </c>
      <c r="O16" s="187" t="s">
        <v>2812</v>
      </c>
      <c r="P16" s="187" t="s">
        <v>2924</v>
      </c>
      <c r="Q16" s="187" t="s">
        <v>2812</v>
      </c>
      <c r="R16" s="187" t="s">
        <v>2812</v>
      </c>
      <c r="S16" s="187" t="s">
        <v>2924</v>
      </c>
      <c r="T16" s="187" t="s">
        <v>2812</v>
      </c>
      <c r="U16" s="187" t="s">
        <v>2812</v>
      </c>
      <c r="V16" s="187" t="s">
        <v>2924</v>
      </c>
      <c r="W16" s="187" t="s">
        <v>2812</v>
      </c>
      <c r="X16" s="187" t="s">
        <v>2812</v>
      </c>
      <c r="Y16" s="187" t="s">
        <v>2924</v>
      </c>
      <c r="Z16" s="187" t="s">
        <v>2812</v>
      </c>
      <c r="AA16" s="187" t="s">
        <v>2812</v>
      </c>
      <c r="AB16" s="187" t="s">
        <v>2924</v>
      </c>
      <c r="AC16" s="187" t="s">
        <v>2812</v>
      </c>
      <c r="AD16" s="187" t="s">
        <v>2812</v>
      </c>
      <c r="AE16" s="187" t="s">
        <v>2924</v>
      </c>
      <c r="AF16" s="187" t="s">
        <v>2812</v>
      </c>
      <c r="AG16" s="187" t="s">
        <v>2812</v>
      </c>
      <c r="AH16" s="187" t="s">
        <v>2924</v>
      </c>
      <c r="AI16" s="187" t="s">
        <v>2812</v>
      </c>
      <c r="AJ16" s="187" t="s">
        <v>2812</v>
      </c>
      <c r="AK16" s="187" t="s">
        <v>2924</v>
      </c>
      <c r="AL16" s="187" t="s">
        <v>2812</v>
      </c>
      <c r="AM16" s="187" t="s">
        <v>2812</v>
      </c>
      <c r="AN16" s="187" t="s">
        <v>2924</v>
      </c>
      <c r="AO16" s="187" t="s">
        <v>2812</v>
      </c>
      <c r="AP16" s="187" t="s">
        <v>2812</v>
      </c>
      <c r="AQ16" s="187" t="s">
        <v>2924</v>
      </c>
      <c r="AR16" s="187" t="s">
        <v>2812</v>
      </c>
      <c r="AS16" s="187" t="s">
        <v>2812</v>
      </c>
      <c r="AT16" s="187" t="s">
        <v>2924</v>
      </c>
      <c r="AU16" s="187" t="s">
        <v>2812</v>
      </c>
      <c r="AV16" s="187" t="s">
        <v>2812</v>
      </c>
      <c r="AW16" s="187" t="s">
        <v>2924</v>
      </c>
      <c r="AX16" s="187" t="s">
        <v>2812</v>
      </c>
      <c r="AY16" s="187" t="s">
        <v>2812</v>
      </c>
      <c r="AZ16" s="187" t="s">
        <v>2924</v>
      </c>
      <c r="BA16" s="187" t="s">
        <v>2812</v>
      </c>
      <c r="BB16" s="187" t="s">
        <v>2812</v>
      </c>
      <c r="BC16" s="187" t="s">
        <v>2924</v>
      </c>
      <c r="BD16" s="187" t="s">
        <v>2812</v>
      </c>
      <c r="BE16" s="187" t="s">
        <v>2812</v>
      </c>
      <c r="BF16" s="187" t="s">
        <v>2924</v>
      </c>
      <c r="BG16" s="187" t="s">
        <v>2812</v>
      </c>
      <c r="BH16" s="187" t="s">
        <v>2812</v>
      </c>
      <c r="BI16" s="187" t="s">
        <v>2924</v>
      </c>
      <c r="BJ16" s="187" t="s">
        <v>2812</v>
      </c>
      <c r="BK16" s="187" t="s">
        <v>2812</v>
      </c>
      <c r="BL16" s="187" t="s">
        <v>2924</v>
      </c>
      <c r="BM16" s="187" t="s">
        <v>2812</v>
      </c>
      <c r="BN16" s="187" t="s">
        <v>2812</v>
      </c>
      <c r="BO16" s="187" t="s">
        <v>2924</v>
      </c>
      <c r="BP16" s="187" t="s">
        <v>2812</v>
      </c>
      <c r="BQ16" s="187" t="s">
        <v>2812</v>
      </c>
      <c r="BR16" s="187" t="s">
        <v>2924</v>
      </c>
      <c r="BS16" s="187" t="s">
        <v>2812</v>
      </c>
      <c r="BT16" s="187" t="s">
        <v>2812</v>
      </c>
      <c r="BU16" s="187" t="s">
        <v>2924</v>
      </c>
      <c r="BV16" s="187" t="s">
        <v>2812</v>
      </c>
      <c r="BW16" s="187" t="s">
        <v>2812</v>
      </c>
      <c r="BX16" s="187" t="s">
        <v>2924</v>
      </c>
      <c r="BY16" s="187" t="s">
        <v>2812</v>
      </c>
      <c r="BZ16" s="187" t="s">
        <v>2812</v>
      </c>
      <c r="CA16" s="187" t="s">
        <v>2924</v>
      </c>
      <c r="CB16" s="187" t="s">
        <v>2812</v>
      </c>
      <c r="CC16" s="187" t="s">
        <v>2812</v>
      </c>
      <c r="CD16" s="187" t="s">
        <v>2924</v>
      </c>
      <c r="CE16" s="187" t="s">
        <v>2812</v>
      </c>
      <c r="CF16" s="187" t="s">
        <v>2812</v>
      </c>
      <c r="CG16" s="187" t="s">
        <v>2924</v>
      </c>
      <c r="CH16" s="187" t="s">
        <v>2812</v>
      </c>
      <c r="CI16" s="187" t="s">
        <v>2812</v>
      </c>
      <c r="CJ16" s="187" t="s">
        <v>2924</v>
      </c>
      <c r="CK16" s="187" t="s">
        <v>2812</v>
      </c>
      <c r="CL16" s="187" t="s">
        <v>2812</v>
      </c>
      <c r="CM16" s="187" t="s">
        <v>2924</v>
      </c>
      <c r="CN16" s="187" t="s">
        <v>2812</v>
      </c>
      <c r="CO16" s="187" t="s">
        <v>2812</v>
      </c>
      <c r="CP16" s="187" t="s">
        <v>2924</v>
      </c>
      <c r="CQ16" s="187" t="s">
        <v>2812</v>
      </c>
      <c r="CR16" s="187" t="s">
        <v>2812</v>
      </c>
      <c r="CS16" s="187" t="s">
        <v>2924</v>
      </c>
      <c r="CT16" s="187" t="s">
        <v>2812</v>
      </c>
      <c r="CU16" s="187" t="s">
        <v>2812</v>
      </c>
      <c r="CV16" s="187" t="s">
        <v>2924</v>
      </c>
      <c r="CW16" s="187" t="s">
        <v>2812</v>
      </c>
      <c r="CX16" s="187" t="s">
        <v>2812</v>
      </c>
      <c r="CY16" s="187" t="s">
        <v>2924</v>
      </c>
      <c r="CZ16" s="187" t="s">
        <v>2812</v>
      </c>
      <c r="DA16" s="187" t="s">
        <v>2812</v>
      </c>
      <c r="DB16" s="187" t="s">
        <v>2924</v>
      </c>
      <c r="DC16" s="187" t="s">
        <v>2812</v>
      </c>
      <c r="DD16" s="187" t="s">
        <v>2812</v>
      </c>
      <c r="DE16" s="187" t="s">
        <v>2924</v>
      </c>
      <c r="DF16" s="187" t="s">
        <v>2812</v>
      </c>
      <c r="DG16" s="187" t="s">
        <v>2812</v>
      </c>
      <c r="DH16" s="187" t="s">
        <v>2924</v>
      </c>
      <c r="DI16" s="187" t="s">
        <v>2812</v>
      </c>
      <c r="DJ16" s="187" t="s">
        <v>2812</v>
      </c>
      <c r="DK16" s="187" t="s">
        <v>2924</v>
      </c>
      <c r="DL16" s="187" t="s">
        <v>2812</v>
      </c>
      <c r="DM16" s="187" t="s">
        <v>2812</v>
      </c>
      <c r="DN16" s="187" t="s">
        <v>2924</v>
      </c>
      <c r="DO16" s="187" t="s">
        <v>2812</v>
      </c>
      <c r="DP16" s="187" t="s">
        <v>2812</v>
      </c>
      <c r="DQ16" s="187" t="s">
        <v>2924</v>
      </c>
      <c r="DR16" s="187" t="s">
        <v>2812</v>
      </c>
      <c r="DS16" s="187" t="s">
        <v>2812</v>
      </c>
      <c r="DT16" s="187" t="s">
        <v>2924</v>
      </c>
      <c r="DU16" s="187" t="s">
        <v>2812</v>
      </c>
      <c r="DV16" s="187" t="s">
        <v>2812</v>
      </c>
      <c r="DW16" s="187" t="s">
        <v>2924</v>
      </c>
      <c r="DX16" s="187" t="s">
        <v>2812</v>
      </c>
      <c r="DY16" s="187" t="s">
        <v>2812</v>
      </c>
      <c r="DZ16" s="187" t="s">
        <v>2924</v>
      </c>
      <c r="EA16" s="187" t="s">
        <v>2812</v>
      </c>
      <c r="EB16" s="187" t="s">
        <v>2812</v>
      </c>
      <c r="EC16" s="187" t="s">
        <v>2924</v>
      </c>
      <c r="ED16" s="187" t="s">
        <v>2812</v>
      </c>
      <c r="EE16" s="187" t="s">
        <v>2812</v>
      </c>
      <c r="EF16" s="187" t="s">
        <v>2924</v>
      </c>
      <c r="EG16" s="187" t="s">
        <v>2812</v>
      </c>
      <c r="EH16" s="187" t="s">
        <v>2812</v>
      </c>
      <c r="EI16" s="187" t="s">
        <v>2924</v>
      </c>
      <c r="EJ16" s="187" t="s">
        <v>2812</v>
      </c>
      <c r="EK16" s="187" t="s">
        <v>2812</v>
      </c>
      <c r="EL16" s="187" t="s">
        <v>2924</v>
      </c>
      <c r="EM16" s="187" t="s">
        <v>2812</v>
      </c>
      <c r="EN16" s="187" t="s">
        <v>2812</v>
      </c>
      <c r="EO16" s="187" t="s">
        <v>2924</v>
      </c>
      <c r="EP16" s="187" t="s">
        <v>2812</v>
      </c>
      <c r="EQ16" s="187" t="s">
        <v>2812</v>
      </c>
      <c r="ER16" s="187" t="s">
        <v>2924</v>
      </c>
      <c r="ES16" s="187" t="s">
        <v>2812</v>
      </c>
      <c r="ET16" s="187" t="s">
        <v>2812</v>
      </c>
    </row>
    <row r="17" spans="1:150">
      <c r="A17" s="1"/>
      <c r="B17" s="186" t="s">
        <v>2961</v>
      </c>
      <c r="C17" s="186" t="s">
        <v>99</v>
      </c>
      <c r="D17" s="186" t="s">
        <v>108</v>
      </c>
      <c r="E17" s="186" t="s">
        <v>2962</v>
      </c>
      <c r="F17" s="186" t="s">
        <v>2963</v>
      </c>
      <c r="G17" s="187" t="s">
        <v>2924</v>
      </c>
      <c r="H17" s="187" t="s">
        <v>950</v>
      </c>
      <c r="I17" s="187" t="s">
        <v>950</v>
      </c>
      <c r="J17" s="187" t="s">
        <v>2924</v>
      </c>
      <c r="K17" s="187" t="s">
        <v>950</v>
      </c>
      <c r="L17" s="187" t="s">
        <v>950</v>
      </c>
      <c r="M17" s="187" t="s">
        <v>2924</v>
      </c>
      <c r="N17" s="187" t="s">
        <v>950</v>
      </c>
      <c r="O17" s="187" t="s">
        <v>950</v>
      </c>
      <c r="P17" s="187" t="s">
        <v>2924</v>
      </c>
      <c r="Q17" s="187" t="s">
        <v>950</v>
      </c>
      <c r="R17" s="187" t="s">
        <v>950</v>
      </c>
      <c r="S17" s="187" t="s">
        <v>2924</v>
      </c>
      <c r="T17" s="187" t="s">
        <v>950</v>
      </c>
      <c r="U17" s="187" t="s">
        <v>950</v>
      </c>
      <c r="V17" s="187" t="s">
        <v>2924</v>
      </c>
      <c r="W17" s="187" t="s">
        <v>950</v>
      </c>
      <c r="X17" s="187" t="s">
        <v>950</v>
      </c>
      <c r="Y17" s="187" t="s">
        <v>2924</v>
      </c>
      <c r="Z17" s="187" t="s">
        <v>950</v>
      </c>
      <c r="AA17" s="187" t="s">
        <v>950</v>
      </c>
      <c r="AB17" s="187" t="s">
        <v>2924</v>
      </c>
      <c r="AC17" s="187" t="s">
        <v>950</v>
      </c>
      <c r="AD17" s="187" t="s">
        <v>950</v>
      </c>
      <c r="AE17" s="187" t="s">
        <v>2924</v>
      </c>
      <c r="AF17" s="187" t="s">
        <v>950</v>
      </c>
      <c r="AG17" s="187" t="s">
        <v>950</v>
      </c>
      <c r="AH17" s="187" t="s">
        <v>2924</v>
      </c>
      <c r="AI17" s="187" t="s">
        <v>950</v>
      </c>
      <c r="AJ17" s="187" t="s">
        <v>950</v>
      </c>
      <c r="AK17" s="187" t="s">
        <v>2924</v>
      </c>
      <c r="AL17" s="187" t="s">
        <v>950</v>
      </c>
      <c r="AM17" s="187" t="s">
        <v>950</v>
      </c>
      <c r="AN17" s="187" t="s">
        <v>2924</v>
      </c>
      <c r="AO17" s="187" t="s">
        <v>950</v>
      </c>
      <c r="AP17" s="187" t="s">
        <v>950</v>
      </c>
      <c r="AQ17" s="187" t="s">
        <v>2924</v>
      </c>
      <c r="AR17" s="187" t="s">
        <v>950</v>
      </c>
      <c r="AS17" s="187" t="s">
        <v>950</v>
      </c>
      <c r="AT17" s="187" t="s">
        <v>2924</v>
      </c>
      <c r="AU17" s="187" t="s">
        <v>950</v>
      </c>
      <c r="AV17" s="187" t="s">
        <v>950</v>
      </c>
      <c r="AW17" s="187" t="s">
        <v>2924</v>
      </c>
      <c r="AX17" s="187" t="s">
        <v>950</v>
      </c>
      <c r="AY17" s="187" t="s">
        <v>950</v>
      </c>
      <c r="AZ17" s="187" t="s">
        <v>2924</v>
      </c>
      <c r="BA17" s="187" t="s">
        <v>950</v>
      </c>
      <c r="BB17" s="187" t="s">
        <v>950</v>
      </c>
      <c r="BC17" s="187" t="s">
        <v>2924</v>
      </c>
      <c r="BD17" s="187" t="s">
        <v>950</v>
      </c>
      <c r="BE17" s="187" t="s">
        <v>950</v>
      </c>
      <c r="BF17" s="187" t="s">
        <v>2924</v>
      </c>
      <c r="BG17" s="187" t="s">
        <v>950</v>
      </c>
      <c r="BH17" s="187" t="s">
        <v>950</v>
      </c>
      <c r="BI17" s="187" t="s">
        <v>2924</v>
      </c>
      <c r="BJ17" s="187" t="s">
        <v>950</v>
      </c>
      <c r="BK17" s="187" t="s">
        <v>950</v>
      </c>
      <c r="BL17" s="187" t="s">
        <v>2924</v>
      </c>
      <c r="BM17" s="187" t="s">
        <v>950</v>
      </c>
      <c r="BN17" s="187" t="s">
        <v>950</v>
      </c>
      <c r="BO17" s="187" t="s">
        <v>2924</v>
      </c>
      <c r="BP17" s="187" t="s">
        <v>950</v>
      </c>
      <c r="BQ17" s="187" t="s">
        <v>950</v>
      </c>
      <c r="BR17" s="187" t="s">
        <v>2924</v>
      </c>
      <c r="BS17" s="187" t="s">
        <v>950</v>
      </c>
      <c r="BT17" s="187" t="s">
        <v>950</v>
      </c>
      <c r="BU17" s="187" t="s">
        <v>2924</v>
      </c>
      <c r="BV17" s="187" t="s">
        <v>950</v>
      </c>
      <c r="BW17" s="187" t="s">
        <v>950</v>
      </c>
      <c r="BX17" s="187" t="s">
        <v>2924</v>
      </c>
      <c r="BY17" s="187" t="s">
        <v>950</v>
      </c>
      <c r="BZ17" s="187" t="s">
        <v>950</v>
      </c>
      <c r="CA17" s="187" t="s">
        <v>2924</v>
      </c>
      <c r="CB17" s="187" t="s">
        <v>950</v>
      </c>
      <c r="CC17" s="187" t="s">
        <v>950</v>
      </c>
      <c r="CD17" s="187" t="s">
        <v>2924</v>
      </c>
      <c r="CE17" s="187" t="s">
        <v>950</v>
      </c>
      <c r="CF17" s="187" t="s">
        <v>950</v>
      </c>
      <c r="CG17" s="187" t="s">
        <v>2924</v>
      </c>
      <c r="CH17" s="187" t="s">
        <v>950</v>
      </c>
      <c r="CI17" s="187" t="s">
        <v>950</v>
      </c>
      <c r="CJ17" s="187" t="s">
        <v>2924</v>
      </c>
      <c r="CK17" s="187" t="s">
        <v>950</v>
      </c>
      <c r="CL17" s="187" t="s">
        <v>950</v>
      </c>
      <c r="CM17" s="187" t="s">
        <v>2924</v>
      </c>
      <c r="CN17" s="187" t="s">
        <v>950</v>
      </c>
      <c r="CO17" s="187" t="s">
        <v>950</v>
      </c>
      <c r="CP17" s="187" t="s">
        <v>2924</v>
      </c>
      <c r="CQ17" s="187" t="s">
        <v>950</v>
      </c>
      <c r="CR17" s="187" t="s">
        <v>950</v>
      </c>
      <c r="CS17" s="187" t="s">
        <v>2924</v>
      </c>
      <c r="CT17" s="187" t="s">
        <v>950</v>
      </c>
      <c r="CU17" s="187" t="s">
        <v>950</v>
      </c>
      <c r="CV17" s="187" t="s">
        <v>2924</v>
      </c>
      <c r="CW17" s="187" t="s">
        <v>950</v>
      </c>
      <c r="CX17" s="187" t="s">
        <v>950</v>
      </c>
      <c r="CY17" s="187" t="s">
        <v>2924</v>
      </c>
      <c r="CZ17" s="187" t="s">
        <v>950</v>
      </c>
      <c r="DA17" s="187" t="s">
        <v>950</v>
      </c>
      <c r="DB17" s="187" t="s">
        <v>2924</v>
      </c>
      <c r="DC17" s="187" t="s">
        <v>950</v>
      </c>
      <c r="DD17" s="187" t="s">
        <v>950</v>
      </c>
      <c r="DE17" s="187" t="s">
        <v>2924</v>
      </c>
      <c r="DF17" s="187" t="s">
        <v>950</v>
      </c>
      <c r="DG17" s="187" t="s">
        <v>950</v>
      </c>
      <c r="DH17" s="187" t="s">
        <v>2924</v>
      </c>
      <c r="DI17" s="187" t="s">
        <v>950</v>
      </c>
      <c r="DJ17" s="187" t="s">
        <v>950</v>
      </c>
      <c r="DK17" s="187" t="s">
        <v>2924</v>
      </c>
      <c r="DL17" s="187" t="s">
        <v>950</v>
      </c>
      <c r="DM17" s="187" t="s">
        <v>950</v>
      </c>
      <c r="DN17" s="187" t="s">
        <v>2924</v>
      </c>
      <c r="DO17" s="187" t="s">
        <v>950</v>
      </c>
      <c r="DP17" s="187" t="s">
        <v>950</v>
      </c>
      <c r="DQ17" s="187" t="s">
        <v>2924</v>
      </c>
      <c r="DR17" s="187" t="s">
        <v>950</v>
      </c>
      <c r="DS17" s="187" t="s">
        <v>950</v>
      </c>
      <c r="DT17" s="187" t="s">
        <v>2924</v>
      </c>
      <c r="DU17" s="187" t="s">
        <v>950</v>
      </c>
      <c r="DV17" s="187" t="s">
        <v>950</v>
      </c>
      <c r="DW17" s="187" t="s">
        <v>2924</v>
      </c>
      <c r="DX17" s="187" t="s">
        <v>950</v>
      </c>
      <c r="DY17" s="187" t="s">
        <v>950</v>
      </c>
      <c r="DZ17" s="187" t="s">
        <v>2924</v>
      </c>
      <c r="EA17" s="187" t="s">
        <v>950</v>
      </c>
      <c r="EB17" s="187" t="s">
        <v>950</v>
      </c>
      <c r="EC17" s="187" t="s">
        <v>2924</v>
      </c>
      <c r="ED17" s="187" t="s">
        <v>950</v>
      </c>
      <c r="EE17" s="187" t="s">
        <v>950</v>
      </c>
      <c r="EF17" s="187" t="s">
        <v>2924</v>
      </c>
      <c r="EG17" s="187" t="s">
        <v>950</v>
      </c>
      <c r="EH17" s="187" t="s">
        <v>950</v>
      </c>
      <c r="EI17" s="187" t="s">
        <v>2924</v>
      </c>
      <c r="EJ17" s="187" t="s">
        <v>950</v>
      </c>
      <c r="EK17" s="187" t="s">
        <v>950</v>
      </c>
      <c r="EL17" s="187" t="s">
        <v>2924</v>
      </c>
      <c r="EM17" s="187" t="s">
        <v>950</v>
      </c>
      <c r="EN17" s="187" t="s">
        <v>950</v>
      </c>
      <c r="EO17" s="187" t="s">
        <v>2924</v>
      </c>
      <c r="EP17" s="187" t="s">
        <v>950</v>
      </c>
      <c r="EQ17" s="187" t="s">
        <v>950</v>
      </c>
      <c r="ER17" s="187" t="s">
        <v>2924</v>
      </c>
      <c r="ES17" s="187" t="s">
        <v>950</v>
      </c>
      <c r="ET17" s="187" t="s">
        <v>950</v>
      </c>
    </row>
    <row r="18" spans="1:150">
      <c r="A18" s="1"/>
      <c r="B18" s="185" t="s">
        <v>2964</v>
      </c>
      <c r="C18" s="185" t="s">
        <v>143</v>
      </c>
      <c r="D18" s="185" t="s">
        <v>1018</v>
      </c>
      <c r="E18" s="185" t="s">
        <v>2965</v>
      </c>
      <c r="F18" s="185" t="s">
        <v>2966</v>
      </c>
      <c r="G18" s="185" t="s">
        <v>2924</v>
      </c>
      <c r="H18" s="185" t="s">
        <v>2812</v>
      </c>
      <c r="I18" s="185" t="s">
        <v>2812</v>
      </c>
      <c r="J18" s="185" t="s">
        <v>2924</v>
      </c>
      <c r="K18" s="185" t="s">
        <v>2812</v>
      </c>
      <c r="L18" s="185" t="s">
        <v>2812</v>
      </c>
      <c r="M18" s="185" t="s">
        <v>2924</v>
      </c>
      <c r="N18" s="185" t="s">
        <v>2812</v>
      </c>
      <c r="O18" s="185" t="s">
        <v>2812</v>
      </c>
      <c r="P18" s="185" t="s">
        <v>2924</v>
      </c>
      <c r="Q18" s="185" t="s">
        <v>2812</v>
      </c>
      <c r="R18" s="185" t="s">
        <v>2812</v>
      </c>
      <c r="S18" s="185" t="s">
        <v>2924</v>
      </c>
      <c r="T18" s="185" t="s">
        <v>2812</v>
      </c>
      <c r="U18" s="185" t="s">
        <v>2812</v>
      </c>
      <c r="V18" s="185" t="s">
        <v>2924</v>
      </c>
      <c r="W18" s="185" t="s">
        <v>2812</v>
      </c>
      <c r="X18" s="185" t="s">
        <v>2812</v>
      </c>
      <c r="Y18" s="185" t="s">
        <v>2924</v>
      </c>
      <c r="Z18" s="185" t="s">
        <v>2812</v>
      </c>
      <c r="AA18" s="185" t="s">
        <v>2812</v>
      </c>
      <c r="AB18" s="185" t="s">
        <v>2924</v>
      </c>
      <c r="AC18" s="185" t="s">
        <v>2812</v>
      </c>
      <c r="AD18" s="185" t="s">
        <v>2812</v>
      </c>
      <c r="AE18" s="185" t="s">
        <v>2924</v>
      </c>
      <c r="AF18" s="185" t="s">
        <v>2812</v>
      </c>
      <c r="AG18" s="185" t="s">
        <v>2812</v>
      </c>
      <c r="AH18" s="185" t="s">
        <v>2924</v>
      </c>
      <c r="AI18" s="185" t="s">
        <v>2812</v>
      </c>
      <c r="AJ18" s="185" t="s">
        <v>2812</v>
      </c>
      <c r="AK18" s="185" t="s">
        <v>2924</v>
      </c>
      <c r="AL18" s="185" t="s">
        <v>2812</v>
      </c>
      <c r="AM18" s="185" t="s">
        <v>2812</v>
      </c>
      <c r="AN18" s="185" t="s">
        <v>2924</v>
      </c>
      <c r="AO18" s="185" t="s">
        <v>2812</v>
      </c>
      <c r="AP18" s="185" t="s">
        <v>2812</v>
      </c>
      <c r="AQ18" s="185" t="s">
        <v>2924</v>
      </c>
      <c r="AR18" s="185" t="s">
        <v>2812</v>
      </c>
      <c r="AS18" s="185" t="s">
        <v>2812</v>
      </c>
      <c r="AT18" s="185" t="s">
        <v>2924</v>
      </c>
      <c r="AU18" s="185" t="s">
        <v>2812</v>
      </c>
      <c r="AV18" s="185" t="s">
        <v>2812</v>
      </c>
      <c r="AW18" s="185" t="s">
        <v>2924</v>
      </c>
      <c r="AX18" s="185" t="s">
        <v>2812</v>
      </c>
      <c r="AY18" s="185" t="s">
        <v>2812</v>
      </c>
      <c r="AZ18" s="185" t="s">
        <v>2924</v>
      </c>
      <c r="BA18" s="185" t="s">
        <v>2812</v>
      </c>
      <c r="BB18" s="185" t="s">
        <v>2812</v>
      </c>
      <c r="BC18" s="185" t="s">
        <v>2924</v>
      </c>
      <c r="BD18" s="185" t="s">
        <v>2812</v>
      </c>
      <c r="BE18" s="185" t="s">
        <v>2812</v>
      </c>
      <c r="BF18" s="185" t="s">
        <v>2924</v>
      </c>
      <c r="BG18" s="185" t="s">
        <v>2812</v>
      </c>
      <c r="BH18" s="185" t="s">
        <v>2812</v>
      </c>
      <c r="BI18" s="185" t="s">
        <v>2924</v>
      </c>
      <c r="BJ18" s="185" t="s">
        <v>2812</v>
      </c>
      <c r="BK18" s="185" t="s">
        <v>2812</v>
      </c>
      <c r="BL18" s="185" t="s">
        <v>2924</v>
      </c>
      <c r="BM18" s="185" t="s">
        <v>2812</v>
      </c>
      <c r="BN18" s="185" t="s">
        <v>2812</v>
      </c>
      <c r="BO18" s="185" t="s">
        <v>2924</v>
      </c>
      <c r="BP18" s="185" t="s">
        <v>2812</v>
      </c>
      <c r="BQ18" s="185" t="s">
        <v>2812</v>
      </c>
      <c r="BR18" s="185" t="s">
        <v>2924</v>
      </c>
      <c r="BS18" s="185" t="s">
        <v>2812</v>
      </c>
      <c r="BT18" s="185" t="s">
        <v>2812</v>
      </c>
      <c r="BU18" s="185" t="s">
        <v>2924</v>
      </c>
      <c r="BV18" s="185" t="s">
        <v>2812</v>
      </c>
      <c r="BW18" s="185" t="s">
        <v>2812</v>
      </c>
      <c r="BX18" s="185" t="s">
        <v>2924</v>
      </c>
      <c r="BY18" s="185" t="s">
        <v>2812</v>
      </c>
      <c r="BZ18" s="185" t="s">
        <v>2812</v>
      </c>
      <c r="CA18" s="185" t="s">
        <v>2924</v>
      </c>
      <c r="CB18" s="185" t="s">
        <v>2812</v>
      </c>
      <c r="CC18" s="185" t="s">
        <v>2812</v>
      </c>
      <c r="CD18" s="185" t="s">
        <v>2924</v>
      </c>
      <c r="CE18" s="185" t="s">
        <v>2812</v>
      </c>
      <c r="CF18" s="185" t="s">
        <v>2812</v>
      </c>
      <c r="CG18" s="185" t="s">
        <v>2924</v>
      </c>
      <c r="CH18" s="185" t="s">
        <v>2812</v>
      </c>
      <c r="CI18" s="185" t="s">
        <v>2812</v>
      </c>
      <c r="CJ18" s="185" t="s">
        <v>2924</v>
      </c>
      <c r="CK18" s="185" t="s">
        <v>2812</v>
      </c>
      <c r="CL18" s="185" t="s">
        <v>2812</v>
      </c>
      <c r="CM18" s="185" t="s">
        <v>2924</v>
      </c>
      <c r="CN18" s="185" t="s">
        <v>2812</v>
      </c>
      <c r="CO18" s="185" t="s">
        <v>2812</v>
      </c>
      <c r="CP18" s="185" t="s">
        <v>2924</v>
      </c>
      <c r="CQ18" s="185" t="s">
        <v>2812</v>
      </c>
      <c r="CR18" s="185" t="s">
        <v>2812</v>
      </c>
      <c r="CS18" s="185" t="s">
        <v>2924</v>
      </c>
      <c r="CT18" s="185" t="s">
        <v>2812</v>
      </c>
      <c r="CU18" s="185" t="s">
        <v>2812</v>
      </c>
      <c r="CV18" s="185" t="s">
        <v>2924</v>
      </c>
      <c r="CW18" s="185" t="s">
        <v>2812</v>
      </c>
      <c r="CX18" s="185" t="s">
        <v>2812</v>
      </c>
      <c r="CY18" s="185" t="s">
        <v>2924</v>
      </c>
      <c r="CZ18" s="185" t="s">
        <v>2812</v>
      </c>
      <c r="DA18" s="185" t="s">
        <v>2812</v>
      </c>
      <c r="DB18" s="185" t="s">
        <v>2924</v>
      </c>
      <c r="DC18" s="185" t="s">
        <v>2812</v>
      </c>
      <c r="DD18" s="185" t="s">
        <v>2812</v>
      </c>
      <c r="DE18" s="185" t="s">
        <v>2924</v>
      </c>
      <c r="DF18" s="185" t="s">
        <v>2812</v>
      </c>
      <c r="DG18" s="185" t="s">
        <v>2812</v>
      </c>
      <c r="DH18" s="185" t="s">
        <v>2924</v>
      </c>
      <c r="DI18" s="185" t="s">
        <v>2812</v>
      </c>
      <c r="DJ18" s="185" t="s">
        <v>2812</v>
      </c>
      <c r="DK18" s="185" t="s">
        <v>2924</v>
      </c>
      <c r="DL18" s="185" t="s">
        <v>2812</v>
      </c>
      <c r="DM18" s="185" t="s">
        <v>2812</v>
      </c>
      <c r="DN18" s="185" t="s">
        <v>2924</v>
      </c>
      <c r="DO18" s="185" t="s">
        <v>2812</v>
      </c>
      <c r="DP18" s="185" t="s">
        <v>2812</v>
      </c>
      <c r="DQ18" s="185" t="s">
        <v>2924</v>
      </c>
      <c r="DR18" s="185" t="s">
        <v>2812</v>
      </c>
      <c r="DS18" s="185" t="s">
        <v>2812</v>
      </c>
      <c r="DT18" s="185" t="s">
        <v>2924</v>
      </c>
      <c r="DU18" s="185" t="s">
        <v>2812</v>
      </c>
      <c r="DV18" s="185" t="s">
        <v>2812</v>
      </c>
      <c r="DW18" s="185" t="s">
        <v>2924</v>
      </c>
      <c r="DX18" s="185" t="s">
        <v>2812</v>
      </c>
      <c r="DY18" s="185" t="s">
        <v>2812</v>
      </c>
      <c r="DZ18" s="185" t="s">
        <v>2924</v>
      </c>
      <c r="EA18" s="185" t="s">
        <v>2812</v>
      </c>
      <c r="EB18" s="185" t="s">
        <v>2812</v>
      </c>
      <c r="EC18" s="185" t="s">
        <v>2924</v>
      </c>
      <c r="ED18" s="185" t="s">
        <v>2812</v>
      </c>
      <c r="EE18" s="185" t="s">
        <v>2812</v>
      </c>
      <c r="EF18" s="185" t="s">
        <v>2924</v>
      </c>
      <c r="EG18" s="185" t="s">
        <v>2812</v>
      </c>
      <c r="EH18" s="185" t="s">
        <v>2812</v>
      </c>
      <c r="EI18" s="185" t="s">
        <v>2924</v>
      </c>
      <c r="EJ18" s="185" t="s">
        <v>2812</v>
      </c>
      <c r="EK18" s="185" t="s">
        <v>2812</v>
      </c>
      <c r="EL18" s="185" t="s">
        <v>2924</v>
      </c>
      <c r="EM18" s="185" t="s">
        <v>2812</v>
      </c>
      <c r="EN18" s="185" t="s">
        <v>2812</v>
      </c>
      <c r="EO18" s="185" t="s">
        <v>2924</v>
      </c>
      <c r="EP18" s="185" t="s">
        <v>2812</v>
      </c>
      <c r="EQ18" s="185" t="s">
        <v>2812</v>
      </c>
      <c r="ER18" s="185" t="s">
        <v>2924</v>
      </c>
      <c r="ES18" s="185" t="s">
        <v>2812</v>
      </c>
      <c r="ET18" s="185" t="s">
        <v>2812</v>
      </c>
    </row>
    <row r="19" spans="1:150">
      <c r="A19" s="1"/>
      <c r="B19" s="186" t="s">
        <v>2967</v>
      </c>
      <c r="C19" s="186" t="s">
        <v>143</v>
      </c>
      <c r="D19" s="186" t="s">
        <v>1018</v>
      </c>
      <c r="E19" s="186" t="s">
        <v>2968</v>
      </c>
      <c r="F19" s="186" t="s">
        <v>2969</v>
      </c>
      <c r="G19" s="187" t="s">
        <v>2924</v>
      </c>
      <c r="H19" s="187" t="s">
        <v>2812</v>
      </c>
      <c r="I19" s="187" t="s">
        <v>2812</v>
      </c>
      <c r="J19" s="187" t="s">
        <v>2924</v>
      </c>
      <c r="K19" s="187" t="s">
        <v>2812</v>
      </c>
      <c r="L19" s="187" t="s">
        <v>2812</v>
      </c>
      <c r="M19" s="187" t="s">
        <v>2924</v>
      </c>
      <c r="N19" s="187" t="s">
        <v>2812</v>
      </c>
      <c r="O19" s="187" t="s">
        <v>2812</v>
      </c>
      <c r="P19" s="187" t="s">
        <v>2924</v>
      </c>
      <c r="Q19" s="187" t="s">
        <v>2812</v>
      </c>
      <c r="R19" s="187" t="s">
        <v>2812</v>
      </c>
      <c r="S19" s="187" t="s">
        <v>2924</v>
      </c>
      <c r="T19" s="187" t="s">
        <v>2812</v>
      </c>
      <c r="U19" s="187" t="s">
        <v>2812</v>
      </c>
      <c r="V19" s="187" t="s">
        <v>2924</v>
      </c>
      <c r="W19" s="187" t="s">
        <v>2812</v>
      </c>
      <c r="X19" s="187" t="s">
        <v>2812</v>
      </c>
      <c r="Y19" s="187" t="s">
        <v>2924</v>
      </c>
      <c r="Z19" s="187" t="s">
        <v>2812</v>
      </c>
      <c r="AA19" s="187" t="s">
        <v>2812</v>
      </c>
      <c r="AB19" s="187" t="s">
        <v>2924</v>
      </c>
      <c r="AC19" s="187" t="s">
        <v>2812</v>
      </c>
      <c r="AD19" s="187" t="s">
        <v>2812</v>
      </c>
      <c r="AE19" s="187" t="s">
        <v>2924</v>
      </c>
      <c r="AF19" s="187" t="s">
        <v>2812</v>
      </c>
      <c r="AG19" s="187" t="s">
        <v>2812</v>
      </c>
      <c r="AH19" s="187" t="s">
        <v>2924</v>
      </c>
      <c r="AI19" s="187" t="s">
        <v>2812</v>
      </c>
      <c r="AJ19" s="187" t="s">
        <v>2812</v>
      </c>
      <c r="AK19" s="187" t="s">
        <v>2924</v>
      </c>
      <c r="AL19" s="187" t="s">
        <v>2812</v>
      </c>
      <c r="AM19" s="187" t="s">
        <v>2812</v>
      </c>
      <c r="AN19" s="187" t="s">
        <v>2924</v>
      </c>
      <c r="AO19" s="187" t="s">
        <v>2812</v>
      </c>
      <c r="AP19" s="187" t="s">
        <v>2812</v>
      </c>
      <c r="AQ19" s="187" t="s">
        <v>2924</v>
      </c>
      <c r="AR19" s="187" t="s">
        <v>2812</v>
      </c>
      <c r="AS19" s="187" t="s">
        <v>2812</v>
      </c>
      <c r="AT19" s="187" t="s">
        <v>2924</v>
      </c>
      <c r="AU19" s="187" t="s">
        <v>2812</v>
      </c>
      <c r="AV19" s="187" t="s">
        <v>2812</v>
      </c>
      <c r="AW19" s="187" t="s">
        <v>2924</v>
      </c>
      <c r="AX19" s="187" t="s">
        <v>2812</v>
      </c>
      <c r="AY19" s="187" t="s">
        <v>2812</v>
      </c>
      <c r="AZ19" s="187" t="s">
        <v>2924</v>
      </c>
      <c r="BA19" s="187" t="s">
        <v>2812</v>
      </c>
      <c r="BB19" s="187" t="s">
        <v>2812</v>
      </c>
      <c r="BC19" s="187" t="s">
        <v>2924</v>
      </c>
      <c r="BD19" s="187" t="s">
        <v>2812</v>
      </c>
      <c r="BE19" s="187" t="s">
        <v>2812</v>
      </c>
      <c r="BF19" s="187" t="s">
        <v>2924</v>
      </c>
      <c r="BG19" s="187" t="s">
        <v>2812</v>
      </c>
      <c r="BH19" s="187" t="s">
        <v>2812</v>
      </c>
      <c r="BI19" s="187" t="s">
        <v>2924</v>
      </c>
      <c r="BJ19" s="187" t="s">
        <v>2812</v>
      </c>
      <c r="BK19" s="187" t="s">
        <v>2812</v>
      </c>
      <c r="BL19" s="187" t="s">
        <v>2924</v>
      </c>
      <c r="BM19" s="187" t="s">
        <v>2812</v>
      </c>
      <c r="BN19" s="187" t="s">
        <v>2812</v>
      </c>
      <c r="BO19" s="187" t="s">
        <v>2924</v>
      </c>
      <c r="BP19" s="187" t="s">
        <v>2812</v>
      </c>
      <c r="BQ19" s="187" t="s">
        <v>2812</v>
      </c>
      <c r="BR19" s="187" t="s">
        <v>2924</v>
      </c>
      <c r="BS19" s="187" t="s">
        <v>2812</v>
      </c>
      <c r="BT19" s="187" t="s">
        <v>2812</v>
      </c>
      <c r="BU19" s="187" t="s">
        <v>2924</v>
      </c>
      <c r="BV19" s="187" t="s">
        <v>2812</v>
      </c>
      <c r="BW19" s="187" t="s">
        <v>2812</v>
      </c>
      <c r="BX19" s="187" t="s">
        <v>2924</v>
      </c>
      <c r="BY19" s="187" t="s">
        <v>2812</v>
      </c>
      <c r="BZ19" s="187" t="s">
        <v>2812</v>
      </c>
      <c r="CA19" s="187" t="s">
        <v>2924</v>
      </c>
      <c r="CB19" s="187" t="s">
        <v>2812</v>
      </c>
      <c r="CC19" s="187" t="s">
        <v>2812</v>
      </c>
      <c r="CD19" s="187" t="s">
        <v>2924</v>
      </c>
      <c r="CE19" s="187" t="s">
        <v>2812</v>
      </c>
      <c r="CF19" s="187" t="s">
        <v>2812</v>
      </c>
      <c r="CG19" s="187" t="s">
        <v>2924</v>
      </c>
      <c r="CH19" s="187" t="s">
        <v>2812</v>
      </c>
      <c r="CI19" s="187" t="s">
        <v>2812</v>
      </c>
      <c r="CJ19" s="187" t="s">
        <v>2924</v>
      </c>
      <c r="CK19" s="187" t="s">
        <v>2812</v>
      </c>
      <c r="CL19" s="187" t="s">
        <v>2812</v>
      </c>
      <c r="CM19" s="187" t="s">
        <v>2924</v>
      </c>
      <c r="CN19" s="187" t="s">
        <v>2812</v>
      </c>
      <c r="CO19" s="187" t="s">
        <v>2812</v>
      </c>
      <c r="CP19" s="187" t="s">
        <v>2924</v>
      </c>
      <c r="CQ19" s="187" t="s">
        <v>2812</v>
      </c>
      <c r="CR19" s="187" t="s">
        <v>2812</v>
      </c>
      <c r="CS19" s="187" t="s">
        <v>2924</v>
      </c>
      <c r="CT19" s="187" t="s">
        <v>2812</v>
      </c>
      <c r="CU19" s="187" t="s">
        <v>2812</v>
      </c>
      <c r="CV19" s="187" t="s">
        <v>2924</v>
      </c>
      <c r="CW19" s="187" t="s">
        <v>2812</v>
      </c>
      <c r="CX19" s="187" t="s">
        <v>2812</v>
      </c>
      <c r="CY19" s="187" t="s">
        <v>2924</v>
      </c>
      <c r="CZ19" s="187" t="s">
        <v>2812</v>
      </c>
      <c r="DA19" s="187" t="s">
        <v>2812</v>
      </c>
      <c r="DB19" s="187" t="s">
        <v>2924</v>
      </c>
      <c r="DC19" s="187" t="s">
        <v>2812</v>
      </c>
      <c r="DD19" s="187" t="s">
        <v>2812</v>
      </c>
      <c r="DE19" s="187" t="s">
        <v>2924</v>
      </c>
      <c r="DF19" s="187" t="s">
        <v>2812</v>
      </c>
      <c r="DG19" s="187" t="s">
        <v>2812</v>
      </c>
      <c r="DH19" s="187" t="s">
        <v>2924</v>
      </c>
      <c r="DI19" s="187" t="s">
        <v>2812</v>
      </c>
      <c r="DJ19" s="187" t="s">
        <v>2812</v>
      </c>
      <c r="DK19" s="187" t="s">
        <v>2924</v>
      </c>
      <c r="DL19" s="187" t="s">
        <v>2812</v>
      </c>
      <c r="DM19" s="187" t="s">
        <v>2812</v>
      </c>
      <c r="DN19" s="187" t="s">
        <v>2924</v>
      </c>
      <c r="DO19" s="187" t="s">
        <v>2812</v>
      </c>
      <c r="DP19" s="187" t="s">
        <v>2812</v>
      </c>
      <c r="DQ19" s="187" t="s">
        <v>2924</v>
      </c>
      <c r="DR19" s="187" t="s">
        <v>2812</v>
      </c>
      <c r="DS19" s="187" t="s">
        <v>2812</v>
      </c>
      <c r="DT19" s="187" t="s">
        <v>2924</v>
      </c>
      <c r="DU19" s="187" t="s">
        <v>2812</v>
      </c>
      <c r="DV19" s="187" t="s">
        <v>2812</v>
      </c>
      <c r="DW19" s="187" t="s">
        <v>2924</v>
      </c>
      <c r="DX19" s="187" t="s">
        <v>2812</v>
      </c>
      <c r="DY19" s="187" t="s">
        <v>2812</v>
      </c>
      <c r="DZ19" s="187" t="s">
        <v>2924</v>
      </c>
      <c r="EA19" s="187" t="s">
        <v>2812</v>
      </c>
      <c r="EB19" s="187" t="s">
        <v>2812</v>
      </c>
      <c r="EC19" s="187" t="s">
        <v>2924</v>
      </c>
      <c r="ED19" s="187" t="s">
        <v>2812</v>
      </c>
      <c r="EE19" s="187" t="s">
        <v>2812</v>
      </c>
      <c r="EF19" s="187" t="s">
        <v>2924</v>
      </c>
      <c r="EG19" s="187" t="s">
        <v>2812</v>
      </c>
      <c r="EH19" s="187" t="s">
        <v>2812</v>
      </c>
      <c r="EI19" s="187" t="s">
        <v>2924</v>
      </c>
      <c r="EJ19" s="187" t="s">
        <v>2812</v>
      </c>
      <c r="EK19" s="187" t="s">
        <v>2812</v>
      </c>
      <c r="EL19" s="187" t="s">
        <v>2924</v>
      </c>
      <c r="EM19" s="187" t="s">
        <v>2812</v>
      </c>
      <c r="EN19" s="187" t="s">
        <v>2812</v>
      </c>
      <c r="EO19" s="187" t="s">
        <v>2924</v>
      </c>
      <c r="EP19" s="187" t="s">
        <v>2812</v>
      </c>
      <c r="EQ19" s="187" t="s">
        <v>2812</v>
      </c>
      <c r="ER19" s="187" t="s">
        <v>2924</v>
      </c>
      <c r="ES19" s="187" t="s">
        <v>2812</v>
      </c>
      <c r="ET19" s="187" t="s">
        <v>2812</v>
      </c>
    </row>
    <row r="20" spans="1:150">
      <c r="A20" s="1"/>
      <c r="B20" s="186" t="s">
        <v>2970</v>
      </c>
      <c r="C20" s="186" t="s">
        <v>143</v>
      </c>
      <c r="D20" s="186" t="s">
        <v>1018</v>
      </c>
      <c r="E20" s="186" t="s">
        <v>2971</v>
      </c>
      <c r="F20" s="186" t="s">
        <v>2972</v>
      </c>
      <c r="G20" s="187" t="s">
        <v>2924</v>
      </c>
      <c r="H20" s="187" t="s">
        <v>2812</v>
      </c>
      <c r="I20" s="187" t="s">
        <v>2812</v>
      </c>
      <c r="J20" s="187" t="s">
        <v>2924</v>
      </c>
      <c r="K20" s="187" t="s">
        <v>2812</v>
      </c>
      <c r="L20" s="187" t="s">
        <v>2812</v>
      </c>
      <c r="M20" s="187" t="s">
        <v>2924</v>
      </c>
      <c r="N20" s="187" t="s">
        <v>2812</v>
      </c>
      <c r="O20" s="187" t="s">
        <v>2812</v>
      </c>
      <c r="P20" s="187" t="s">
        <v>2924</v>
      </c>
      <c r="Q20" s="187" t="s">
        <v>2812</v>
      </c>
      <c r="R20" s="187" t="s">
        <v>2812</v>
      </c>
      <c r="S20" s="187" t="s">
        <v>2924</v>
      </c>
      <c r="T20" s="187" t="s">
        <v>2812</v>
      </c>
      <c r="U20" s="187" t="s">
        <v>2812</v>
      </c>
      <c r="V20" s="187" t="s">
        <v>2924</v>
      </c>
      <c r="W20" s="187" t="s">
        <v>2812</v>
      </c>
      <c r="X20" s="187" t="s">
        <v>2812</v>
      </c>
      <c r="Y20" s="187" t="s">
        <v>2924</v>
      </c>
      <c r="Z20" s="187" t="s">
        <v>2812</v>
      </c>
      <c r="AA20" s="187" t="s">
        <v>2812</v>
      </c>
      <c r="AB20" s="187" t="s">
        <v>2924</v>
      </c>
      <c r="AC20" s="187" t="s">
        <v>2812</v>
      </c>
      <c r="AD20" s="187" t="s">
        <v>2812</v>
      </c>
      <c r="AE20" s="187" t="s">
        <v>2924</v>
      </c>
      <c r="AF20" s="187" t="s">
        <v>2812</v>
      </c>
      <c r="AG20" s="187" t="s">
        <v>2812</v>
      </c>
      <c r="AH20" s="187" t="s">
        <v>2924</v>
      </c>
      <c r="AI20" s="187" t="s">
        <v>2812</v>
      </c>
      <c r="AJ20" s="187" t="s">
        <v>2812</v>
      </c>
      <c r="AK20" s="187" t="s">
        <v>2924</v>
      </c>
      <c r="AL20" s="187" t="s">
        <v>2812</v>
      </c>
      <c r="AM20" s="187" t="s">
        <v>2812</v>
      </c>
      <c r="AN20" s="187" t="s">
        <v>2924</v>
      </c>
      <c r="AO20" s="187" t="s">
        <v>2812</v>
      </c>
      <c r="AP20" s="187" t="s">
        <v>2812</v>
      </c>
      <c r="AQ20" s="187" t="s">
        <v>2924</v>
      </c>
      <c r="AR20" s="187" t="s">
        <v>2812</v>
      </c>
      <c r="AS20" s="187" t="s">
        <v>2812</v>
      </c>
      <c r="AT20" s="187" t="s">
        <v>2924</v>
      </c>
      <c r="AU20" s="187" t="s">
        <v>2812</v>
      </c>
      <c r="AV20" s="187" t="s">
        <v>2812</v>
      </c>
      <c r="AW20" s="187" t="s">
        <v>2924</v>
      </c>
      <c r="AX20" s="187" t="s">
        <v>2812</v>
      </c>
      <c r="AY20" s="187" t="s">
        <v>2812</v>
      </c>
      <c r="AZ20" s="187" t="s">
        <v>2924</v>
      </c>
      <c r="BA20" s="187" t="s">
        <v>2812</v>
      </c>
      <c r="BB20" s="187" t="s">
        <v>2812</v>
      </c>
      <c r="BC20" s="187" t="s">
        <v>2924</v>
      </c>
      <c r="BD20" s="187" t="s">
        <v>2812</v>
      </c>
      <c r="BE20" s="187" t="s">
        <v>2812</v>
      </c>
      <c r="BF20" s="187" t="s">
        <v>2924</v>
      </c>
      <c r="BG20" s="187" t="s">
        <v>2812</v>
      </c>
      <c r="BH20" s="187" t="s">
        <v>2812</v>
      </c>
      <c r="BI20" s="187" t="s">
        <v>2924</v>
      </c>
      <c r="BJ20" s="187" t="s">
        <v>2812</v>
      </c>
      <c r="BK20" s="187" t="s">
        <v>2812</v>
      </c>
      <c r="BL20" s="187" t="s">
        <v>2924</v>
      </c>
      <c r="BM20" s="187" t="s">
        <v>2812</v>
      </c>
      <c r="BN20" s="187" t="s">
        <v>2812</v>
      </c>
      <c r="BO20" s="187" t="s">
        <v>2924</v>
      </c>
      <c r="BP20" s="187" t="s">
        <v>2812</v>
      </c>
      <c r="BQ20" s="187" t="s">
        <v>2812</v>
      </c>
      <c r="BR20" s="187" t="s">
        <v>2924</v>
      </c>
      <c r="BS20" s="187" t="s">
        <v>2812</v>
      </c>
      <c r="BT20" s="187" t="s">
        <v>2812</v>
      </c>
      <c r="BU20" s="187" t="s">
        <v>2924</v>
      </c>
      <c r="BV20" s="187" t="s">
        <v>2812</v>
      </c>
      <c r="BW20" s="187" t="s">
        <v>2812</v>
      </c>
      <c r="BX20" s="187" t="s">
        <v>2924</v>
      </c>
      <c r="BY20" s="187" t="s">
        <v>2812</v>
      </c>
      <c r="BZ20" s="187" t="s">
        <v>2812</v>
      </c>
      <c r="CA20" s="187" t="s">
        <v>2924</v>
      </c>
      <c r="CB20" s="187" t="s">
        <v>2812</v>
      </c>
      <c r="CC20" s="187" t="s">
        <v>2812</v>
      </c>
      <c r="CD20" s="187" t="s">
        <v>2924</v>
      </c>
      <c r="CE20" s="187" t="s">
        <v>2812</v>
      </c>
      <c r="CF20" s="187" t="s">
        <v>2812</v>
      </c>
      <c r="CG20" s="187" t="s">
        <v>2924</v>
      </c>
      <c r="CH20" s="187" t="s">
        <v>2812</v>
      </c>
      <c r="CI20" s="187" t="s">
        <v>2812</v>
      </c>
      <c r="CJ20" s="187" t="s">
        <v>2924</v>
      </c>
      <c r="CK20" s="187" t="s">
        <v>2812</v>
      </c>
      <c r="CL20" s="187" t="s">
        <v>2812</v>
      </c>
      <c r="CM20" s="187" t="s">
        <v>2924</v>
      </c>
      <c r="CN20" s="187" t="s">
        <v>2812</v>
      </c>
      <c r="CO20" s="187" t="s">
        <v>2812</v>
      </c>
      <c r="CP20" s="187" t="s">
        <v>2924</v>
      </c>
      <c r="CQ20" s="187" t="s">
        <v>2812</v>
      </c>
      <c r="CR20" s="187" t="s">
        <v>2812</v>
      </c>
      <c r="CS20" s="187" t="s">
        <v>2924</v>
      </c>
      <c r="CT20" s="187" t="s">
        <v>2812</v>
      </c>
      <c r="CU20" s="187" t="s">
        <v>2812</v>
      </c>
      <c r="CV20" s="187" t="s">
        <v>2924</v>
      </c>
      <c r="CW20" s="187" t="s">
        <v>2812</v>
      </c>
      <c r="CX20" s="187" t="s">
        <v>2812</v>
      </c>
      <c r="CY20" s="187" t="s">
        <v>2924</v>
      </c>
      <c r="CZ20" s="187" t="s">
        <v>2812</v>
      </c>
      <c r="DA20" s="187" t="s">
        <v>2812</v>
      </c>
      <c r="DB20" s="187" t="s">
        <v>2924</v>
      </c>
      <c r="DC20" s="187" t="s">
        <v>2812</v>
      </c>
      <c r="DD20" s="187" t="s">
        <v>2812</v>
      </c>
      <c r="DE20" s="187" t="s">
        <v>2924</v>
      </c>
      <c r="DF20" s="187" t="s">
        <v>2812</v>
      </c>
      <c r="DG20" s="187" t="s">
        <v>2812</v>
      </c>
      <c r="DH20" s="187" t="s">
        <v>2924</v>
      </c>
      <c r="DI20" s="187" t="s">
        <v>2812</v>
      </c>
      <c r="DJ20" s="187" t="s">
        <v>2812</v>
      </c>
      <c r="DK20" s="187" t="s">
        <v>2924</v>
      </c>
      <c r="DL20" s="187" t="s">
        <v>2812</v>
      </c>
      <c r="DM20" s="187" t="s">
        <v>2812</v>
      </c>
      <c r="DN20" s="187" t="s">
        <v>2924</v>
      </c>
      <c r="DO20" s="187" t="s">
        <v>2812</v>
      </c>
      <c r="DP20" s="187" t="s">
        <v>2812</v>
      </c>
      <c r="DQ20" s="187" t="s">
        <v>2924</v>
      </c>
      <c r="DR20" s="187" t="s">
        <v>2812</v>
      </c>
      <c r="DS20" s="187" t="s">
        <v>2812</v>
      </c>
      <c r="DT20" s="187" t="s">
        <v>2924</v>
      </c>
      <c r="DU20" s="187" t="s">
        <v>2812</v>
      </c>
      <c r="DV20" s="187" t="s">
        <v>2812</v>
      </c>
      <c r="DW20" s="187" t="s">
        <v>2924</v>
      </c>
      <c r="DX20" s="187" t="s">
        <v>2812</v>
      </c>
      <c r="DY20" s="187" t="s">
        <v>2812</v>
      </c>
      <c r="DZ20" s="187" t="s">
        <v>2924</v>
      </c>
      <c r="EA20" s="187" t="s">
        <v>2812</v>
      </c>
      <c r="EB20" s="187" t="s">
        <v>2812</v>
      </c>
      <c r="EC20" s="187" t="s">
        <v>2924</v>
      </c>
      <c r="ED20" s="187" t="s">
        <v>2812</v>
      </c>
      <c r="EE20" s="187" t="s">
        <v>2812</v>
      </c>
      <c r="EF20" s="187" t="s">
        <v>2924</v>
      </c>
      <c r="EG20" s="187" t="s">
        <v>2812</v>
      </c>
      <c r="EH20" s="187" t="s">
        <v>2812</v>
      </c>
      <c r="EI20" s="187" t="s">
        <v>2924</v>
      </c>
      <c r="EJ20" s="187" t="s">
        <v>2812</v>
      </c>
      <c r="EK20" s="187" t="s">
        <v>2812</v>
      </c>
      <c r="EL20" s="187" t="s">
        <v>2924</v>
      </c>
      <c r="EM20" s="187" t="s">
        <v>2812</v>
      </c>
      <c r="EN20" s="187" t="s">
        <v>2812</v>
      </c>
      <c r="EO20" s="187" t="s">
        <v>2924</v>
      </c>
      <c r="EP20" s="187" t="s">
        <v>2812</v>
      </c>
      <c r="EQ20" s="187" t="s">
        <v>2812</v>
      </c>
      <c r="ER20" s="187" t="s">
        <v>2924</v>
      </c>
      <c r="ES20" s="187" t="s">
        <v>2812</v>
      </c>
      <c r="ET20" s="187" t="s">
        <v>2812</v>
      </c>
    </row>
    <row r="21" spans="1:150">
      <c r="A21" s="1"/>
      <c r="B21" s="186" t="s">
        <v>2973</v>
      </c>
      <c r="C21" s="186" t="s">
        <v>143</v>
      </c>
      <c r="D21" s="186" t="s">
        <v>1018</v>
      </c>
      <c r="E21" s="186" t="s">
        <v>2974</v>
      </c>
      <c r="F21" s="186" t="s">
        <v>2975</v>
      </c>
      <c r="G21" s="187" t="s">
        <v>2924</v>
      </c>
      <c r="H21" s="187" t="s">
        <v>2812</v>
      </c>
      <c r="I21" s="187" t="s">
        <v>2812</v>
      </c>
      <c r="J21" s="187" t="s">
        <v>2924</v>
      </c>
      <c r="K21" s="187" t="s">
        <v>2812</v>
      </c>
      <c r="L21" s="187" t="s">
        <v>2812</v>
      </c>
      <c r="M21" s="187" t="s">
        <v>2924</v>
      </c>
      <c r="N21" s="187" t="s">
        <v>2812</v>
      </c>
      <c r="O21" s="187" t="s">
        <v>2812</v>
      </c>
      <c r="P21" s="187" t="s">
        <v>2924</v>
      </c>
      <c r="Q21" s="187" t="s">
        <v>2812</v>
      </c>
      <c r="R21" s="187" t="s">
        <v>2812</v>
      </c>
      <c r="S21" s="187" t="s">
        <v>2924</v>
      </c>
      <c r="T21" s="187" t="s">
        <v>2812</v>
      </c>
      <c r="U21" s="187" t="s">
        <v>2812</v>
      </c>
      <c r="V21" s="187" t="s">
        <v>2924</v>
      </c>
      <c r="W21" s="187" t="s">
        <v>2812</v>
      </c>
      <c r="X21" s="187" t="s">
        <v>2812</v>
      </c>
      <c r="Y21" s="187" t="s">
        <v>2924</v>
      </c>
      <c r="Z21" s="187" t="s">
        <v>2812</v>
      </c>
      <c r="AA21" s="187" t="s">
        <v>2812</v>
      </c>
      <c r="AB21" s="187" t="s">
        <v>2924</v>
      </c>
      <c r="AC21" s="187" t="s">
        <v>2812</v>
      </c>
      <c r="AD21" s="187" t="s">
        <v>2812</v>
      </c>
      <c r="AE21" s="187" t="s">
        <v>2924</v>
      </c>
      <c r="AF21" s="187" t="s">
        <v>2812</v>
      </c>
      <c r="AG21" s="187" t="s">
        <v>2812</v>
      </c>
      <c r="AH21" s="187" t="s">
        <v>2924</v>
      </c>
      <c r="AI21" s="187" t="s">
        <v>2812</v>
      </c>
      <c r="AJ21" s="187" t="s">
        <v>2812</v>
      </c>
      <c r="AK21" s="187" t="s">
        <v>2924</v>
      </c>
      <c r="AL21" s="187" t="s">
        <v>2812</v>
      </c>
      <c r="AM21" s="187" t="s">
        <v>2812</v>
      </c>
      <c r="AN21" s="187" t="s">
        <v>2924</v>
      </c>
      <c r="AO21" s="187" t="s">
        <v>2812</v>
      </c>
      <c r="AP21" s="187" t="s">
        <v>2812</v>
      </c>
      <c r="AQ21" s="187" t="s">
        <v>2924</v>
      </c>
      <c r="AR21" s="187" t="s">
        <v>2812</v>
      </c>
      <c r="AS21" s="187" t="s">
        <v>2812</v>
      </c>
      <c r="AT21" s="187" t="s">
        <v>2924</v>
      </c>
      <c r="AU21" s="187" t="s">
        <v>2812</v>
      </c>
      <c r="AV21" s="187" t="s">
        <v>2812</v>
      </c>
      <c r="AW21" s="187" t="s">
        <v>2924</v>
      </c>
      <c r="AX21" s="187" t="s">
        <v>2812</v>
      </c>
      <c r="AY21" s="187" t="s">
        <v>2812</v>
      </c>
      <c r="AZ21" s="187" t="s">
        <v>2924</v>
      </c>
      <c r="BA21" s="187" t="s">
        <v>2812</v>
      </c>
      <c r="BB21" s="187" t="s">
        <v>2812</v>
      </c>
      <c r="BC21" s="187" t="s">
        <v>2924</v>
      </c>
      <c r="BD21" s="187" t="s">
        <v>2812</v>
      </c>
      <c r="BE21" s="187" t="s">
        <v>2812</v>
      </c>
      <c r="BF21" s="187" t="s">
        <v>2924</v>
      </c>
      <c r="BG21" s="187" t="s">
        <v>2812</v>
      </c>
      <c r="BH21" s="187" t="s">
        <v>2812</v>
      </c>
      <c r="BI21" s="187" t="s">
        <v>2924</v>
      </c>
      <c r="BJ21" s="187" t="s">
        <v>2812</v>
      </c>
      <c r="BK21" s="187" t="s">
        <v>2812</v>
      </c>
      <c r="BL21" s="187" t="s">
        <v>2924</v>
      </c>
      <c r="BM21" s="187" t="s">
        <v>2812</v>
      </c>
      <c r="BN21" s="187" t="s">
        <v>2812</v>
      </c>
      <c r="BO21" s="187" t="s">
        <v>2924</v>
      </c>
      <c r="BP21" s="187" t="s">
        <v>2812</v>
      </c>
      <c r="BQ21" s="187" t="s">
        <v>2812</v>
      </c>
      <c r="BR21" s="187" t="s">
        <v>2924</v>
      </c>
      <c r="BS21" s="187" t="s">
        <v>2812</v>
      </c>
      <c r="BT21" s="187" t="s">
        <v>2812</v>
      </c>
      <c r="BU21" s="187" t="s">
        <v>2924</v>
      </c>
      <c r="BV21" s="187" t="s">
        <v>2812</v>
      </c>
      <c r="BW21" s="187" t="s">
        <v>2812</v>
      </c>
      <c r="BX21" s="187" t="s">
        <v>2924</v>
      </c>
      <c r="BY21" s="187" t="s">
        <v>2812</v>
      </c>
      <c r="BZ21" s="187" t="s">
        <v>2812</v>
      </c>
      <c r="CA21" s="187" t="s">
        <v>2924</v>
      </c>
      <c r="CB21" s="187" t="s">
        <v>2812</v>
      </c>
      <c r="CC21" s="187" t="s">
        <v>2812</v>
      </c>
      <c r="CD21" s="187" t="s">
        <v>2924</v>
      </c>
      <c r="CE21" s="187" t="s">
        <v>2812</v>
      </c>
      <c r="CF21" s="187" t="s">
        <v>2812</v>
      </c>
      <c r="CG21" s="187" t="s">
        <v>2924</v>
      </c>
      <c r="CH21" s="187" t="s">
        <v>2812</v>
      </c>
      <c r="CI21" s="187" t="s">
        <v>2812</v>
      </c>
      <c r="CJ21" s="187" t="s">
        <v>2924</v>
      </c>
      <c r="CK21" s="187" t="s">
        <v>2812</v>
      </c>
      <c r="CL21" s="187" t="s">
        <v>2812</v>
      </c>
      <c r="CM21" s="187" t="s">
        <v>2924</v>
      </c>
      <c r="CN21" s="187" t="s">
        <v>2812</v>
      </c>
      <c r="CO21" s="187" t="s">
        <v>2812</v>
      </c>
      <c r="CP21" s="187" t="s">
        <v>2924</v>
      </c>
      <c r="CQ21" s="187" t="s">
        <v>2812</v>
      </c>
      <c r="CR21" s="187" t="s">
        <v>2812</v>
      </c>
      <c r="CS21" s="187" t="s">
        <v>2924</v>
      </c>
      <c r="CT21" s="187" t="s">
        <v>2812</v>
      </c>
      <c r="CU21" s="187" t="s">
        <v>2812</v>
      </c>
      <c r="CV21" s="187" t="s">
        <v>2924</v>
      </c>
      <c r="CW21" s="187" t="s">
        <v>2812</v>
      </c>
      <c r="CX21" s="187" t="s">
        <v>2812</v>
      </c>
      <c r="CY21" s="187" t="s">
        <v>2924</v>
      </c>
      <c r="CZ21" s="187" t="s">
        <v>2812</v>
      </c>
      <c r="DA21" s="187" t="s">
        <v>2812</v>
      </c>
      <c r="DB21" s="187" t="s">
        <v>2924</v>
      </c>
      <c r="DC21" s="187" t="s">
        <v>2812</v>
      </c>
      <c r="DD21" s="187" t="s">
        <v>2812</v>
      </c>
      <c r="DE21" s="187" t="s">
        <v>2924</v>
      </c>
      <c r="DF21" s="187" t="s">
        <v>2812</v>
      </c>
      <c r="DG21" s="187" t="s">
        <v>2812</v>
      </c>
      <c r="DH21" s="187" t="s">
        <v>2924</v>
      </c>
      <c r="DI21" s="187" t="s">
        <v>2812</v>
      </c>
      <c r="DJ21" s="187" t="s">
        <v>2812</v>
      </c>
      <c r="DK21" s="187" t="s">
        <v>2924</v>
      </c>
      <c r="DL21" s="187" t="s">
        <v>2812</v>
      </c>
      <c r="DM21" s="187" t="s">
        <v>2812</v>
      </c>
      <c r="DN21" s="187" t="s">
        <v>2924</v>
      </c>
      <c r="DO21" s="187" t="s">
        <v>2812</v>
      </c>
      <c r="DP21" s="187" t="s">
        <v>2812</v>
      </c>
      <c r="DQ21" s="187" t="s">
        <v>2924</v>
      </c>
      <c r="DR21" s="187" t="s">
        <v>2812</v>
      </c>
      <c r="DS21" s="187" t="s">
        <v>2812</v>
      </c>
      <c r="DT21" s="187" t="s">
        <v>2924</v>
      </c>
      <c r="DU21" s="187" t="s">
        <v>2812</v>
      </c>
      <c r="DV21" s="187" t="s">
        <v>2812</v>
      </c>
      <c r="DW21" s="187" t="s">
        <v>2924</v>
      </c>
      <c r="DX21" s="187" t="s">
        <v>2812</v>
      </c>
      <c r="DY21" s="187" t="s">
        <v>2812</v>
      </c>
      <c r="DZ21" s="187" t="s">
        <v>2924</v>
      </c>
      <c r="EA21" s="187" t="s">
        <v>2812</v>
      </c>
      <c r="EB21" s="187" t="s">
        <v>2812</v>
      </c>
      <c r="EC21" s="187" t="s">
        <v>2924</v>
      </c>
      <c r="ED21" s="187" t="s">
        <v>2812</v>
      </c>
      <c r="EE21" s="187" t="s">
        <v>2812</v>
      </c>
      <c r="EF21" s="187" t="s">
        <v>2924</v>
      </c>
      <c r="EG21" s="187" t="s">
        <v>2812</v>
      </c>
      <c r="EH21" s="187" t="s">
        <v>2812</v>
      </c>
      <c r="EI21" s="187" t="s">
        <v>2924</v>
      </c>
      <c r="EJ21" s="187" t="s">
        <v>2812</v>
      </c>
      <c r="EK21" s="187" t="s">
        <v>2812</v>
      </c>
      <c r="EL21" s="187" t="s">
        <v>2924</v>
      </c>
      <c r="EM21" s="187" t="s">
        <v>2812</v>
      </c>
      <c r="EN21" s="187" t="s">
        <v>2812</v>
      </c>
      <c r="EO21" s="187" t="s">
        <v>2924</v>
      </c>
      <c r="EP21" s="187" t="s">
        <v>2812</v>
      </c>
      <c r="EQ21" s="187" t="s">
        <v>2812</v>
      </c>
      <c r="ER21" s="187" t="s">
        <v>2924</v>
      </c>
      <c r="ES21" s="187" t="s">
        <v>2812</v>
      </c>
      <c r="ET21" s="187" t="s">
        <v>2812</v>
      </c>
    </row>
    <row r="22" spans="1:150">
      <c r="A22" s="1"/>
      <c r="B22" s="186" t="s">
        <v>2976</v>
      </c>
      <c r="C22" s="186" t="s">
        <v>143</v>
      </c>
      <c r="D22" s="186" t="s">
        <v>1018</v>
      </c>
      <c r="E22" s="186" t="s">
        <v>2977</v>
      </c>
      <c r="F22" s="186" t="s">
        <v>2978</v>
      </c>
      <c r="G22" s="187" t="s">
        <v>2924</v>
      </c>
      <c r="H22" s="187" t="s">
        <v>2812</v>
      </c>
      <c r="I22" s="187" t="s">
        <v>2812</v>
      </c>
      <c r="J22" s="187" t="s">
        <v>2924</v>
      </c>
      <c r="K22" s="187" t="s">
        <v>2812</v>
      </c>
      <c r="L22" s="187" t="s">
        <v>2812</v>
      </c>
      <c r="M22" s="187" t="s">
        <v>2924</v>
      </c>
      <c r="N22" s="187" t="s">
        <v>2812</v>
      </c>
      <c r="O22" s="187" t="s">
        <v>2812</v>
      </c>
      <c r="P22" s="187" t="s">
        <v>2924</v>
      </c>
      <c r="Q22" s="187" t="s">
        <v>2812</v>
      </c>
      <c r="R22" s="187" t="s">
        <v>2812</v>
      </c>
      <c r="S22" s="187" t="s">
        <v>2924</v>
      </c>
      <c r="T22" s="187" t="s">
        <v>2812</v>
      </c>
      <c r="U22" s="187" t="s">
        <v>2812</v>
      </c>
      <c r="V22" s="187" t="s">
        <v>2924</v>
      </c>
      <c r="W22" s="187" t="s">
        <v>2812</v>
      </c>
      <c r="X22" s="187" t="s">
        <v>2812</v>
      </c>
      <c r="Y22" s="187" t="s">
        <v>2924</v>
      </c>
      <c r="Z22" s="187" t="s">
        <v>2812</v>
      </c>
      <c r="AA22" s="187" t="s">
        <v>2812</v>
      </c>
      <c r="AB22" s="187" t="s">
        <v>2924</v>
      </c>
      <c r="AC22" s="187" t="s">
        <v>2812</v>
      </c>
      <c r="AD22" s="187" t="s">
        <v>2812</v>
      </c>
      <c r="AE22" s="187" t="s">
        <v>2924</v>
      </c>
      <c r="AF22" s="187" t="s">
        <v>2812</v>
      </c>
      <c r="AG22" s="187" t="s">
        <v>2812</v>
      </c>
      <c r="AH22" s="187" t="s">
        <v>2924</v>
      </c>
      <c r="AI22" s="187" t="s">
        <v>2812</v>
      </c>
      <c r="AJ22" s="187" t="s">
        <v>2812</v>
      </c>
      <c r="AK22" s="187" t="s">
        <v>2924</v>
      </c>
      <c r="AL22" s="187" t="s">
        <v>2812</v>
      </c>
      <c r="AM22" s="187" t="s">
        <v>2812</v>
      </c>
      <c r="AN22" s="187" t="s">
        <v>2924</v>
      </c>
      <c r="AO22" s="187" t="s">
        <v>2812</v>
      </c>
      <c r="AP22" s="187" t="s">
        <v>2812</v>
      </c>
      <c r="AQ22" s="187" t="s">
        <v>2924</v>
      </c>
      <c r="AR22" s="187" t="s">
        <v>2812</v>
      </c>
      <c r="AS22" s="187" t="s">
        <v>2812</v>
      </c>
      <c r="AT22" s="187" t="s">
        <v>2924</v>
      </c>
      <c r="AU22" s="187" t="s">
        <v>2812</v>
      </c>
      <c r="AV22" s="187" t="s">
        <v>2812</v>
      </c>
      <c r="AW22" s="187" t="s">
        <v>2924</v>
      </c>
      <c r="AX22" s="187" t="s">
        <v>2812</v>
      </c>
      <c r="AY22" s="187" t="s">
        <v>2812</v>
      </c>
      <c r="AZ22" s="187" t="s">
        <v>2924</v>
      </c>
      <c r="BA22" s="187" t="s">
        <v>2812</v>
      </c>
      <c r="BB22" s="187" t="s">
        <v>2812</v>
      </c>
      <c r="BC22" s="187" t="s">
        <v>2924</v>
      </c>
      <c r="BD22" s="187" t="s">
        <v>2812</v>
      </c>
      <c r="BE22" s="187" t="s">
        <v>2812</v>
      </c>
      <c r="BF22" s="187" t="s">
        <v>2924</v>
      </c>
      <c r="BG22" s="187" t="s">
        <v>2812</v>
      </c>
      <c r="BH22" s="187" t="s">
        <v>2812</v>
      </c>
      <c r="BI22" s="187" t="s">
        <v>2924</v>
      </c>
      <c r="BJ22" s="187" t="s">
        <v>2812</v>
      </c>
      <c r="BK22" s="187" t="s">
        <v>2812</v>
      </c>
      <c r="BL22" s="187" t="s">
        <v>2924</v>
      </c>
      <c r="BM22" s="187" t="s">
        <v>2812</v>
      </c>
      <c r="BN22" s="187" t="s">
        <v>2812</v>
      </c>
      <c r="BO22" s="187" t="s">
        <v>2924</v>
      </c>
      <c r="BP22" s="187" t="s">
        <v>2812</v>
      </c>
      <c r="BQ22" s="187" t="s">
        <v>2812</v>
      </c>
      <c r="BR22" s="187" t="s">
        <v>2924</v>
      </c>
      <c r="BS22" s="187" t="s">
        <v>2812</v>
      </c>
      <c r="BT22" s="187" t="s">
        <v>2812</v>
      </c>
      <c r="BU22" s="187" t="s">
        <v>2924</v>
      </c>
      <c r="BV22" s="187" t="s">
        <v>2812</v>
      </c>
      <c r="BW22" s="187" t="s">
        <v>2812</v>
      </c>
      <c r="BX22" s="187" t="s">
        <v>2924</v>
      </c>
      <c r="BY22" s="187" t="s">
        <v>2812</v>
      </c>
      <c r="BZ22" s="187" t="s">
        <v>2812</v>
      </c>
      <c r="CA22" s="187" t="s">
        <v>2924</v>
      </c>
      <c r="CB22" s="187" t="s">
        <v>2812</v>
      </c>
      <c r="CC22" s="187" t="s">
        <v>2812</v>
      </c>
      <c r="CD22" s="187" t="s">
        <v>2924</v>
      </c>
      <c r="CE22" s="187" t="s">
        <v>2812</v>
      </c>
      <c r="CF22" s="187" t="s">
        <v>2812</v>
      </c>
      <c r="CG22" s="187" t="s">
        <v>2924</v>
      </c>
      <c r="CH22" s="187" t="s">
        <v>2812</v>
      </c>
      <c r="CI22" s="187" t="s">
        <v>2812</v>
      </c>
      <c r="CJ22" s="187" t="s">
        <v>2924</v>
      </c>
      <c r="CK22" s="187" t="s">
        <v>2812</v>
      </c>
      <c r="CL22" s="187" t="s">
        <v>2812</v>
      </c>
      <c r="CM22" s="187" t="s">
        <v>2924</v>
      </c>
      <c r="CN22" s="187" t="s">
        <v>2812</v>
      </c>
      <c r="CO22" s="187" t="s">
        <v>2812</v>
      </c>
      <c r="CP22" s="187" t="s">
        <v>2924</v>
      </c>
      <c r="CQ22" s="187" t="s">
        <v>2812</v>
      </c>
      <c r="CR22" s="187" t="s">
        <v>2812</v>
      </c>
      <c r="CS22" s="187" t="s">
        <v>2924</v>
      </c>
      <c r="CT22" s="187" t="s">
        <v>2812</v>
      </c>
      <c r="CU22" s="187" t="s">
        <v>2812</v>
      </c>
      <c r="CV22" s="187" t="s">
        <v>2924</v>
      </c>
      <c r="CW22" s="187" t="s">
        <v>2812</v>
      </c>
      <c r="CX22" s="187" t="s">
        <v>2812</v>
      </c>
      <c r="CY22" s="187" t="s">
        <v>2924</v>
      </c>
      <c r="CZ22" s="187" t="s">
        <v>2812</v>
      </c>
      <c r="DA22" s="187" t="s">
        <v>2812</v>
      </c>
      <c r="DB22" s="187" t="s">
        <v>2924</v>
      </c>
      <c r="DC22" s="187" t="s">
        <v>2812</v>
      </c>
      <c r="DD22" s="187" t="s">
        <v>2812</v>
      </c>
      <c r="DE22" s="187" t="s">
        <v>2924</v>
      </c>
      <c r="DF22" s="187" t="s">
        <v>2812</v>
      </c>
      <c r="DG22" s="187" t="s">
        <v>2812</v>
      </c>
      <c r="DH22" s="187" t="s">
        <v>2924</v>
      </c>
      <c r="DI22" s="187" t="s">
        <v>2812</v>
      </c>
      <c r="DJ22" s="187" t="s">
        <v>2812</v>
      </c>
      <c r="DK22" s="187" t="s">
        <v>2924</v>
      </c>
      <c r="DL22" s="187" t="s">
        <v>2812</v>
      </c>
      <c r="DM22" s="187" t="s">
        <v>2812</v>
      </c>
      <c r="DN22" s="187" t="s">
        <v>2924</v>
      </c>
      <c r="DO22" s="187" t="s">
        <v>2812</v>
      </c>
      <c r="DP22" s="187" t="s">
        <v>2812</v>
      </c>
      <c r="DQ22" s="187" t="s">
        <v>2924</v>
      </c>
      <c r="DR22" s="187" t="s">
        <v>2812</v>
      </c>
      <c r="DS22" s="187" t="s">
        <v>2812</v>
      </c>
      <c r="DT22" s="187" t="s">
        <v>2924</v>
      </c>
      <c r="DU22" s="187" t="s">
        <v>2812</v>
      </c>
      <c r="DV22" s="187" t="s">
        <v>2812</v>
      </c>
      <c r="DW22" s="187" t="s">
        <v>2924</v>
      </c>
      <c r="DX22" s="187" t="s">
        <v>2812</v>
      </c>
      <c r="DY22" s="187" t="s">
        <v>2812</v>
      </c>
      <c r="DZ22" s="187" t="s">
        <v>2924</v>
      </c>
      <c r="EA22" s="187" t="s">
        <v>2812</v>
      </c>
      <c r="EB22" s="187" t="s">
        <v>2812</v>
      </c>
      <c r="EC22" s="187" t="s">
        <v>2924</v>
      </c>
      <c r="ED22" s="187" t="s">
        <v>2812</v>
      </c>
      <c r="EE22" s="187" t="s">
        <v>2812</v>
      </c>
      <c r="EF22" s="187" t="s">
        <v>2924</v>
      </c>
      <c r="EG22" s="187" t="s">
        <v>2812</v>
      </c>
      <c r="EH22" s="187" t="s">
        <v>2812</v>
      </c>
      <c r="EI22" s="187" t="s">
        <v>2924</v>
      </c>
      <c r="EJ22" s="187" t="s">
        <v>2812</v>
      </c>
      <c r="EK22" s="187" t="s">
        <v>2812</v>
      </c>
      <c r="EL22" s="187" t="s">
        <v>2924</v>
      </c>
      <c r="EM22" s="187" t="s">
        <v>2812</v>
      </c>
      <c r="EN22" s="187" t="s">
        <v>2812</v>
      </c>
      <c r="EO22" s="187" t="s">
        <v>2924</v>
      </c>
      <c r="EP22" s="187" t="s">
        <v>2812</v>
      </c>
      <c r="EQ22" s="187" t="s">
        <v>2812</v>
      </c>
      <c r="ER22" s="187" t="s">
        <v>2924</v>
      </c>
      <c r="ES22" s="187" t="s">
        <v>2812</v>
      </c>
      <c r="ET22" s="187" t="s">
        <v>2812</v>
      </c>
    </row>
    <row r="23" spans="1:150">
      <c r="A23" s="1"/>
      <c r="B23" s="186" t="s">
        <v>2979</v>
      </c>
      <c r="C23" s="186" t="s">
        <v>143</v>
      </c>
      <c r="D23" s="186" t="s">
        <v>1018</v>
      </c>
      <c r="E23" s="186" t="s">
        <v>2980</v>
      </c>
      <c r="F23" s="186" t="s">
        <v>2981</v>
      </c>
      <c r="G23" s="187" t="s">
        <v>2924</v>
      </c>
      <c r="H23" s="187" t="s">
        <v>2812</v>
      </c>
      <c r="I23" s="187" t="s">
        <v>2812</v>
      </c>
      <c r="J23" s="187" t="s">
        <v>2924</v>
      </c>
      <c r="K23" s="187" t="s">
        <v>2812</v>
      </c>
      <c r="L23" s="187" t="s">
        <v>2812</v>
      </c>
      <c r="M23" s="187" t="s">
        <v>2924</v>
      </c>
      <c r="N23" s="187" t="s">
        <v>2812</v>
      </c>
      <c r="O23" s="187" t="s">
        <v>2812</v>
      </c>
      <c r="P23" s="187" t="s">
        <v>2924</v>
      </c>
      <c r="Q23" s="187" t="s">
        <v>2812</v>
      </c>
      <c r="R23" s="187" t="s">
        <v>2812</v>
      </c>
      <c r="S23" s="187" t="s">
        <v>2924</v>
      </c>
      <c r="T23" s="187" t="s">
        <v>2812</v>
      </c>
      <c r="U23" s="187" t="s">
        <v>2812</v>
      </c>
      <c r="V23" s="187" t="s">
        <v>2924</v>
      </c>
      <c r="W23" s="187" t="s">
        <v>2812</v>
      </c>
      <c r="X23" s="187" t="s">
        <v>2812</v>
      </c>
      <c r="Y23" s="187" t="s">
        <v>2924</v>
      </c>
      <c r="Z23" s="187" t="s">
        <v>2812</v>
      </c>
      <c r="AA23" s="187" t="s">
        <v>2812</v>
      </c>
      <c r="AB23" s="187" t="s">
        <v>2924</v>
      </c>
      <c r="AC23" s="187" t="s">
        <v>2812</v>
      </c>
      <c r="AD23" s="187" t="s">
        <v>2812</v>
      </c>
      <c r="AE23" s="187" t="s">
        <v>2924</v>
      </c>
      <c r="AF23" s="187" t="s">
        <v>2812</v>
      </c>
      <c r="AG23" s="187" t="s">
        <v>2812</v>
      </c>
      <c r="AH23" s="187" t="s">
        <v>2924</v>
      </c>
      <c r="AI23" s="187" t="s">
        <v>2812</v>
      </c>
      <c r="AJ23" s="187" t="s">
        <v>2812</v>
      </c>
      <c r="AK23" s="187" t="s">
        <v>2924</v>
      </c>
      <c r="AL23" s="187" t="s">
        <v>2812</v>
      </c>
      <c r="AM23" s="187" t="s">
        <v>2812</v>
      </c>
      <c r="AN23" s="187" t="s">
        <v>2924</v>
      </c>
      <c r="AO23" s="187" t="s">
        <v>2812</v>
      </c>
      <c r="AP23" s="187" t="s">
        <v>2812</v>
      </c>
      <c r="AQ23" s="187" t="s">
        <v>2924</v>
      </c>
      <c r="AR23" s="187" t="s">
        <v>2812</v>
      </c>
      <c r="AS23" s="187" t="s">
        <v>2812</v>
      </c>
      <c r="AT23" s="187" t="s">
        <v>2924</v>
      </c>
      <c r="AU23" s="187" t="s">
        <v>2812</v>
      </c>
      <c r="AV23" s="187" t="s">
        <v>2812</v>
      </c>
      <c r="AW23" s="187" t="s">
        <v>2924</v>
      </c>
      <c r="AX23" s="187" t="s">
        <v>2812</v>
      </c>
      <c r="AY23" s="187" t="s">
        <v>2812</v>
      </c>
      <c r="AZ23" s="187" t="s">
        <v>2924</v>
      </c>
      <c r="BA23" s="187" t="s">
        <v>2812</v>
      </c>
      <c r="BB23" s="187" t="s">
        <v>2812</v>
      </c>
      <c r="BC23" s="187" t="s">
        <v>2924</v>
      </c>
      <c r="BD23" s="187" t="s">
        <v>2812</v>
      </c>
      <c r="BE23" s="187" t="s">
        <v>2812</v>
      </c>
      <c r="BF23" s="187" t="s">
        <v>2924</v>
      </c>
      <c r="BG23" s="187" t="s">
        <v>2812</v>
      </c>
      <c r="BH23" s="187" t="s">
        <v>2812</v>
      </c>
      <c r="BI23" s="187" t="s">
        <v>2924</v>
      </c>
      <c r="BJ23" s="187" t="s">
        <v>2812</v>
      </c>
      <c r="BK23" s="187" t="s">
        <v>2812</v>
      </c>
      <c r="BL23" s="187" t="s">
        <v>2924</v>
      </c>
      <c r="BM23" s="187" t="s">
        <v>2812</v>
      </c>
      <c r="BN23" s="187" t="s">
        <v>2812</v>
      </c>
      <c r="BO23" s="187" t="s">
        <v>2924</v>
      </c>
      <c r="BP23" s="187" t="s">
        <v>2812</v>
      </c>
      <c r="BQ23" s="187" t="s">
        <v>2812</v>
      </c>
      <c r="BR23" s="187" t="s">
        <v>2924</v>
      </c>
      <c r="BS23" s="187" t="s">
        <v>2812</v>
      </c>
      <c r="BT23" s="187" t="s">
        <v>2812</v>
      </c>
      <c r="BU23" s="187" t="s">
        <v>2924</v>
      </c>
      <c r="BV23" s="187" t="s">
        <v>2812</v>
      </c>
      <c r="BW23" s="187" t="s">
        <v>2812</v>
      </c>
      <c r="BX23" s="187" t="s">
        <v>2924</v>
      </c>
      <c r="BY23" s="187" t="s">
        <v>2812</v>
      </c>
      <c r="BZ23" s="187" t="s">
        <v>2812</v>
      </c>
      <c r="CA23" s="187" t="s">
        <v>2924</v>
      </c>
      <c r="CB23" s="187" t="s">
        <v>2812</v>
      </c>
      <c r="CC23" s="187" t="s">
        <v>2812</v>
      </c>
      <c r="CD23" s="187" t="s">
        <v>2924</v>
      </c>
      <c r="CE23" s="187" t="s">
        <v>2812</v>
      </c>
      <c r="CF23" s="187" t="s">
        <v>2812</v>
      </c>
      <c r="CG23" s="187" t="s">
        <v>2924</v>
      </c>
      <c r="CH23" s="187" t="s">
        <v>2812</v>
      </c>
      <c r="CI23" s="187" t="s">
        <v>2812</v>
      </c>
      <c r="CJ23" s="187" t="s">
        <v>2924</v>
      </c>
      <c r="CK23" s="187" t="s">
        <v>2812</v>
      </c>
      <c r="CL23" s="187" t="s">
        <v>2812</v>
      </c>
      <c r="CM23" s="187" t="s">
        <v>2924</v>
      </c>
      <c r="CN23" s="187" t="s">
        <v>2812</v>
      </c>
      <c r="CO23" s="187" t="s">
        <v>2812</v>
      </c>
      <c r="CP23" s="187" t="s">
        <v>2924</v>
      </c>
      <c r="CQ23" s="187" t="s">
        <v>2812</v>
      </c>
      <c r="CR23" s="187" t="s">
        <v>2812</v>
      </c>
      <c r="CS23" s="187" t="s">
        <v>2924</v>
      </c>
      <c r="CT23" s="187" t="s">
        <v>2812</v>
      </c>
      <c r="CU23" s="187" t="s">
        <v>2812</v>
      </c>
      <c r="CV23" s="187" t="s">
        <v>2924</v>
      </c>
      <c r="CW23" s="187" t="s">
        <v>2812</v>
      </c>
      <c r="CX23" s="187" t="s">
        <v>2812</v>
      </c>
      <c r="CY23" s="187" t="s">
        <v>2924</v>
      </c>
      <c r="CZ23" s="187" t="s">
        <v>2812</v>
      </c>
      <c r="DA23" s="187" t="s">
        <v>2812</v>
      </c>
      <c r="DB23" s="187" t="s">
        <v>2924</v>
      </c>
      <c r="DC23" s="187" t="s">
        <v>2812</v>
      </c>
      <c r="DD23" s="187" t="s">
        <v>2812</v>
      </c>
      <c r="DE23" s="187" t="s">
        <v>2924</v>
      </c>
      <c r="DF23" s="187" t="s">
        <v>2812</v>
      </c>
      <c r="DG23" s="187" t="s">
        <v>2812</v>
      </c>
      <c r="DH23" s="187" t="s">
        <v>2924</v>
      </c>
      <c r="DI23" s="187" t="s">
        <v>2812</v>
      </c>
      <c r="DJ23" s="187" t="s">
        <v>2812</v>
      </c>
      <c r="DK23" s="187" t="s">
        <v>2924</v>
      </c>
      <c r="DL23" s="187" t="s">
        <v>2812</v>
      </c>
      <c r="DM23" s="187" t="s">
        <v>2812</v>
      </c>
      <c r="DN23" s="187" t="s">
        <v>2924</v>
      </c>
      <c r="DO23" s="187" t="s">
        <v>2812</v>
      </c>
      <c r="DP23" s="187" t="s">
        <v>2812</v>
      </c>
      <c r="DQ23" s="187" t="s">
        <v>2924</v>
      </c>
      <c r="DR23" s="187" t="s">
        <v>2812</v>
      </c>
      <c r="DS23" s="187" t="s">
        <v>2812</v>
      </c>
      <c r="DT23" s="187" t="s">
        <v>2924</v>
      </c>
      <c r="DU23" s="187" t="s">
        <v>2812</v>
      </c>
      <c r="DV23" s="187" t="s">
        <v>2812</v>
      </c>
      <c r="DW23" s="187" t="s">
        <v>2924</v>
      </c>
      <c r="DX23" s="187" t="s">
        <v>2812</v>
      </c>
      <c r="DY23" s="187" t="s">
        <v>2812</v>
      </c>
      <c r="DZ23" s="187" t="s">
        <v>2924</v>
      </c>
      <c r="EA23" s="187" t="s">
        <v>2812</v>
      </c>
      <c r="EB23" s="187" t="s">
        <v>2812</v>
      </c>
      <c r="EC23" s="187" t="s">
        <v>2924</v>
      </c>
      <c r="ED23" s="187" t="s">
        <v>2812</v>
      </c>
      <c r="EE23" s="187" t="s">
        <v>2812</v>
      </c>
      <c r="EF23" s="187" t="s">
        <v>2924</v>
      </c>
      <c r="EG23" s="187" t="s">
        <v>2812</v>
      </c>
      <c r="EH23" s="187" t="s">
        <v>2812</v>
      </c>
      <c r="EI23" s="187" t="s">
        <v>2924</v>
      </c>
      <c r="EJ23" s="187" t="s">
        <v>2812</v>
      </c>
      <c r="EK23" s="187" t="s">
        <v>2812</v>
      </c>
      <c r="EL23" s="187" t="s">
        <v>2924</v>
      </c>
      <c r="EM23" s="187" t="s">
        <v>2812</v>
      </c>
      <c r="EN23" s="187" t="s">
        <v>2812</v>
      </c>
      <c r="EO23" s="187" t="s">
        <v>2924</v>
      </c>
      <c r="EP23" s="187" t="s">
        <v>2812</v>
      </c>
      <c r="EQ23" s="187" t="s">
        <v>2812</v>
      </c>
      <c r="ER23" s="187" t="s">
        <v>2924</v>
      </c>
      <c r="ES23" s="187" t="s">
        <v>2812</v>
      </c>
      <c r="ET23" s="187" t="s">
        <v>2812</v>
      </c>
    </row>
    <row r="24" spans="1:150">
      <c r="A24" s="1"/>
      <c r="B24" s="185" t="s">
        <v>2982</v>
      </c>
      <c r="C24" s="185" t="s">
        <v>143</v>
      </c>
      <c r="D24" s="185" t="s">
        <v>1015</v>
      </c>
      <c r="E24" s="185" t="s">
        <v>2983</v>
      </c>
      <c r="F24" s="185" t="s">
        <v>2984</v>
      </c>
      <c r="G24" s="185" t="s">
        <v>2924</v>
      </c>
      <c r="H24" s="185" t="s">
        <v>2812</v>
      </c>
      <c r="I24" s="185" t="s">
        <v>2812</v>
      </c>
      <c r="J24" s="185" t="s">
        <v>2924</v>
      </c>
      <c r="K24" s="185" t="s">
        <v>2812</v>
      </c>
      <c r="L24" s="185" t="s">
        <v>2812</v>
      </c>
      <c r="M24" s="185" t="s">
        <v>2924</v>
      </c>
      <c r="N24" s="185" t="s">
        <v>2812</v>
      </c>
      <c r="O24" s="185" t="s">
        <v>2812</v>
      </c>
      <c r="P24" s="185" t="s">
        <v>2924</v>
      </c>
      <c r="Q24" s="185" t="s">
        <v>2812</v>
      </c>
      <c r="R24" s="185" t="s">
        <v>2812</v>
      </c>
      <c r="S24" s="185" t="s">
        <v>2924</v>
      </c>
      <c r="T24" s="185" t="s">
        <v>2812</v>
      </c>
      <c r="U24" s="185" t="s">
        <v>2812</v>
      </c>
      <c r="V24" s="185" t="s">
        <v>2924</v>
      </c>
      <c r="W24" s="185" t="s">
        <v>2812</v>
      </c>
      <c r="X24" s="185" t="s">
        <v>2812</v>
      </c>
      <c r="Y24" s="185" t="s">
        <v>2924</v>
      </c>
      <c r="Z24" s="185" t="s">
        <v>2812</v>
      </c>
      <c r="AA24" s="185" t="s">
        <v>2812</v>
      </c>
      <c r="AB24" s="185" t="s">
        <v>2924</v>
      </c>
      <c r="AC24" s="185" t="s">
        <v>2812</v>
      </c>
      <c r="AD24" s="185" t="s">
        <v>2812</v>
      </c>
      <c r="AE24" s="185" t="s">
        <v>2924</v>
      </c>
      <c r="AF24" s="185" t="s">
        <v>2812</v>
      </c>
      <c r="AG24" s="185" t="s">
        <v>2812</v>
      </c>
      <c r="AH24" s="185" t="s">
        <v>2924</v>
      </c>
      <c r="AI24" s="185" t="s">
        <v>2812</v>
      </c>
      <c r="AJ24" s="185" t="s">
        <v>2812</v>
      </c>
      <c r="AK24" s="185" t="s">
        <v>2924</v>
      </c>
      <c r="AL24" s="185" t="s">
        <v>2812</v>
      </c>
      <c r="AM24" s="185" t="s">
        <v>2812</v>
      </c>
      <c r="AN24" s="185" t="s">
        <v>2924</v>
      </c>
      <c r="AO24" s="185" t="s">
        <v>2812</v>
      </c>
      <c r="AP24" s="185" t="s">
        <v>2812</v>
      </c>
      <c r="AQ24" s="185" t="s">
        <v>2924</v>
      </c>
      <c r="AR24" s="185" t="s">
        <v>2812</v>
      </c>
      <c r="AS24" s="185" t="s">
        <v>2985</v>
      </c>
      <c r="AT24" s="185" t="s">
        <v>2924</v>
      </c>
      <c r="AU24" s="185" t="s">
        <v>2812</v>
      </c>
      <c r="AV24" s="185" t="s">
        <v>2985</v>
      </c>
      <c r="AW24" s="185" t="s">
        <v>2924</v>
      </c>
      <c r="AX24" s="185" t="s">
        <v>2812</v>
      </c>
      <c r="AY24" s="185" t="s">
        <v>2985</v>
      </c>
      <c r="AZ24" s="185" t="s">
        <v>2924</v>
      </c>
      <c r="BA24" s="185" t="s">
        <v>2812</v>
      </c>
      <c r="BB24" s="185" t="s">
        <v>2985</v>
      </c>
      <c r="BC24" s="185" t="s">
        <v>2924</v>
      </c>
      <c r="BD24" s="185" t="s">
        <v>2812</v>
      </c>
      <c r="BE24" s="185" t="s">
        <v>2985</v>
      </c>
      <c r="BF24" s="185" t="s">
        <v>2924</v>
      </c>
      <c r="BG24" s="185" t="s">
        <v>2812</v>
      </c>
      <c r="BH24" s="185" t="s">
        <v>2985</v>
      </c>
      <c r="BI24" s="185" t="s">
        <v>2924</v>
      </c>
      <c r="BJ24" s="185" t="s">
        <v>2812</v>
      </c>
      <c r="BK24" s="185" t="s">
        <v>2985</v>
      </c>
      <c r="BL24" s="185" t="s">
        <v>2924</v>
      </c>
      <c r="BM24" s="185" t="s">
        <v>2812</v>
      </c>
      <c r="BN24" s="185" t="s">
        <v>2985</v>
      </c>
      <c r="BO24" s="185" t="s">
        <v>2924</v>
      </c>
      <c r="BP24" s="185" t="s">
        <v>2812</v>
      </c>
      <c r="BQ24" s="185" t="s">
        <v>2985</v>
      </c>
      <c r="BR24" s="185" t="s">
        <v>2924</v>
      </c>
      <c r="BS24" s="185" t="s">
        <v>2812</v>
      </c>
      <c r="BT24" s="185" t="s">
        <v>2985</v>
      </c>
      <c r="BU24" s="185" t="s">
        <v>2924</v>
      </c>
      <c r="BV24" s="185" t="s">
        <v>2986</v>
      </c>
      <c r="BW24" s="185" t="s">
        <v>2812</v>
      </c>
      <c r="BX24" s="185" t="s">
        <v>2924</v>
      </c>
      <c r="BY24" s="185" t="s">
        <v>2812</v>
      </c>
      <c r="BZ24" s="185" t="s">
        <v>2985</v>
      </c>
      <c r="CA24" s="185" t="s">
        <v>2924</v>
      </c>
      <c r="CB24" s="185" t="s">
        <v>2812</v>
      </c>
      <c r="CC24" s="185" t="s">
        <v>2985</v>
      </c>
      <c r="CD24" s="185" t="s">
        <v>2924</v>
      </c>
      <c r="CE24" s="185" t="s">
        <v>2812</v>
      </c>
      <c r="CF24" s="185" t="s">
        <v>2985</v>
      </c>
      <c r="CG24" s="185" t="s">
        <v>2924</v>
      </c>
      <c r="CH24" s="185" t="s">
        <v>2812</v>
      </c>
      <c r="CI24" s="185" t="s">
        <v>2985</v>
      </c>
      <c r="CJ24" s="185" t="s">
        <v>2924</v>
      </c>
      <c r="CK24" s="185" t="s">
        <v>2987</v>
      </c>
      <c r="CL24" s="185" t="s">
        <v>2812</v>
      </c>
      <c r="CM24" s="185" t="s">
        <v>2924</v>
      </c>
      <c r="CN24" s="185" t="s">
        <v>2987</v>
      </c>
      <c r="CO24" s="185" t="s">
        <v>2812</v>
      </c>
      <c r="CP24" s="185" t="s">
        <v>2924</v>
      </c>
      <c r="CQ24" s="185" t="s">
        <v>2987</v>
      </c>
      <c r="CR24" s="185" t="s">
        <v>2812</v>
      </c>
      <c r="CS24" s="185" t="s">
        <v>2924</v>
      </c>
      <c r="CT24" s="185" t="s">
        <v>2987</v>
      </c>
      <c r="CU24" s="185" t="s">
        <v>2812</v>
      </c>
      <c r="CV24" s="185" t="s">
        <v>2924</v>
      </c>
      <c r="CW24" s="185" t="s">
        <v>2987</v>
      </c>
      <c r="CX24" s="185" t="s">
        <v>2812</v>
      </c>
      <c r="CY24" s="185" t="s">
        <v>2924</v>
      </c>
      <c r="CZ24" s="185" t="s">
        <v>2812</v>
      </c>
      <c r="DA24" s="185" t="s">
        <v>2988</v>
      </c>
      <c r="DB24" s="185" t="s">
        <v>2924</v>
      </c>
      <c r="DC24" s="185" t="s">
        <v>2987</v>
      </c>
      <c r="DD24" s="185" t="s">
        <v>2812</v>
      </c>
      <c r="DE24" s="185" t="s">
        <v>2924</v>
      </c>
      <c r="DF24" s="185" t="s">
        <v>2812</v>
      </c>
      <c r="DG24" s="185" t="s">
        <v>2812</v>
      </c>
      <c r="DH24" s="185" t="s">
        <v>2924</v>
      </c>
      <c r="DI24" s="185" t="s">
        <v>2812</v>
      </c>
      <c r="DJ24" s="185" t="s">
        <v>2812</v>
      </c>
      <c r="DK24" s="185" t="s">
        <v>2924</v>
      </c>
      <c r="DL24" s="185" t="s">
        <v>2812</v>
      </c>
      <c r="DM24" s="185" t="s">
        <v>2812</v>
      </c>
      <c r="DN24" s="185" t="s">
        <v>2924</v>
      </c>
      <c r="DO24" s="185" t="s">
        <v>2812</v>
      </c>
      <c r="DP24" s="185" t="s">
        <v>2812</v>
      </c>
      <c r="DQ24" s="185" t="s">
        <v>2924</v>
      </c>
      <c r="DR24" s="185" t="s">
        <v>2812</v>
      </c>
      <c r="DS24" s="185" t="s">
        <v>2812</v>
      </c>
      <c r="DT24" s="185" t="s">
        <v>2924</v>
      </c>
      <c r="DU24" s="185" t="s">
        <v>2812</v>
      </c>
      <c r="DV24" s="185" t="s">
        <v>2812</v>
      </c>
      <c r="DW24" s="185" t="s">
        <v>2924</v>
      </c>
      <c r="DX24" s="185" t="s">
        <v>2812</v>
      </c>
      <c r="DY24" s="185" t="s">
        <v>2812</v>
      </c>
      <c r="DZ24" s="185" t="s">
        <v>2924</v>
      </c>
      <c r="EA24" s="185" t="s">
        <v>2812</v>
      </c>
      <c r="EB24" s="185" t="s">
        <v>2812</v>
      </c>
      <c r="EC24" s="185" t="s">
        <v>2924</v>
      </c>
      <c r="ED24" s="185" t="s">
        <v>2812</v>
      </c>
      <c r="EE24" s="185" t="s">
        <v>2812</v>
      </c>
      <c r="EF24" s="185" t="s">
        <v>2924</v>
      </c>
      <c r="EG24" s="185" t="s">
        <v>2812</v>
      </c>
      <c r="EH24" s="185" t="s">
        <v>2812</v>
      </c>
      <c r="EI24" s="185" t="s">
        <v>2924</v>
      </c>
      <c r="EJ24" s="185" t="s">
        <v>2812</v>
      </c>
      <c r="EK24" s="185" t="s">
        <v>2812</v>
      </c>
      <c r="EL24" s="185" t="s">
        <v>2924</v>
      </c>
      <c r="EM24" s="185" t="s">
        <v>2812</v>
      </c>
      <c r="EN24" s="185" t="s">
        <v>2812</v>
      </c>
      <c r="EO24" s="185" t="s">
        <v>2924</v>
      </c>
      <c r="EP24" s="185" t="s">
        <v>2812</v>
      </c>
      <c r="EQ24" s="185" t="s">
        <v>2812</v>
      </c>
      <c r="ER24" s="185" t="s">
        <v>2924</v>
      </c>
      <c r="ES24" s="185" t="s">
        <v>2812</v>
      </c>
      <c r="ET24" s="185" t="s">
        <v>2812</v>
      </c>
    </row>
    <row r="25" spans="1:150">
      <c r="A25" s="1"/>
      <c r="B25" s="186" t="s">
        <v>2989</v>
      </c>
      <c r="C25" s="186" t="s">
        <v>143</v>
      </c>
      <c r="D25" s="186" t="s">
        <v>1015</v>
      </c>
      <c r="E25" s="186" t="s">
        <v>2990</v>
      </c>
      <c r="F25" s="186" t="s">
        <v>2991</v>
      </c>
      <c r="G25" s="187" t="s">
        <v>2924</v>
      </c>
      <c r="H25" s="187" t="s">
        <v>2812</v>
      </c>
      <c r="I25" s="187" t="s">
        <v>2812</v>
      </c>
      <c r="J25" s="187" t="s">
        <v>2924</v>
      </c>
      <c r="K25" s="187" t="s">
        <v>2812</v>
      </c>
      <c r="L25" s="187" t="s">
        <v>2812</v>
      </c>
      <c r="M25" s="187" t="s">
        <v>2924</v>
      </c>
      <c r="N25" s="187" t="s">
        <v>2812</v>
      </c>
      <c r="O25" s="187" t="s">
        <v>2812</v>
      </c>
      <c r="P25" s="187" t="s">
        <v>2924</v>
      </c>
      <c r="Q25" s="187" t="s">
        <v>2812</v>
      </c>
      <c r="R25" s="187" t="s">
        <v>2812</v>
      </c>
      <c r="S25" s="187" t="s">
        <v>2924</v>
      </c>
      <c r="T25" s="187" t="s">
        <v>2812</v>
      </c>
      <c r="U25" s="187" t="s">
        <v>2812</v>
      </c>
      <c r="V25" s="187" t="s">
        <v>2924</v>
      </c>
      <c r="W25" s="187" t="s">
        <v>2812</v>
      </c>
      <c r="X25" s="187" t="s">
        <v>2812</v>
      </c>
      <c r="Y25" s="187" t="s">
        <v>2924</v>
      </c>
      <c r="Z25" s="187" t="s">
        <v>2812</v>
      </c>
      <c r="AA25" s="187" t="s">
        <v>2812</v>
      </c>
      <c r="AB25" s="187" t="s">
        <v>2924</v>
      </c>
      <c r="AC25" s="187" t="s">
        <v>2812</v>
      </c>
      <c r="AD25" s="187" t="s">
        <v>2812</v>
      </c>
      <c r="AE25" s="187" t="s">
        <v>2924</v>
      </c>
      <c r="AF25" s="187" t="s">
        <v>2812</v>
      </c>
      <c r="AG25" s="187" t="s">
        <v>2812</v>
      </c>
      <c r="AH25" s="187" t="s">
        <v>2924</v>
      </c>
      <c r="AI25" s="187" t="s">
        <v>2812</v>
      </c>
      <c r="AJ25" s="187" t="s">
        <v>2812</v>
      </c>
      <c r="AK25" s="187" t="s">
        <v>2924</v>
      </c>
      <c r="AL25" s="187" t="s">
        <v>2812</v>
      </c>
      <c r="AM25" s="187" t="s">
        <v>2812</v>
      </c>
      <c r="AN25" s="187" t="s">
        <v>2924</v>
      </c>
      <c r="AO25" s="187" t="s">
        <v>2812</v>
      </c>
      <c r="AP25" s="187" t="s">
        <v>2812</v>
      </c>
      <c r="AQ25" s="187" t="s">
        <v>2924</v>
      </c>
      <c r="AR25" s="187" t="s">
        <v>2812</v>
      </c>
      <c r="AS25" s="187" t="s">
        <v>2992</v>
      </c>
      <c r="AT25" s="187" t="s">
        <v>2924</v>
      </c>
      <c r="AU25" s="187" t="s">
        <v>2812</v>
      </c>
      <c r="AV25" s="187" t="s">
        <v>2992</v>
      </c>
      <c r="AW25" s="187" t="s">
        <v>2924</v>
      </c>
      <c r="AX25" s="187" t="s">
        <v>2812</v>
      </c>
      <c r="AY25" s="187" t="s">
        <v>2992</v>
      </c>
      <c r="AZ25" s="187" t="s">
        <v>2924</v>
      </c>
      <c r="BA25" s="187" t="s">
        <v>2812</v>
      </c>
      <c r="BB25" s="187" t="s">
        <v>2992</v>
      </c>
      <c r="BC25" s="187" t="s">
        <v>2924</v>
      </c>
      <c r="BD25" s="187" t="s">
        <v>2812</v>
      </c>
      <c r="BE25" s="187" t="s">
        <v>2992</v>
      </c>
      <c r="BF25" s="187" t="s">
        <v>2924</v>
      </c>
      <c r="BG25" s="187" t="s">
        <v>2812</v>
      </c>
      <c r="BH25" s="187" t="s">
        <v>2992</v>
      </c>
      <c r="BI25" s="187" t="s">
        <v>2924</v>
      </c>
      <c r="BJ25" s="187" t="s">
        <v>2812</v>
      </c>
      <c r="BK25" s="187" t="s">
        <v>2992</v>
      </c>
      <c r="BL25" s="187" t="s">
        <v>2924</v>
      </c>
      <c r="BM25" s="187" t="s">
        <v>2812</v>
      </c>
      <c r="BN25" s="187" t="s">
        <v>2992</v>
      </c>
      <c r="BO25" s="187" t="s">
        <v>2924</v>
      </c>
      <c r="BP25" s="187" t="s">
        <v>2812</v>
      </c>
      <c r="BQ25" s="187" t="s">
        <v>2992</v>
      </c>
      <c r="BR25" s="187" t="s">
        <v>2924</v>
      </c>
      <c r="BS25" s="187" t="s">
        <v>2812</v>
      </c>
      <c r="BT25" s="187" t="s">
        <v>2992</v>
      </c>
      <c r="BU25" s="187" t="s">
        <v>2924</v>
      </c>
      <c r="BV25" s="187" t="s">
        <v>2993</v>
      </c>
      <c r="BW25" s="187" t="s">
        <v>2812</v>
      </c>
      <c r="BX25" s="187" t="s">
        <v>2924</v>
      </c>
      <c r="BY25" s="187" t="s">
        <v>2812</v>
      </c>
      <c r="BZ25" s="187" t="s">
        <v>2992</v>
      </c>
      <c r="CA25" s="187" t="s">
        <v>2924</v>
      </c>
      <c r="CB25" s="187" t="s">
        <v>2812</v>
      </c>
      <c r="CC25" s="187" t="s">
        <v>2992</v>
      </c>
      <c r="CD25" s="187" t="s">
        <v>2924</v>
      </c>
      <c r="CE25" s="187" t="s">
        <v>2812</v>
      </c>
      <c r="CF25" s="187" t="s">
        <v>2992</v>
      </c>
      <c r="CG25" s="187" t="s">
        <v>2924</v>
      </c>
      <c r="CH25" s="187" t="s">
        <v>2812</v>
      </c>
      <c r="CI25" s="187" t="s">
        <v>2992</v>
      </c>
      <c r="CJ25" s="187" t="s">
        <v>2924</v>
      </c>
      <c r="CK25" s="187" t="s">
        <v>2994</v>
      </c>
      <c r="CL25" s="187" t="s">
        <v>2812</v>
      </c>
      <c r="CM25" s="187" t="s">
        <v>2924</v>
      </c>
      <c r="CN25" s="187" t="s">
        <v>2994</v>
      </c>
      <c r="CO25" s="187" t="s">
        <v>2812</v>
      </c>
      <c r="CP25" s="187" t="s">
        <v>2924</v>
      </c>
      <c r="CQ25" s="187" t="s">
        <v>2994</v>
      </c>
      <c r="CR25" s="187" t="s">
        <v>2812</v>
      </c>
      <c r="CS25" s="187" t="s">
        <v>2924</v>
      </c>
      <c r="CT25" s="187" t="s">
        <v>2994</v>
      </c>
      <c r="CU25" s="187" t="s">
        <v>2812</v>
      </c>
      <c r="CV25" s="187" t="s">
        <v>2924</v>
      </c>
      <c r="CW25" s="187" t="s">
        <v>2994</v>
      </c>
      <c r="CX25" s="187" t="s">
        <v>2812</v>
      </c>
      <c r="CY25" s="187" t="s">
        <v>2924</v>
      </c>
      <c r="CZ25" s="187" t="s">
        <v>2812</v>
      </c>
      <c r="DA25" s="187" t="s">
        <v>2995</v>
      </c>
      <c r="DB25" s="187" t="s">
        <v>2924</v>
      </c>
      <c r="DC25" s="187" t="s">
        <v>2994</v>
      </c>
      <c r="DD25" s="187" t="s">
        <v>2812</v>
      </c>
      <c r="DE25" s="187" t="s">
        <v>2924</v>
      </c>
      <c r="DF25" s="187" t="s">
        <v>2812</v>
      </c>
      <c r="DG25" s="187" t="s">
        <v>2812</v>
      </c>
      <c r="DH25" s="187" t="s">
        <v>2924</v>
      </c>
      <c r="DI25" s="187" t="s">
        <v>2812</v>
      </c>
      <c r="DJ25" s="187" t="s">
        <v>2812</v>
      </c>
      <c r="DK25" s="187" t="s">
        <v>2924</v>
      </c>
      <c r="DL25" s="187" t="s">
        <v>2812</v>
      </c>
      <c r="DM25" s="187" t="s">
        <v>2812</v>
      </c>
      <c r="DN25" s="187" t="s">
        <v>2924</v>
      </c>
      <c r="DO25" s="187" t="s">
        <v>2812</v>
      </c>
      <c r="DP25" s="187" t="s">
        <v>2812</v>
      </c>
      <c r="DQ25" s="187" t="s">
        <v>2924</v>
      </c>
      <c r="DR25" s="187" t="s">
        <v>2812</v>
      </c>
      <c r="DS25" s="187" t="s">
        <v>2812</v>
      </c>
      <c r="DT25" s="187" t="s">
        <v>2924</v>
      </c>
      <c r="DU25" s="187" t="s">
        <v>2812</v>
      </c>
      <c r="DV25" s="187" t="s">
        <v>2812</v>
      </c>
      <c r="DW25" s="187" t="s">
        <v>2924</v>
      </c>
      <c r="DX25" s="187" t="s">
        <v>2812</v>
      </c>
      <c r="DY25" s="187" t="s">
        <v>2812</v>
      </c>
      <c r="DZ25" s="187" t="s">
        <v>2924</v>
      </c>
      <c r="EA25" s="187" t="s">
        <v>2812</v>
      </c>
      <c r="EB25" s="187" t="s">
        <v>2812</v>
      </c>
      <c r="EC25" s="187" t="s">
        <v>2924</v>
      </c>
      <c r="ED25" s="187" t="s">
        <v>2812</v>
      </c>
      <c r="EE25" s="187" t="s">
        <v>2812</v>
      </c>
      <c r="EF25" s="187" t="s">
        <v>2924</v>
      </c>
      <c r="EG25" s="187" t="s">
        <v>2812</v>
      </c>
      <c r="EH25" s="187" t="s">
        <v>2812</v>
      </c>
      <c r="EI25" s="187" t="s">
        <v>2924</v>
      </c>
      <c r="EJ25" s="187" t="s">
        <v>2812</v>
      </c>
      <c r="EK25" s="187" t="s">
        <v>2812</v>
      </c>
      <c r="EL25" s="187" t="s">
        <v>2924</v>
      </c>
      <c r="EM25" s="187" t="s">
        <v>2812</v>
      </c>
      <c r="EN25" s="187" t="s">
        <v>2812</v>
      </c>
      <c r="EO25" s="187" t="s">
        <v>2924</v>
      </c>
      <c r="EP25" s="187" t="s">
        <v>2812</v>
      </c>
      <c r="EQ25" s="187" t="s">
        <v>2812</v>
      </c>
      <c r="ER25" s="187" t="s">
        <v>2924</v>
      </c>
      <c r="ES25" s="187" t="s">
        <v>2812</v>
      </c>
      <c r="ET25" s="187" t="s">
        <v>2812</v>
      </c>
    </row>
    <row r="26" spans="1:150">
      <c r="A26" s="1"/>
      <c r="B26" s="186" t="s">
        <v>2996</v>
      </c>
      <c r="C26" s="186" t="s">
        <v>143</v>
      </c>
      <c r="D26" s="186" t="s">
        <v>1015</v>
      </c>
      <c r="E26" s="186" t="s">
        <v>2997</v>
      </c>
      <c r="F26" s="186" t="s">
        <v>2998</v>
      </c>
      <c r="G26" s="187" t="s">
        <v>2924</v>
      </c>
      <c r="H26" s="187" t="s">
        <v>2812</v>
      </c>
      <c r="I26" s="187" t="s">
        <v>2812</v>
      </c>
      <c r="J26" s="187" t="s">
        <v>2924</v>
      </c>
      <c r="K26" s="187" t="s">
        <v>2812</v>
      </c>
      <c r="L26" s="187" t="s">
        <v>2812</v>
      </c>
      <c r="M26" s="187" t="s">
        <v>2924</v>
      </c>
      <c r="N26" s="187" t="s">
        <v>2812</v>
      </c>
      <c r="O26" s="187" t="s">
        <v>2812</v>
      </c>
      <c r="P26" s="187" t="s">
        <v>2924</v>
      </c>
      <c r="Q26" s="187" t="s">
        <v>2812</v>
      </c>
      <c r="R26" s="187" t="s">
        <v>2812</v>
      </c>
      <c r="S26" s="187" t="s">
        <v>2924</v>
      </c>
      <c r="T26" s="187" t="s">
        <v>2812</v>
      </c>
      <c r="U26" s="187" t="s">
        <v>2812</v>
      </c>
      <c r="V26" s="187" t="s">
        <v>2924</v>
      </c>
      <c r="W26" s="187" t="s">
        <v>2812</v>
      </c>
      <c r="X26" s="187" t="s">
        <v>2812</v>
      </c>
      <c r="Y26" s="187" t="s">
        <v>2924</v>
      </c>
      <c r="Z26" s="187" t="s">
        <v>2812</v>
      </c>
      <c r="AA26" s="187" t="s">
        <v>2812</v>
      </c>
      <c r="AB26" s="187" t="s">
        <v>2924</v>
      </c>
      <c r="AC26" s="187" t="s">
        <v>2812</v>
      </c>
      <c r="AD26" s="187" t="s">
        <v>2812</v>
      </c>
      <c r="AE26" s="187" t="s">
        <v>2924</v>
      </c>
      <c r="AF26" s="187" t="s">
        <v>2812</v>
      </c>
      <c r="AG26" s="187" t="s">
        <v>2812</v>
      </c>
      <c r="AH26" s="187" t="s">
        <v>2924</v>
      </c>
      <c r="AI26" s="187" t="s">
        <v>2812</v>
      </c>
      <c r="AJ26" s="187" t="s">
        <v>2812</v>
      </c>
      <c r="AK26" s="187" t="s">
        <v>2924</v>
      </c>
      <c r="AL26" s="187" t="s">
        <v>2812</v>
      </c>
      <c r="AM26" s="187" t="s">
        <v>2812</v>
      </c>
      <c r="AN26" s="187" t="s">
        <v>2924</v>
      </c>
      <c r="AO26" s="187" t="s">
        <v>2812</v>
      </c>
      <c r="AP26" s="187" t="s">
        <v>2812</v>
      </c>
      <c r="AQ26" s="187" t="s">
        <v>2924</v>
      </c>
      <c r="AR26" s="187" t="s">
        <v>2812</v>
      </c>
      <c r="AS26" s="187" t="s">
        <v>2992</v>
      </c>
      <c r="AT26" s="187" t="s">
        <v>2924</v>
      </c>
      <c r="AU26" s="187" t="s">
        <v>2812</v>
      </c>
      <c r="AV26" s="187" t="s">
        <v>2992</v>
      </c>
      <c r="AW26" s="187" t="s">
        <v>2924</v>
      </c>
      <c r="AX26" s="187" t="s">
        <v>2812</v>
      </c>
      <c r="AY26" s="187" t="s">
        <v>2992</v>
      </c>
      <c r="AZ26" s="187" t="s">
        <v>2924</v>
      </c>
      <c r="BA26" s="187" t="s">
        <v>2812</v>
      </c>
      <c r="BB26" s="187" t="s">
        <v>2992</v>
      </c>
      <c r="BC26" s="187" t="s">
        <v>2924</v>
      </c>
      <c r="BD26" s="187" t="s">
        <v>2812</v>
      </c>
      <c r="BE26" s="187" t="s">
        <v>2992</v>
      </c>
      <c r="BF26" s="187" t="s">
        <v>2924</v>
      </c>
      <c r="BG26" s="187" t="s">
        <v>2812</v>
      </c>
      <c r="BH26" s="187" t="s">
        <v>2992</v>
      </c>
      <c r="BI26" s="187" t="s">
        <v>2924</v>
      </c>
      <c r="BJ26" s="187" t="s">
        <v>2812</v>
      </c>
      <c r="BK26" s="187" t="s">
        <v>2992</v>
      </c>
      <c r="BL26" s="187" t="s">
        <v>2924</v>
      </c>
      <c r="BM26" s="187" t="s">
        <v>2812</v>
      </c>
      <c r="BN26" s="187" t="s">
        <v>2992</v>
      </c>
      <c r="BO26" s="187" t="s">
        <v>2924</v>
      </c>
      <c r="BP26" s="187" t="s">
        <v>2812</v>
      </c>
      <c r="BQ26" s="187" t="s">
        <v>2992</v>
      </c>
      <c r="BR26" s="187" t="s">
        <v>2924</v>
      </c>
      <c r="BS26" s="187" t="s">
        <v>2812</v>
      </c>
      <c r="BT26" s="187" t="s">
        <v>2992</v>
      </c>
      <c r="BU26" s="187" t="s">
        <v>2924</v>
      </c>
      <c r="BV26" s="187" t="s">
        <v>2993</v>
      </c>
      <c r="BW26" s="187" t="s">
        <v>2812</v>
      </c>
      <c r="BX26" s="187" t="s">
        <v>2924</v>
      </c>
      <c r="BY26" s="187" t="s">
        <v>2812</v>
      </c>
      <c r="BZ26" s="187" t="s">
        <v>2992</v>
      </c>
      <c r="CA26" s="187" t="s">
        <v>2924</v>
      </c>
      <c r="CB26" s="187" t="s">
        <v>2812</v>
      </c>
      <c r="CC26" s="187" t="s">
        <v>2992</v>
      </c>
      <c r="CD26" s="187" t="s">
        <v>2924</v>
      </c>
      <c r="CE26" s="187" t="s">
        <v>2812</v>
      </c>
      <c r="CF26" s="187" t="s">
        <v>2992</v>
      </c>
      <c r="CG26" s="187" t="s">
        <v>2924</v>
      </c>
      <c r="CH26" s="187" t="s">
        <v>2812</v>
      </c>
      <c r="CI26" s="187" t="s">
        <v>2992</v>
      </c>
      <c r="CJ26" s="187" t="s">
        <v>2924</v>
      </c>
      <c r="CK26" s="187" t="s">
        <v>2994</v>
      </c>
      <c r="CL26" s="187" t="s">
        <v>2812</v>
      </c>
      <c r="CM26" s="187" t="s">
        <v>2924</v>
      </c>
      <c r="CN26" s="187" t="s">
        <v>2994</v>
      </c>
      <c r="CO26" s="187" t="s">
        <v>2812</v>
      </c>
      <c r="CP26" s="187" t="s">
        <v>2924</v>
      </c>
      <c r="CQ26" s="187" t="s">
        <v>2994</v>
      </c>
      <c r="CR26" s="187" t="s">
        <v>2812</v>
      </c>
      <c r="CS26" s="187" t="s">
        <v>2924</v>
      </c>
      <c r="CT26" s="187" t="s">
        <v>2994</v>
      </c>
      <c r="CU26" s="187" t="s">
        <v>2812</v>
      </c>
      <c r="CV26" s="187" t="s">
        <v>2924</v>
      </c>
      <c r="CW26" s="187" t="s">
        <v>2994</v>
      </c>
      <c r="CX26" s="187" t="s">
        <v>2812</v>
      </c>
      <c r="CY26" s="187" t="s">
        <v>2924</v>
      </c>
      <c r="CZ26" s="187" t="s">
        <v>2812</v>
      </c>
      <c r="DA26" s="187" t="s">
        <v>2995</v>
      </c>
      <c r="DB26" s="187" t="s">
        <v>2924</v>
      </c>
      <c r="DC26" s="187" t="s">
        <v>2994</v>
      </c>
      <c r="DD26" s="187" t="s">
        <v>2812</v>
      </c>
      <c r="DE26" s="187" t="s">
        <v>2924</v>
      </c>
      <c r="DF26" s="187" t="s">
        <v>2812</v>
      </c>
      <c r="DG26" s="187" t="s">
        <v>2812</v>
      </c>
      <c r="DH26" s="187" t="s">
        <v>2924</v>
      </c>
      <c r="DI26" s="187" t="s">
        <v>2812</v>
      </c>
      <c r="DJ26" s="187" t="s">
        <v>2812</v>
      </c>
      <c r="DK26" s="187" t="s">
        <v>2924</v>
      </c>
      <c r="DL26" s="187" t="s">
        <v>2812</v>
      </c>
      <c r="DM26" s="187" t="s">
        <v>2812</v>
      </c>
      <c r="DN26" s="187" t="s">
        <v>2924</v>
      </c>
      <c r="DO26" s="187" t="s">
        <v>2812</v>
      </c>
      <c r="DP26" s="187" t="s">
        <v>2812</v>
      </c>
      <c r="DQ26" s="187" t="s">
        <v>2924</v>
      </c>
      <c r="DR26" s="187" t="s">
        <v>2812</v>
      </c>
      <c r="DS26" s="187" t="s">
        <v>2812</v>
      </c>
      <c r="DT26" s="187" t="s">
        <v>2924</v>
      </c>
      <c r="DU26" s="187" t="s">
        <v>2812</v>
      </c>
      <c r="DV26" s="187" t="s">
        <v>2812</v>
      </c>
      <c r="DW26" s="187" t="s">
        <v>2924</v>
      </c>
      <c r="DX26" s="187" t="s">
        <v>2812</v>
      </c>
      <c r="DY26" s="187" t="s">
        <v>2812</v>
      </c>
      <c r="DZ26" s="187" t="s">
        <v>2924</v>
      </c>
      <c r="EA26" s="187" t="s">
        <v>2812</v>
      </c>
      <c r="EB26" s="187" t="s">
        <v>2812</v>
      </c>
      <c r="EC26" s="187" t="s">
        <v>2924</v>
      </c>
      <c r="ED26" s="187" t="s">
        <v>2812</v>
      </c>
      <c r="EE26" s="187" t="s">
        <v>2812</v>
      </c>
      <c r="EF26" s="187" t="s">
        <v>2924</v>
      </c>
      <c r="EG26" s="187" t="s">
        <v>2812</v>
      </c>
      <c r="EH26" s="187" t="s">
        <v>2812</v>
      </c>
      <c r="EI26" s="187" t="s">
        <v>2924</v>
      </c>
      <c r="EJ26" s="187" t="s">
        <v>2812</v>
      </c>
      <c r="EK26" s="187" t="s">
        <v>2812</v>
      </c>
      <c r="EL26" s="187" t="s">
        <v>2924</v>
      </c>
      <c r="EM26" s="187" t="s">
        <v>2812</v>
      </c>
      <c r="EN26" s="187" t="s">
        <v>2812</v>
      </c>
      <c r="EO26" s="187" t="s">
        <v>2924</v>
      </c>
      <c r="EP26" s="187" t="s">
        <v>2812</v>
      </c>
      <c r="EQ26" s="187" t="s">
        <v>2812</v>
      </c>
      <c r="ER26" s="187" t="s">
        <v>2924</v>
      </c>
      <c r="ES26" s="187" t="s">
        <v>2812</v>
      </c>
      <c r="ET26" s="187" t="s">
        <v>2812</v>
      </c>
    </row>
    <row r="27" spans="1:150">
      <c r="A27" s="1"/>
      <c r="B27" s="186" t="s">
        <v>2999</v>
      </c>
      <c r="C27" s="186" t="s">
        <v>143</v>
      </c>
      <c r="D27" s="186" t="s">
        <v>1015</v>
      </c>
      <c r="E27" s="186" t="s">
        <v>3000</v>
      </c>
      <c r="F27" s="186" t="s">
        <v>3001</v>
      </c>
      <c r="G27" s="187" t="s">
        <v>2924</v>
      </c>
      <c r="H27" s="187" t="s">
        <v>2812</v>
      </c>
      <c r="I27" s="187" t="s">
        <v>2812</v>
      </c>
      <c r="J27" s="187" t="s">
        <v>2924</v>
      </c>
      <c r="K27" s="187" t="s">
        <v>2812</v>
      </c>
      <c r="L27" s="187" t="s">
        <v>2812</v>
      </c>
      <c r="M27" s="187" t="s">
        <v>2924</v>
      </c>
      <c r="N27" s="187" t="s">
        <v>2812</v>
      </c>
      <c r="O27" s="187" t="s">
        <v>2812</v>
      </c>
      <c r="P27" s="187" t="s">
        <v>2924</v>
      </c>
      <c r="Q27" s="187" t="s">
        <v>2812</v>
      </c>
      <c r="R27" s="187" t="s">
        <v>2812</v>
      </c>
      <c r="S27" s="187" t="s">
        <v>2924</v>
      </c>
      <c r="T27" s="187" t="s">
        <v>2812</v>
      </c>
      <c r="U27" s="187" t="s">
        <v>2812</v>
      </c>
      <c r="V27" s="187" t="s">
        <v>2924</v>
      </c>
      <c r="W27" s="187" t="s">
        <v>2812</v>
      </c>
      <c r="X27" s="187" t="s">
        <v>2812</v>
      </c>
      <c r="Y27" s="187" t="s">
        <v>2924</v>
      </c>
      <c r="Z27" s="187" t="s">
        <v>2812</v>
      </c>
      <c r="AA27" s="187" t="s">
        <v>2812</v>
      </c>
      <c r="AB27" s="187" t="s">
        <v>2924</v>
      </c>
      <c r="AC27" s="187" t="s">
        <v>2812</v>
      </c>
      <c r="AD27" s="187" t="s">
        <v>2812</v>
      </c>
      <c r="AE27" s="187" t="s">
        <v>2924</v>
      </c>
      <c r="AF27" s="187" t="s">
        <v>2812</v>
      </c>
      <c r="AG27" s="187" t="s">
        <v>2812</v>
      </c>
      <c r="AH27" s="187" t="s">
        <v>2924</v>
      </c>
      <c r="AI27" s="187" t="s">
        <v>2812</v>
      </c>
      <c r="AJ27" s="187" t="s">
        <v>2812</v>
      </c>
      <c r="AK27" s="187" t="s">
        <v>2924</v>
      </c>
      <c r="AL27" s="187" t="s">
        <v>2812</v>
      </c>
      <c r="AM27" s="187" t="s">
        <v>2812</v>
      </c>
      <c r="AN27" s="187" t="s">
        <v>2924</v>
      </c>
      <c r="AO27" s="187" t="s">
        <v>2812</v>
      </c>
      <c r="AP27" s="187" t="s">
        <v>2812</v>
      </c>
      <c r="AQ27" s="187" t="s">
        <v>2924</v>
      </c>
      <c r="AR27" s="187" t="s">
        <v>2812</v>
      </c>
      <c r="AS27" s="187" t="s">
        <v>2992</v>
      </c>
      <c r="AT27" s="187" t="s">
        <v>2924</v>
      </c>
      <c r="AU27" s="187" t="s">
        <v>2812</v>
      </c>
      <c r="AV27" s="187" t="s">
        <v>2992</v>
      </c>
      <c r="AW27" s="187" t="s">
        <v>2924</v>
      </c>
      <c r="AX27" s="187" t="s">
        <v>2812</v>
      </c>
      <c r="AY27" s="187" t="s">
        <v>2992</v>
      </c>
      <c r="AZ27" s="187" t="s">
        <v>2924</v>
      </c>
      <c r="BA27" s="187" t="s">
        <v>2812</v>
      </c>
      <c r="BB27" s="187" t="s">
        <v>2992</v>
      </c>
      <c r="BC27" s="187" t="s">
        <v>2924</v>
      </c>
      <c r="BD27" s="187" t="s">
        <v>2812</v>
      </c>
      <c r="BE27" s="187" t="s">
        <v>2992</v>
      </c>
      <c r="BF27" s="187" t="s">
        <v>2924</v>
      </c>
      <c r="BG27" s="187" t="s">
        <v>2812</v>
      </c>
      <c r="BH27" s="187" t="s">
        <v>2992</v>
      </c>
      <c r="BI27" s="187" t="s">
        <v>2924</v>
      </c>
      <c r="BJ27" s="187" t="s">
        <v>2812</v>
      </c>
      <c r="BK27" s="187" t="s">
        <v>2992</v>
      </c>
      <c r="BL27" s="187" t="s">
        <v>2924</v>
      </c>
      <c r="BM27" s="187" t="s">
        <v>2812</v>
      </c>
      <c r="BN27" s="187" t="s">
        <v>2992</v>
      </c>
      <c r="BO27" s="187" t="s">
        <v>2924</v>
      </c>
      <c r="BP27" s="187" t="s">
        <v>2812</v>
      </c>
      <c r="BQ27" s="187" t="s">
        <v>2992</v>
      </c>
      <c r="BR27" s="187" t="s">
        <v>2924</v>
      </c>
      <c r="BS27" s="187" t="s">
        <v>2812</v>
      </c>
      <c r="BT27" s="187" t="s">
        <v>2992</v>
      </c>
      <c r="BU27" s="187" t="s">
        <v>2924</v>
      </c>
      <c r="BV27" s="187" t="s">
        <v>2993</v>
      </c>
      <c r="BW27" s="187" t="s">
        <v>2812</v>
      </c>
      <c r="BX27" s="187" t="s">
        <v>2924</v>
      </c>
      <c r="BY27" s="187" t="s">
        <v>2812</v>
      </c>
      <c r="BZ27" s="187" t="s">
        <v>2992</v>
      </c>
      <c r="CA27" s="187" t="s">
        <v>2924</v>
      </c>
      <c r="CB27" s="187" t="s">
        <v>2812</v>
      </c>
      <c r="CC27" s="187" t="s">
        <v>2992</v>
      </c>
      <c r="CD27" s="187" t="s">
        <v>2924</v>
      </c>
      <c r="CE27" s="187" t="s">
        <v>2812</v>
      </c>
      <c r="CF27" s="187" t="s">
        <v>2992</v>
      </c>
      <c r="CG27" s="187" t="s">
        <v>2924</v>
      </c>
      <c r="CH27" s="187" t="s">
        <v>2812</v>
      </c>
      <c r="CI27" s="187" t="s">
        <v>2992</v>
      </c>
      <c r="CJ27" s="187" t="s">
        <v>2924</v>
      </c>
      <c r="CK27" s="187" t="s">
        <v>2994</v>
      </c>
      <c r="CL27" s="187" t="s">
        <v>2812</v>
      </c>
      <c r="CM27" s="187" t="s">
        <v>2924</v>
      </c>
      <c r="CN27" s="187" t="s">
        <v>2994</v>
      </c>
      <c r="CO27" s="187" t="s">
        <v>2812</v>
      </c>
      <c r="CP27" s="187" t="s">
        <v>2924</v>
      </c>
      <c r="CQ27" s="187" t="s">
        <v>2994</v>
      </c>
      <c r="CR27" s="187" t="s">
        <v>2812</v>
      </c>
      <c r="CS27" s="187" t="s">
        <v>2924</v>
      </c>
      <c r="CT27" s="187" t="s">
        <v>2994</v>
      </c>
      <c r="CU27" s="187" t="s">
        <v>2812</v>
      </c>
      <c r="CV27" s="187" t="s">
        <v>2924</v>
      </c>
      <c r="CW27" s="187" t="s">
        <v>2994</v>
      </c>
      <c r="CX27" s="187" t="s">
        <v>2812</v>
      </c>
      <c r="CY27" s="187" t="s">
        <v>2924</v>
      </c>
      <c r="CZ27" s="187" t="s">
        <v>2812</v>
      </c>
      <c r="DA27" s="187" t="s">
        <v>2995</v>
      </c>
      <c r="DB27" s="187" t="s">
        <v>2924</v>
      </c>
      <c r="DC27" s="187" t="s">
        <v>2994</v>
      </c>
      <c r="DD27" s="187" t="s">
        <v>2812</v>
      </c>
      <c r="DE27" s="187" t="s">
        <v>2924</v>
      </c>
      <c r="DF27" s="187" t="s">
        <v>2812</v>
      </c>
      <c r="DG27" s="187" t="s">
        <v>2812</v>
      </c>
      <c r="DH27" s="187" t="s">
        <v>2924</v>
      </c>
      <c r="DI27" s="187" t="s">
        <v>2812</v>
      </c>
      <c r="DJ27" s="187" t="s">
        <v>2812</v>
      </c>
      <c r="DK27" s="187" t="s">
        <v>2924</v>
      </c>
      <c r="DL27" s="187" t="s">
        <v>2812</v>
      </c>
      <c r="DM27" s="187" t="s">
        <v>2812</v>
      </c>
      <c r="DN27" s="187" t="s">
        <v>2924</v>
      </c>
      <c r="DO27" s="187" t="s">
        <v>2812</v>
      </c>
      <c r="DP27" s="187" t="s">
        <v>2812</v>
      </c>
      <c r="DQ27" s="187" t="s">
        <v>2924</v>
      </c>
      <c r="DR27" s="187" t="s">
        <v>2812</v>
      </c>
      <c r="DS27" s="187" t="s">
        <v>2812</v>
      </c>
      <c r="DT27" s="187" t="s">
        <v>2924</v>
      </c>
      <c r="DU27" s="187" t="s">
        <v>2812</v>
      </c>
      <c r="DV27" s="187" t="s">
        <v>2812</v>
      </c>
      <c r="DW27" s="187" t="s">
        <v>2924</v>
      </c>
      <c r="DX27" s="187" t="s">
        <v>2812</v>
      </c>
      <c r="DY27" s="187" t="s">
        <v>2812</v>
      </c>
      <c r="DZ27" s="187" t="s">
        <v>2924</v>
      </c>
      <c r="EA27" s="187" t="s">
        <v>2812</v>
      </c>
      <c r="EB27" s="187" t="s">
        <v>2812</v>
      </c>
      <c r="EC27" s="187" t="s">
        <v>2924</v>
      </c>
      <c r="ED27" s="187" t="s">
        <v>2812</v>
      </c>
      <c r="EE27" s="187" t="s">
        <v>2812</v>
      </c>
      <c r="EF27" s="187" t="s">
        <v>2924</v>
      </c>
      <c r="EG27" s="187" t="s">
        <v>2812</v>
      </c>
      <c r="EH27" s="187" t="s">
        <v>2812</v>
      </c>
      <c r="EI27" s="187" t="s">
        <v>2924</v>
      </c>
      <c r="EJ27" s="187" t="s">
        <v>2812</v>
      </c>
      <c r="EK27" s="187" t="s">
        <v>2812</v>
      </c>
      <c r="EL27" s="187" t="s">
        <v>2924</v>
      </c>
      <c r="EM27" s="187" t="s">
        <v>2812</v>
      </c>
      <c r="EN27" s="187" t="s">
        <v>2812</v>
      </c>
      <c r="EO27" s="187" t="s">
        <v>2924</v>
      </c>
      <c r="EP27" s="187" t="s">
        <v>2812</v>
      </c>
      <c r="EQ27" s="187" t="s">
        <v>2812</v>
      </c>
      <c r="ER27" s="187" t="s">
        <v>2924</v>
      </c>
      <c r="ES27" s="187" t="s">
        <v>2812</v>
      </c>
      <c r="ET27" s="187" t="s">
        <v>2812</v>
      </c>
    </row>
    <row r="28" spans="1:150">
      <c r="A28" s="1"/>
      <c r="B28" s="186" t="s">
        <v>3002</v>
      </c>
      <c r="C28" s="186" t="s">
        <v>143</v>
      </c>
      <c r="D28" s="186" t="s">
        <v>1015</v>
      </c>
      <c r="E28" s="186" t="s">
        <v>3003</v>
      </c>
      <c r="F28" s="186" t="s">
        <v>3004</v>
      </c>
      <c r="G28" s="187" t="s">
        <v>2924</v>
      </c>
      <c r="H28" s="187" t="s">
        <v>2812</v>
      </c>
      <c r="I28" s="187" t="s">
        <v>2812</v>
      </c>
      <c r="J28" s="187" t="s">
        <v>2924</v>
      </c>
      <c r="K28" s="187" t="s">
        <v>2812</v>
      </c>
      <c r="L28" s="187" t="s">
        <v>2812</v>
      </c>
      <c r="M28" s="187" t="s">
        <v>2924</v>
      </c>
      <c r="N28" s="187" t="s">
        <v>2812</v>
      </c>
      <c r="O28" s="187" t="s">
        <v>2812</v>
      </c>
      <c r="P28" s="187" t="s">
        <v>2924</v>
      </c>
      <c r="Q28" s="187" t="s">
        <v>2812</v>
      </c>
      <c r="R28" s="187" t="s">
        <v>2812</v>
      </c>
      <c r="S28" s="187" t="s">
        <v>2924</v>
      </c>
      <c r="T28" s="187" t="s">
        <v>2812</v>
      </c>
      <c r="U28" s="187" t="s">
        <v>2812</v>
      </c>
      <c r="V28" s="187" t="s">
        <v>2924</v>
      </c>
      <c r="W28" s="187" t="s">
        <v>2812</v>
      </c>
      <c r="X28" s="187" t="s">
        <v>2812</v>
      </c>
      <c r="Y28" s="187" t="s">
        <v>2924</v>
      </c>
      <c r="Z28" s="187" t="s">
        <v>2812</v>
      </c>
      <c r="AA28" s="187" t="s">
        <v>2812</v>
      </c>
      <c r="AB28" s="187" t="s">
        <v>2924</v>
      </c>
      <c r="AC28" s="187" t="s">
        <v>2812</v>
      </c>
      <c r="AD28" s="187" t="s">
        <v>2812</v>
      </c>
      <c r="AE28" s="187" t="s">
        <v>2924</v>
      </c>
      <c r="AF28" s="187" t="s">
        <v>2812</v>
      </c>
      <c r="AG28" s="187" t="s">
        <v>2812</v>
      </c>
      <c r="AH28" s="187" t="s">
        <v>2924</v>
      </c>
      <c r="AI28" s="187" t="s">
        <v>2812</v>
      </c>
      <c r="AJ28" s="187" t="s">
        <v>2812</v>
      </c>
      <c r="AK28" s="187" t="s">
        <v>2924</v>
      </c>
      <c r="AL28" s="187" t="s">
        <v>2812</v>
      </c>
      <c r="AM28" s="187" t="s">
        <v>2812</v>
      </c>
      <c r="AN28" s="187" t="s">
        <v>2924</v>
      </c>
      <c r="AO28" s="187" t="s">
        <v>2812</v>
      </c>
      <c r="AP28" s="187" t="s">
        <v>2812</v>
      </c>
      <c r="AQ28" s="187" t="s">
        <v>2924</v>
      </c>
      <c r="AR28" s="187" t="s">
        <v>2812</v>
      </c>
      <c r="AS28" s="187" t="s">
        <v>2992</v>
      </c>
      <c r="AT28" s="187" t="s">
        <v>2924</v>
      </c>
      <c r="AU28" s="187" t="s">
        <v>2812</v>
      </c>
      <c r="AV28" s="187" t="s">
        <v>2992</v>
      </c>
      <c r="AW28" s="187" t="s">
        <v>2924</v>
      </c>
      <c r="AX28" s="187" t="s">
        <v>2812</v>
      </c>
      <c r="AY28" s="187" t="s">
        <v>2992</v>
      </c>
      <c r="AZ28" s="187" t="s">
        <v>2924</v>
      </c>
      <c r="BA28" s="187" t="s">
        <v>2812</v>
      </c>
      <c r="BB28" s="187" t="s">
        <v>2992</v>
      </c>
      <c r="BC28" s="187" t="s">
        <v>2924</v>
      </c>
      <c r="BD28" s="187" t="s">
        <v>2812</v>
      </c>
      <c r="BE28" s="187" t="s">
        <v>2992</v>
      </c>
      <c r="BF28" s="187" t="s">
        <v>2924</v>
      </c>
      <c r="BG28" s="187" t="s">
        <v>2812</v>
      </c>
      <c r="BH28" s="187" t="s">
        <v>2992</v>
      </c>
      <c r="BI28" s="187" t="s">
        <v>2924</v>
      </c>
      <c r="BJ28" s="187" t="s">
        <v>2812</v>
      </c>
      <c r="BK28" s="187" t="s">
        <v>2992</v>
      </c>
      <c r="BL28" s="187" t="s">
        <v>2924</v>
      </c>
      <c r="BM28" s="187" t="s">
        <v>2812</v>
      </c>
      <c r="BN28" s="187" t="s">
        <v>2992</v>
      </c>
      <c r="BO28" s="187" t="s">
        <v>2924</v>
      </c>
      <c r="BP28" s="187" t="s">
        <v>2812</v>
      </c>
      <c r="BQ28" s="187" t="s">
        <v>2992</v>
      </c>
      <c r="BR28" s="187" t="s">
        <v>2924</v>
      </c>
      <c r="BS28" s="187" t="s">
        <v>2812</v>
      </c>
      <c r="BT28" s="187" t="s">
        <v>2992</v>
      </c>
      <c r="BU28" s="187" t="s">
        <v>2924</v>
      </c>
      <c r="BV28" s="187" t="s">
        <v>2993</v>
      </c>
      <c r="BW28" s="187" t="s">
        <v>2812</v>
      </c>
      <c r="BX28" s="187" t="s">
        <v>2924</v>
      </c>
      <c r="BY28" s="187" t="s">
        <v>2812</v>
      </c>
      <c r="BZ28" s="187" t="s">
        <v>2992</v>
      </c>
      <c r="CA28" s="187" t="s">
        <v>2924</v>
      </c>
      <c r="CB28" s="187" t="s">
        <v>2812</v>
      </c>
      <c r="CC28" s="187" t="s">
        <v>2992</v>
      </c>
      <c r="CD28" s="187" t="s">
        <v>2924</v>
      </c>
      <c r="CE28" s="187" t="s">
        <v>2812</v>
      </c>
      <c r="CF28" s="187" t="s">
        <v>2992</v>
      </c>
      <c r="CG28" s="187" t="s">
        <v>2924</v>
      </c>
      <c r="CH28" s="187" t="s">
        <v>2812</v>
      </c>
      <c r="CI28" s="187" t="s">
        <v>2992</v>
      </c>
      <c r="CJ28" s="187" t="s">
        <v>2924</v>
      </c>
      <c r="CK28" s="187" t="s">
        <v>2994</v>
      </c>
      <c r="CL28" s="187" t="s">
        <v>2812</v>
      </c>
      <c r="CM28" s="187" t="s">
        <v>2924</v>
      </c>
      <c r="CN28" s="187" t="s">
        <v>2994</v>
      </c>
      <c r="CO28" s="187" t="s">
        <v>2812</v>
      </c>
      <c r="CP28" s="187" t="s">
        <v>2924</v>
      </c>
      <c r="CQ28" s="187" t="s">
        <v>2994</v>
      </c>
      <c r="CR28" s="187" t="s">
        <v>2812</v>
      </c>
      <c r="CS28" s="187" t="s">
        <v>2924</v>
      </c>
      <c r="CT28" s="187" t="s">
        <v>2994</v>
      </c>
      <c r="CU28" s="187" t="s">
        <v>2812</v>
      </c>
      <c r="CV28" s="187" t="s">
        <v>2924</v>
      </c>
      <c r="CW28" s="187" t="s">
        <v>2994</v>
      </c>
      <c r="CX28" s="187" t="s">
        <v>2812</v>
      </c>
      <c r="CY28" s="187" t="s">
        <v>2924</v>
      </c>
      <c r="CZ28" s="187" t="s">
        <v>2812</v>
      </c>
      <c r="DA28" s="187" t="s">
        <v>2995</v>
      </c>
      <c r="DB28" s="187" t="s">
        <v>2924</v>
      </c>
      <c r="DC28" s="187" t="s">
        <v>2994</v>
      </c>
      <c r="DD28" s="187" t="s">
        <v>2812</v>
      </c>
      <c r="DE28" s="187" t="s">
        <v>2924</v>
      </c>
      <c r="DF28" s="187" t="s">
        <v>2812</v>
      </c>
      <c r="DG28" s="187" t="s">
        <v>2812</v>
      </c>
      <c r="DH28" s="187" t="s">
        <v>2924</v>
      </c>
      <c r="DI28" s="187" t="s">
        <v>2812</v>
      </c>
      <c r="DJ28" s="187" t="s">
        <v>2812</v>
      </c>
      <c r="DK28" s="187" t="s">
        <v>2924</v>
      </c>
      <c r="DL28" s="187" t="s">
        <v>2812</v>
      </c>
      <c r="DM28" s="187" t="s">
        <v>2812</v>
      </c>
      <c r="DN28" s="187" t="s">
        <v>2924</v>
      </c>
      <c r="DO28" s="187" t="s">
        <v>2812</v>
      </c>
      <c r="DP28" s="187" t="s">
        <v>2812</v>
      </c>
      <c r="DQ28" s="187" t="s">
        <v>2924</v>
      </c>
      <c r="DR28" s="187" t="s">
        <v>2812</v>
      </c>
      <c r="DS28" s="187" t="s">
        <v>2812</v>
      </c>
      <c r="DT28" s="187" t="s">
        <v>2924</v>
      </c>
      <c r="DU28" s="187" t="s">
        <v>2812</v>
      </c>
      <c r="DV28" s="187" t="s">
        <v>2812</v>
      </c>
      <c r="DW28" s="187" t="s">
        <v>2924</v>
      </c>
      <c r="DX28" s="187" t="s">
        <v>2812</v>
      </c>
      <c r="DY28" s="187" t="s">
        <v>2812</v>
      </c>
      <c r="DZ28" s="187" t="s">
        <v>2924</v>
      </c>
      <c r="EA28" s="187" t="s">
        <v>2812</v>
      </c>
      <c r="EB28" s="187" t="s">
        <v>2812</v>
      </c>
      <c r="EC28" s="187" t="s">
        <v>2924</v>
      </c>
      <c r="ED28" s="187" t="s">
        <v>2812</v>
      </c>
      <c r="EE28" s="187" t="s">
        <v>2812</v>
      </c>
      <c r="EF28" s="187" t="s">
        <v>2924</v>
      </c>
      <c r="EG28" s="187" t="s">
        <v>2812</v>
      </c>
      <c r="EH28" s="187" t="s">
        <v>2812</v>
      </c>
      <c r="EI28" s="187" t="s">
        <v>2924</v>
      </c>
      <c r="EJ28" s="187" t="s">
        <v>2812</v>
      </c>
      <c r="EK28" s="187" t="s">
        <v>2812</v>
      </c>
      <c r="EL28" s="187" t="s">
        <v>2924</v>
      </c>
      <c r="EM28" s="187" t="s">
        <v>2812</v>
      </c>
      <c r="EN28" s="187" t="s">
        <v>2812</v>
      </c>
      <c r="EO28" s="187" t="s">
        <v>2924</v>
      </c>
      <c r="EP28" s="187" t="s">
        <v>2812</v>
      </c>
      <c r="EQ28" s="187" t="s">
        <v>2812</v>
      </c>
      <c r="ER28" s="187" t="s">
        <v>2924</v>
      </c>
      <c r="ES28" s="187" t="s">
        <v>2812</v>
      </c>
      <c r="ET28" s="187" t="s">
        <v>2812</v>
      </c>
    </row>
    <row r="29" spans="1:150">
      <c r="A29" s="1"/>
      <c r="B29" s="185" t="s">
        <v>3005</v>
      </c>
      <c r="C29" s="185" t="s">
        <v>143</v>
      </c>
      <c r="D29" s="185" t="s">
        <v>1013</v>
      </c>
      <c r="E29" s="185" t="s">
        <v>3006</v>
      </c>
      <c r="F29" s="185" t="s">
        <v>3007</v>
      </c>
      <c r="G29" s="185" t="s">
        <v>2924</v>
      </c>
      <c r="H29" s="185" t="s">
        <v>2812</v>
      </c>
      <c r="I29" s="185" t="s">
        <v>2812</v>
      </c>
      <c r="J29" s="185" t="s">
        <v>2924</v>
      </c>
      <c r="K29" s="185" t="s">
        <v>2812</v>
      </c>
      <c r="L29" s="185" t="s">
        <v>2812</v>
      </c>
      <c r="M29" s="185" t="s">
        <v>2924</v>
      </c>
      <c r="N29" s="185" t="s">
        <v>2812</v>
      </c>
      <c r="O29" s="185" t="s">
        <v>2812</v>
      </c>
      <c r="P29" s="185" t="s">
        <v>2924</v>
      </c>
      <c r="Q29" s="185" t="s">
        <v>2812</v>
      </c>
      <c r="R29" s="185" t="s">
        <v>2812</v>
      </c>
      <c r="S29" s="185" t="s">
        <v>2924</v>
      </c>
      <c r="T29" s="185" t="s">
        <v>2812</v>
      </c>
      <c r="U29" s="185" t="s">
        <v>2812</v>
      </c>
      <c r="V29" s="185" t="s">
        <v>2924</v>
      </c>
      <c r="W29" s="185" t="s">
        <v>2812</v>
      </c>
      <c r="X29" s="185" t="s">
        <v>2812</v>
      </c>
      <c r="Y29" s="185" t="s">
        <v>2924</v>
      </c>
      <c r="Z29" s="185" t="s">
        <v>2812</v>
      </c>
      <c r="AA29" s="185" t="s">
        <v>2812</v>
      </c>
      <c r="AB29" s="185" t="s">
        <v>2924</v>
      </c>
      <c r="AC29" s="185" t="s">
        <v>2812</v>
      </c>
      <c r="AD29" s="185" t="s">
        <v>2812</v>
      </c>
      <c r="AE29" s="185" t="s">
        <v>2924</v>
      </c>
      <c r="AF29" s="185" t="s">
        <v>2812</v>
      </c>
      <c r="AG29" s="185" t="s">
        <v>2812</v>
      </c>
      <c r="AH29" s="185" t="s">
        <v>2924</v>
      </c>
      <c r="AI29" s="185" t="s">
        <v>2812</v>
      </c>
      <c r="AJ29" s="185" t="s">
        <v>2812</v>
      </c>
      <c r="AK29" s="185" t="s">
        <v>2924</v>
      </c>
      <c r="AL29" s="185" t="s">
        <v>2812</v>
      </c>
      <c r="AM29" s="185" t="s">
        <v>2812</v>
      </c>
      <c r="AN29" s="185" t="s">
        <v>2924</v>
      </c>
      <c r="AO29" s="185" t="s">
        <v>2812</v>
      </c>
      <c r="AP29" s="185" t="s">
        <v>2812</v>
      </c>
      <c r="AQ29" s="185" t="s">
        <v>2924</v>
      </c>
      <c r="AR29" s="185" t="s">
        <v>2812</v>
      </c>
      <c r="AS29" s="185" t="s">
        <v>2812</v>
      </c>
      <c r="AT29" s="185" t="s">
        <v>2924</v>
      </c>
      <c r="AU29" s="185" t="s">
        <v>2812</v>
      </c>
      <c r="AV29" s="185" t="s">
        <v>2812</v>
      </c>
      <c r="AW29" s="185" t="s">
        <v>2924</v>
      </c>
      <c r="AX29" s="185" t="s">
        <v>2812</v>
      </c>
      <c r="AY29" s="185" t="s">
        <v>2812</v>
      </c>
      <c r="AZ29" s="185" t="s">
        <v>2924</v>
      </c>
      <c r="BA29" s="185" t="s">
        <v>2812</v>
      </c>
      <c r="BB29" s="185" t="s">
        <v>2812</v>
      </c>
      <c r="BC29" s="185" t="s">
        <v>2924</v>
      </c>
      <c r="BD29" s="185" t="s">
        <v>2812</v>
      </c>
      <c r="BE29" s="185" t="s">
        <v>2812</v>
      </c>
      <c r="BF29" s="185" t="s">
        <v>2924</v>
      </c>
      <c r="BG29" s="185" t="s">
        <v>2812</v>
      </c>
      <c r="BH29" s="185" t="s">
        <v>2812</v>
      </c>
      <c r="BI29" s="185" t="s">
        <v>2924</v>
      </c>
      <c r="BJ29" s="185" t="s">
        <v>2812</v>
      </c>
      <c r="BK29" s="185" t="s">
        <v>2812</v>
      </c>
      <c r="BL29" s="185" t="s">
        <v>2924</v>
      </c>
      <c r="BM29" s="185" t="s">
        <v>2812</v>
      </c>
      <c r="BN29" s="185" t="s">
        <v>2812</v>
      </c>
      <c r="BO29" s="185" t="s">
        <v>2924</v>
      </c>
      <c r="BP29" s="185" t="s">
        <v>2812</v>
      </c>
      <c r="BQ29" s="185" t="s">
        <v>2812</v>
      </c>
      <c r="BR29" s="185" t="s">
        <v>2924</v>
      </c>
      <c r="BS29" s="185" t="s">
        <v>2812</v>
      </c>
      <c r="BT29" s="185" t="s">
        <v>2812</v>
      </c>
      <c r="BU29" s="185" t="s">
        <v>2924</v>
      </c>
      <c r="BV29" s="185" t="s">
        <v>2812</v>
      </c>
      <c r="BW29" s="185" t="s">
        <v>2812</v>
      </c>
      <c r="BX29" s="185" t="s">
        <v>2924</v>
      </c>
      <c r="BY29" s="185" t="s">
        <v>2812</v>
      </c>
      <c r="BZ29" s="185" t="s">
        <v>2812</v>
      </c>
      <c r="CA29" s="185" t="s">
        <v>2924</v>
      </c>
      <c r="CB29" s="185" t="s">
        <v>2812</v>
      </c>
      <c r="CC29" s="185" t="s">
        <v>2812</v>
      </c>
      <c r="CD29" s="185" t="s">
        <v>2924</v>
      </c>
      <c r="CE29" s="185" t="s">
        <v>2812</v>
      </c>
      <c r="CF29" s="185" t="s">
        <v>2812</v>
      </c>
      <c r="CG29" s="185" t="s">
        <v>2924</v>
      </c>
      <c r="CH29" s="185" t="s">
        <v>2812</v>
      </c>
      <c r="CI29" s="185" t="s">
        <v>2812</v>
      </c>
      <c r="CJ29" s="185" t="s">
        <v>2924</v>
      </c>
      <c r="CK29" s="185" t="s">
        <v>2812</v>
      </c>
      <c r="CL29" s="185" t="s">
        <v>2812</v>
      </c>
      <c r="CM29" s="185" t="s">
        <v>2924</v>
      </c>
      <c r="CN29" s="185" t="s">
        <v>2812</v>
      </c>
      <c r="CO29" s="185" t="s">
        <v>2812</v>
      </c>
      <c r="CP29" s="185" t="s">
        <v>2924</v>
      </c>
      <c r="CQ29" s="185" t="s">
        <v>2812</v>
      </c>
      <c r="CR29" s="185" t="s">
        <v>2812</v>
      </c>
      <c r="CS29" s="185" t="s">
        <v>2924</v>
      </c>
      <c r="CT29" s="185" t="s">
        <v>2812</v>
      </c>
      <c r="CU29" s="185" t="s">
        <v>2812</v>
      </c>
      <c r="CV29" s="185" t="s">
        <v>2924</v>
      </c>
      <c r="CW29" s="185" t="s">
        <v>2812</v>
      </c>
      <c r="CX29" s="185" t="s">
        <v>2812</v>
      </c>
      <c r="CY29" s="185" t="s">
        <v>2924</v>
      </c>
      <c r="CZ29" s="185" t="s">
        <v>2812</v>
      </c>
      <c r="DA29" s="185" t="s">
        <v>2812</v>
      </c>
      <c r="DB29" s="185" t="s">
        <v>2924</v>
      </c>
      <c r="DC29" s="185" t="s">
        <v>2812</v>
      </c>
      <c r="DD29" s="185" t="s">
        <v>2812</v>
      </c>
      <c r="DE29" s="185" t="s">
        <v>2924</v>
      </c>
      <c r="DF29" s="185" t="s">
        <v>2812</v>
      </c>
      <c r="DG29" s="185" t="s">
        <v>2812</v>
      </c>
      <c r="DH29" s="185" t="s">
        <v>2924</v>
      </c>
      <c r="DI29" s="185" t="s">
        <v>2812</v>
      </c>
      <c r="DJ29" s="185" t="s">
        <v>2812</v>
      </c>
      <c r="DK29" s="185" t="s">
        <v>2924</v>
      </c>
      <c r="DL29" s="185" t="s">
        <v>2812</v>
      </c>
      <c r="DM29" s="185" t="s">
        <v>2812</v>
      </c>
      <c r="DN29" s="185" t="s">
        <v>2924</v>
      </c>
      <c r="DO29" s="185" t="s">
        <v>2812</v>
      </c>
      <c r="DP29" s="185" t="s">
        <v>2812</v>
      </c>
      <c r="DQ29" s="185" t="s">
        <v>2924</v>
      </c>
      <c r="DR29" s="185" t="s">
        <v>2812</v>
      </c>
      <c r="DS29" s="185" t="s">
        <v>2812</v>
      </c>
      <c r="DT29" s="185" t="s">
        <v>2924</v>
      </c>
      <c r="DU29" s="185" t="s">
        <v>2812</v>
      </c>
      <c r="DV29" s="185" t="s">
        <v>2812</v>
      </c>
      <c r="DW29" s="185" t="s">
        <v>2924</v>
      </c>
      <c r="DX29" s="185" t="s">
        <v>2812</v>
      </c>
      <c r="DY29" s="185" t="s">
        <v>2812</v>
      </c>
      <c r="DZ29" s="185" t="s">
        <v>2924</v>
      </c>
      <c r="EA29" s="185" t="s">
        <v>2812</v>
      </c>
      <c r="EB29" s="185" t="s">
        <v>2812</v>
      </c>
      <c r="EC29" s="185" t="s">
        <v>2924</v>
      </c>
      <c r="ED29" s="185" t="s">
        <v>2812</v>
      </c>
      <c r="EE29" s="185" t="s">
        <v>2812</v>
      </c>
      <c r="EF29" s="185" t="s">
        <v>2924</v>
      </c>
      <c r="EG29" s="185" t="s">
        <v>2812</v>
      </c>
      <c r="EH29" s="185" t="s">
        <v>2812</v>
      </c>
      <c r="EI29" s="185" t="s">
        <v>2924</v>
      </c>
      <c r="EJ29" s="185" t="s">
        <v>2812</v>
      </c>
      <c r="EK29" s="185" t="s">
        <v>2812</v>
      </c>
      <c r="EL29" s="185" t="s">
        <v>2924</v>
      </c>
      <c r="EM29" s="185" t="s">
        <v>2812</v>
      </c>
      <c r="EN29" s="185" t="s">
        <v>2812</v>
      </c>
      <c r="EO29" s="185" t="s">
        <v>2924</v>
      </c>
      <c r="EP29" s="185" t="s">
        <v>2812</v>
      </c>
      <c r="EQ29" s="185" t="s">
        <v>2812</v>
      </c>
      <c r="ER29" s="185" t="s">
        <v>2924</v>
      </c>
      <c r="ES29" s="185" t="s">
        <v>2812</v>
      </c>
      <c r="ET29" s="185" t="s">
        <v>2812</v>
      </c>
    </row>
    <row r="30" spans="1:150">
      <c r="A30" s="1"/>
      <c r="B30" s="186" t="s">
        <v>3008</v>
      </c>
      <c r="C30" s="186" t="s">
        <v>143</v>
      </c>
      <c r="D30" s="186" t="s">
        <v>1013</v>
      </c>
      <c r="E30" s="186" t="s">
        <v>3009</v>
      </c>
      <c r="F30" s="186" t="s">
        <v>3010</v>
      </c>
      <c r="G30" s="187" t="s">
        <v>2924</v>
      </c>
      <c r="H30" s="187" t="s">
        <v>950</v>
      </c>
      <c r="I30" s="187" t="s">
        <v>950</v>
      </c>
      <c r="J30" s="187" t="s">
        <v>2924</v>
      </c>
      <c r="K30" s="187" t="s">
        <v>950</v>
      </c>
      <c r="L30" s="187" t="s">
        <v>950</v>
      </c>
      <c r="M30" s="187" t="s">
        <v>2924</v>
      </c>
      <c r="N30" s="187" t="s">
        <v>950</v>
      </c>
      <c r="O30" s="187" t="s">
        <v>950</v>
      </c>
      <c r="P30" s="187" t="s">
        <v>2924</v>
      </c>
      <c r="Q30" s="187" t="s">
        <v>950</v>
      </c>
      <c r="R30" s="187" t="s">
        <v>950</v>
      </c>
      <c r="S30" s="187" t="s">
        <v>2924</v>
      </c>
      <c r="T30" s="187" t="s">
        <v>950</v>
      </c>
      <c r="U30" s="187" t="s">
        <v>950</v>
      </c>
      <c r="V30" s="187" t="s">
        <v>2924</v>
      </c>
      <c r="W30" s="187" t="s">
        <v>950</v>
      </c>
      <c r="X30" s="187" t="s">
        <v>950</v>
      </c>
      <c r="Y30" s="187" t="s">
        <v>2924</v>
      </c>
      <c r="Z30" s="187" t="s">
        <v>950</v>
      </c>
      <c r="AA30" s="187" t="s">
        <v>950</v>
      </c>
      <c r="AB30" s="187" t="s">
        <v>2924</v>
      </c>
      <c r="AC30" s="187" t="s">
        <v>950</v>
      </c>
      <c r="AD30" s="187" t="s">
        <v>950</v>
      </c>
      <c r="AE30" s="187" t="s">
        <v>2924</v>
      </c>
      <c r="AF30" s="187" t="s">
        <v>950</v>
      </c>
      <c r="AG30" s="187" t="s">
        <v>950</v>
      </c>
      <c r="AH30" s="187" t="s">
        <v>2924</v>
      </c>
      <c r="AI30" s="187" t="s">
        <v>950</v>
      </c>
      <c r="AJ30" s="187" t="s">
        <v>950</v>
      </c>
      <c r="AK30" s="187" t="s">
        <v>2924</v>
      </c>
      <c r="AL30" s="187" t="s">
        <v>950</v>
      </c>
      <c r="AM30" s="187" t="s">
        <v>950</v>
      </c>
      <c r="AN30" s="187" t="s">
        <v>2924</v>
      </c>
      <c r="AO30" s="187" t="s">
        <v>950</v>
      </c>
      <c r="AP30" s="187" t="s">
        <v>950</v>
      </c>
      <c r="AQ30" s="187" t="s">
        <v>2924</v>
      </c>
      <c r="AR30" s="187" t="s">
        <v>950</v>
      </c>
      <c r="AS30" s="187" t="s">
        <v>950</v>
      </c>
      <c r="AT30" s="187" t="s">
        <v>2924</v>
      </c>
      <c r="AU30" s="187" t="s">
        <v>950</v>
      </c>
      <c r="AV30" s="187" t="s">
        <v>950</v>
      </c>
      <c r="AW30" s="187" t="s">
        <v>2924</v>
      </c>
      <c r="AX30" s="187" t="s">
        <v>950</v>
      </c>
      <c r="AY30" s="187" t="s">
        <v>950</v>
      </c>
      <c r="AZ30" s="187" t="s">
        <v>2924</v>
      </c>
      <c r="BA30" s="187" t="s">
        <v>950</v>
      </c>
      <c r="BB30" s="187" t="s">
        <v>950</v>
      </c>
      <c r="BC30" s="187" t="s">
        <v>2924</v>
      </c>
      <c r="BD30" s="187" t="s">
        <v>950</v>
      </c>
      <c r="BE30" s="187" t="s">
        <v>950</v>
      </c>
      <c r="BF30" s="187" t="s">
        <v>2924</v>
      </c>
      <c r="BG30" s="187" t="s">
        <v>950</v>
      </c>
      <c r="BH30" s="187" t="s">
        <v>950</v>
      </c>
      <c r="BI30" s="187" t="s">
        <v>2924</v>
      </c>
      <c r="BJ30" s="187" t="s">
        <v>950</v>
      </c>
      <c r="BK30" s="187" t="s">
        <v>950</v>
      </c>
      <c r="BL30" s="187" t="s">
        <v>2924</v>
      </c>
      <c r="BM30" s="187" t="s">
        <v>950</v>
      </c>
      <c r="BN30" s="187" t="s">
        <v>950</v>
      </c>
      <c r="BO30" s="187" t="s">
        <v>2924</v>
      </c>
      <c r="BP30" s="187" t="s">
        <v>950</v>
      </c>
      <c r="BQ30" s="187" t="s">
        <v>950</v>
      </c>
      <c r="BR30" s="187" t="s">
        <v>2924</v>
      </c>
      <c r="BS30" s="187" t="s">
        <v>950</v>
      </c>
      <c r="BT30" s="187" t="s">
        <v>950</v>
      </c>
      <c r="BU30" s="187" t="s">
        <v>2924</v>
      </c>
      <c r="BV30" s="187" t="s">
        <v>950</v>
      </c>
      <c r="BW30" s="187" t="s">
        <v>950</v>
      </c>
      <c r="BX30" s="187" t="s">
        <v>2924</v>
      </c>
      <c r="BY30" s="187" t="s">
        <v>950</v>
      </c>
      <c r="BZ30" s="187" t="s">
        <v>950</v>
      </c>
      <c r="CA30" s="187" t="s">
        <v>2924</v>
      </c>
      <c r="CB30" s="187" t="s">
        <v>950</v>
      </c>
      <c r="CC30" s="187" t="s">
        <v>950</v>
      </c>
      <c r="CD30" s="187" t="s">
        <v>2924</v>
      </c>
      <c r="CE30" s="187" t="s">
        <v>950</v>
      </c>
      <c r="CF30" s="187" t="s">
        <v>950</v>
      </c>
      <c r="CG30" s="187" t="s">
        <v>2924</v>
      </c>
      <c r="CH30" s="187" t="s">
        <v>950</v>
      </c>
      <c r="CI30" s="187" t="s">
        <v>950</v>
      </c>
      <c r="CJ30" s="187" t="s">
        <v>2924</v>
      </c>
      <c r="CK30" s="187" t="s">
        <v>950</v>
      </c>
      <c r="CL30" s="187" t="s">
        <v>950</v>
      </c>
      <c r="CM30" s="187" t="s">
        <v>2924</v>
      </c>
      <c r="CN30" s="187" t="s">
        <v>950</v>
      </c>
      <c r="CO30" s="187" t="s">
        <v>950</v>
      </c>
      <c r="CP30" s="187" t="s">
        <v>2924</v>
      </c>
      <c r="CQ30" s="187" t="s">
        <v>950</v>
      </c>
      <c r="CR30" s="187" t="s">
        <v>950</v>
      </c>
      <c r="CS30" s="187" t="s">
        <v>2924</v>
      </c>
      <c r="CT30" s="187" t="s">
        <v>950</v>
      </c>
      <c r="CU30" s="187" t="s">
        <v>950</v>
      </c>
      <c r="CV30" s="187" t="s">
        <v>2924</v>
      </c>
      <c r="CW30" s="187" t="s">
        <v>950</v>
      </c>
      <c r="CX30" s="187" t="s">
        <v>950</v>
      </c>
      <c r="CY30" s="187" t="s">
        <v>2924</v>
      </c>
      <c r="CZ30" s="187" t="s">
        <v>950</v>
      </c>
      <c r="DA30" s="187" t="s">
        <v>950</v>
      </c>
      <c r="DB30" s="187" t="s">
        <v>2924</v>
      </c>
      <c r="DC30" s="187" t="s">
        <v>950</v>
      </c>
      <c r="DD30" s="187" t="s">
        <v>950</v>
      </c>
      <c r="DE30" s="187" t="s">
        <v>2924</v>
      </c>
      <c r="DF30" s="187" t="s">
        <v>950</v>
      </c>
      <c r="DG30" s="187" t="s">
        <v>950</v>
      </c>
      <c r="DH30" s="187" t="s">
        <v>2924</v>
      </c>
      <c r="DI30" s="187" t="s">
        <v>950</v>
      </c>
      <c r="DJ30" s="187" t="s">
        <v>950</v>
      </c>
      <c r="DK30" s="187" t="s">
        <v>2924</v>
      </c>
      <c r="DL30" s="187" t="s">
        <v>950</v>
      </c>
      <c r="DM30" s="187" t="s">
        <v>950</v>
      </c>
      <c r="DN30" s="187" t="s">
        <v>2924</v>
      </c>
      <c r="DO30" s="187" t="s">
        <v>950</v>
      </c>
      <c r="DP30" s="187" t="s">
        <v>950</v>
      </c>
      <c r="DQ30" s="187" t="s">
        <v>2924</v>
      </c>
      <c r="DR30" s="187" t="s">
        <v>950</v>
      </c>
      <c r="DS30" s="187" t="s">
        <v>950</v>
      </c>
      <c r="DT30" s="187" t="s">
        <v>2924</v>
      </c>
      <c r="DU30" s="187" t="s">
        <v>950</v>
      </c>
      <c r="DV30" s="187" t="s">
        <v>950</v>
      </c>
      <c r="DW30" s="187" t="s">
        <v>2924</v>
      </c>
      <c r="DX30" s="187" t="s">
        <v>950</v>
      </c>
      <c r="DY30" s="187" t="s">
        <v>950</v>
      </c>
      <c r="DZ30" s="187" t="s">
        <v>2924</v>
      </c>
      <c r="EA30" s="187" t="s">
        <v>950</v>
      </c>
      <c r="EB30" s="187" t="s">
        <v>950</v>
      </c>
      <c r="EC30" s="187" t="s">
        <v>2924</v>
      </c>
      <c r="ED30" s="187" t="s">
        <v>950</v>
      </c>
      <c r="EE30" s="187" t="s">
        <v>950</v>
      </c>
      <c r="EF30" s="187" t="s">
        <v>2924</v>
      </c>
      <c r="EG30" s="187" t="s">
        <v>950</v>
      </c>
      <c r="EH30" s="187" t="s">
        <v>950</v>
      </c>
      <c r="EI30" s="187" t="s">
        <v>2924</v>
      </c>
      <c r="EJ30" s="187" t="s">
        <v>950</v>
      </c>
      <c r="EK30" s="187" t="s">
        <v>950</v>
      </c>
      <c r="EL30" s="187" t="s">
        <v>2924</v>
      </c>
      <c r="EM30" s="187" t="s">
        <v>950</v>
      </c>
      <c r="EN30" s="187" t="s">
        <v>950</v>
      </c>
      <c r="EO30" s="187" t="s">
        <v>2924</v>
      </c>
      <c r="EP30" s="187" t="s">
        <v>950</v>
      </c>
      <c r="EQ30" s="187" t="s">
        <v>950</v>
      </c>
      <c r="ER30" s="187" t="s">
        <v>2924</v>
      </c>
      <c r="ES30" s="187" t="s">
        <v>950</v>
      </c>
      <c r="ET30" s="187" t="s">
        <v>950</v>
      </c>
    </row>
    <row r="31" spans="1:150">
      <c r="A31" s="1"/>
      <c r="B31" s="186" t="s">
        <v>3011</v>
      </c>
      <c r="C31" s="186" t="s">
        <v>143</v>
      </c>
      <c r="D31" s="186" t="s">
        <v>1013</v>
      </c>
      <c r="E31" s="186" t="s">
        <v>3012</v>
      </c>
      <c r="F31" s="186" t="s">
        <v>3013</v>
      </c>
      <c r="G31" s="187" t="s">
        <v>2924</v>
      </c>
      <c r="H31" s="187" t="s">
        <v>950</v>
      </c>
      <c r="I31" s="187" t="s">
        <v>950</v>
      </c>
      <c r="J31" s="187" t="s">
        <v>2924</v>
      </c>
      <c r="K31" s="187" t="s">
        <v>950</v>
      </c>
      <c r="L31" s="187" t="s">
        <v>950</v>
      </c>
      <c r="M31" s="187" t="s">
        <v>2924</v>
      </c>
      <c r="N31" s="187" t="s">
        <v>950</v>
      </c>
      <c r="O31" s="187" t="s">
        <v>950</v>
      </c>
      <c r="P31" s="187" t="s">
        <v>2924</v>
      </c>
      <c r="Q31" s="187" t="s">
        <v>950</v>
      </c>
      <c r="R31" s="187" t="s">
        <v>950</v>
      </c>
      <c r="S31" s="187" t="s">
        <v>2924</v>
      </c>
      <c r="T31" s="187" t="s">
        <v>950</v>
      </c>
      <c r="U31" s="187" t="s">
        <v>950</v>
      </c>
      <c r="V31" s="187" t="s">
        <v>2924</v>
      </c>
      <c r="W31" s="187" t="s">
        <v>950</v>
      </c>
      <c r="X31" s="187" t="s">
        <v>950</v>
      </c>
      <c r="Y31" s="187" t="s">
        <v>2924</v>
      </c>
      <c r="Z31" s="187" t="s">
        <v>950</v>
      </c>
      <c r="AA31" s="187" t="s">
        <v>950</v>
      </c>
      <c r="AB31" s="187" t="s">
        <v>2924</v>
      </c>
      <c r="AC31" s="187" t="s">
        <v>950</v>
      </c>
      <c r="AD31" s="187" t="s">
        <v>950</v>
      </c>
      <c r="AE31" s="187" t="s">
        <v>2924</v>
      </c>
      <c r="AF31" s="187" t="s">
        <v>950</v>
      </c>
      <c r="AG31" s="187" t="s">
        <v>950</v>
      </c>
      <c r="AH31" s="187" t="s">
        <v>2924</v>
      </c>
      <c r="AI31" s="187" t="s">
        <v>950</v>
      </c>
      <c r="AJ31" s="187" t="s">
        <v>950</v>
      </c>
      <c r="AK31" s="187" t="s">
        <v>2924</v>
      </c>
      <c r="AL31" s="187" t="s">
        <v>950</v>
      </c>
      <c r="AM31" s="187" t="s">
        <v>950</v>
      </c>
      <c r="AN31" s="187" t="s">
        <v>2924</v>
      </c>
      <c r="AO31" s="187" t="s">
        <v>950</v>
      </c>
      <c r="AP31" s="187" t="s">
        <v>950</v>
      </c>
      <c r="AQ31" s="187" t="s">
        <v>2924</v>
      </c>
      <c r="AR31" s="187" t="s">
        <v>950</v>
      </c>
      <c r="AS31" s="187" t="s">
        <v>950</v>
      </c>
      <c r="AT31" s="187" t="s">
        <v>2924</v>
      </c>
      <c r="AU31" s="187" t="s">
        <v>950</v>
      </c>
      <c r="AV31" s="187" t="s">
        <v>950</v>
      </c>
      <c r="AW31" s="187" t="s">
        <v>2924</v>
      </c>
      <c r="AX31" s="187" t="s">
        <v>950</v>
      </c>
      <c r="AY31" s="187" t="s">
        <v>950</v>
      </c>
      <c r="AZ31" s="187" t="s">
        <v>2924</v>
      </c>
      <c r="BA31" s="187" t="s">
        <v>950</v>
      </c>
      <c r="BB31" s="187" t="s">
        <v>950</v>
      </c>
      <c r="BC31" s="187" t="s">
        <v>2924</v>
      </c>
      <c r="BD31" s="187" t="s">
        <v>950</v>
      </c>
      <c r="BE31" s="187" t="s">
        <v>950</v>
      </c>
      <c r="BF31" s="187" t="s">
        <v>2924</v>
      </c>
      <c r="BG31" s="187" t="s">
        <v>950</v>
      </c>
      <c r="BH31" s="187" t="s">
        <v>950</v>
      </c>
      <c r="BI31" s="187" t="s">
        <v>2924</v>
      </c>
      <c r="BJ31" s="187" t="s">
        <v>950</v>
      </c>
      <c r="BK31" s="187" t="s">
        <v>950</v>
      </c>
      <c r="BL31" s="187" t="s">
        <v>2924</v>
      </c>
      <c r="BM31" s="187" t="s">
        <v>950</v>
      </c>
      <c r="BN31" s="187" t="s">
        <v>950</v>
      </c>
      <c r="BO31" s="187" t="s">
        <v>2924</v>
      </c>
      <c r="BP31" s="187" t="s">
        <v>950</v>
      </c>
      <c r="BQ31" s="187" t="s">
        <v>950</v>
      </c>
      <c r="BR31" s="187" t="s">
        <v>2924</v>
      </c>
      <c r="BS31" s="187" t="s">
        <v>950</v>
      </c>
      <c r="BT31" s="187" t="s">
        <v>950</v>
      </c>
      <c r="BU31" s="187" t="s">
        <v>2924</v>
      </c>
      <c r="BV31" s="187" t="s">
        <v>950</v>
      </c>
      <c r="BW31" s="187" t="s">
        <v>950</v>
      </c>
      <c r="BX31" s="187" t="s">
        <v>2924</v>
      </c>
      <c r="BY31" s="187" t="s">
        <v>950</v>
      </c>
      <c r="BZ31" s="187" t="s">
        <v>950</v>
      </c>
      <c r="CA31" s="187" t="s">
        <v>2924</v>
      </c>
      <c r="CB31" s="187" t="s">
        <v>950</v>
      </c>
      <c r="CC31" s="187" t="s">
        <v>950</v>
      </c>
      <c r="CD31" s="187" t="s">
        <v>2924</v>
      </c>
      <c r="CE31" s="187" t="s">
        <v>950</v>
      </c>
      <c r="CF31" s="187" t="s">
        <v>950</v>
      </c>
      <c r="CG31" s="187" t="s">
        <v>2924</v>
      </c>
      <c r="CH31" s="187" t="s">
        <v>950</v>
      </c>
      <c r="CI31" s="187" t="s">
        <v>950</v>
      </c>
      <c r="CJ31" s="187" t="s">
        <v>2924</v>
      </c>
      <c r="CK31" s="187" t="s">
        <v>950</v>
      </c>
      <c r="CL31" s="187" t="s">
        <v>950</v>
      </c>
      <c r="CM31" s="187" t="s">
        <v>2924</v>
      </c>
      <c r="CN31" s="187" t="s">
        <v>950</v>
      </c>
      <c r="CO31" s="187" t="s">
        <v>950</v>
      </c>
      <c r="CP31" s="187" t="s">
        <v>2924</v>
      </c>
      <c r="CQ31" s="187" t="s">
        <v>950</v>
      </c>
      <c r="CR31" s="187" t="s">
        <v>950</v>
      </c>
      <c r="CS31" s="187" t="s">
        <v>2924</v>
      </c>
      <c r="CT31" s="187" t="s">
        <v>950</v>
      </c>
      <c r="CU31" s="187" t="s">
        <v>950</v>
      </c>
      <c r="CV31" s="187" t="s">
        <v>2924</v>
      </c>
      <c r="CW31" s="187" t="s">
        <v>950</v>
      </c>
      <c r="CX31" s="187" t="s">
        <v>950</v>
      </c>
      <c r="CY31" s="187" t="s">
        <v>2924</v>
      </c>
      <c r="CZ31" s="187" t="s">
        <v>950</v>
      </c>
      <c r="DA31" s="187" t="s">
        <v>950</v>
      </c>
      <c r="DB31" s="187" t="s">
        <v>2924</v>
      </c>
      <c r="DC31" s="187" t="s">
        <v>950</v>
      </c>
      <c r="DD31" s="187" t="s">
        <v>950</v>
      </c>
      <c r="DE31" s="187" t="s">
        <v>2924</v>
      </c>
      <c r="DF31" s="187" t="s">
        <v>950</v>
      </c>
      <c r="DG31" s="187" t="s">
        <v>950</v>
      </c>
      <c r="DH31" s="187" t="s">
        <v>2924</v>
      </c>
      <c r="DI31" s="187" t="s">
        <v>950</v>
      </c>
      <c r="DJ31" s="187" t="s">
        <v>950</v>
      </c>
      <c r="DK31" s="187" t="s">
        <v>2924</v>
      </c>
      <c r="DL31" s="187" t="s">
        <v>950</v>
      </c>
      <c r="DM31" s="187" t="s">
        <v>950</v>
      </c>
      <c r="DN31" s="187" t="s">
        <v>2924</v>
      </c>
      <c r="DO31" s="187" t="s">
        <v>950</v>
      </c>
      <c r="DP31" s="187" t="s">
        <v>950</v>
      </c>
      <c r="DQ31" s="187" t="s">
        <v>2924</v>
      </c>
      <c r="DR31" s="187" t="s">
        <v>950</v>
      </c>
      <c r="DS31" s="187" t="s">
        <v>950</v>
      </c>
      <c r="DT31" s="187" t="s">
        <v>2924</v>
      </c>
      <c r="DU31" s="187" t="s">
        <v>950</v>
      </c>
      <c r="DV31" s="187" t="s">
        <v>950</v>
      </c>
      <c r="DW31" s="187" t="s">
        <v>2924</v>
      </c>
      <c r="DX31" s="187" t="s">
        <v>950</v>
      </c>
      <c r="DY31" s="187" t="s">
        <v>950</v>
      </c>
      <c r="DZ31" s="187" t="s">
        <v>2924</v>
      </c>
      <c r="EA31" s="187" t="s">
        <v>950</v>
      </c>
      <c r="EB31" s="187" t="s">
        <v>950</v>
      </c>
      <c r="EC31" s="187" t="s">
        <v>2924</v>
      </c>
      <c r="ED31" s="187" t="s">
        <v>950</v>
      </c>
      <c r="EE31" s="187" t="s">
        <v>950</v>
      </c>
      <c r="EF31" s="187" t="s">
        <v>2924</v>
      </c>
      <c r="EG31" s="187" t="s">
        <v>950</v>
      </c>
      <c r="EH31" s="187" t="s">
        <v>950</v>
      </c>
      <c r="EI31" s="187" t="s">
        <v>2924</v>
      </c>
      <c r="EJ31" s="187" t="s">
        <v>950</v>
      </c>
      <c r="EK31" s="187" t="s">
        <v>950</v>
      </c>
      <c r="EL31" s="187" t="s">
        <v>2924</v>
      </c>
      <c r="EM31" s="187" t="s">
        <v>950</v>
      </c>
      <c r="EN31" s="187" t="s">
        <v>950</v>
      </c>
      <c r="EO31" s="187" t="s">
        <v>2924</v>
      </c>
      <c r="EP31" s="187" t="s">
        <v>950</v>
      </c>
      <c r="EQ31" s="187" t="s">
        <v>950</v>
      </c>
      <c r="ER31" s="187" t="s">
        <v>2924</v>
      </c>
      <c r="ES31" s="187" t="s">
        <v>950</v>
      </c>
      <c r="ET31" s="187" t="s">
        <v>950</v>
      </c>
    </row>
    <row r="32" spans="1:150">
      <c r="A32" s="1"/>
      <c r="B32" s="185" t="s">
        <v>3014</v>
      </c>
      <c r="C32" s="185" t="s">
        <v>111</v>
      </c>
      <c r="D32" s="185" t="s">
        <v>3015</v>
      </c>
      <c r="E32" s="185" t="s">
        <v>3016</v>
      </c>
      <c r="F32" s="185" t="s">
        <v>3017</v>
      </c>
      <c r="G32" s="185" t="s">
        <v>2924</v>
      </c>
      <c r="H32" s="185" t="s">
        <v>2812</v>
      </c>
      <c r="I32" s="185" t="s">
        <v>2812</v>
      </c>
      <c r="J32" s="185" t="s">
        <v>2924</v>
      </c>
      <c r="K32" s="185" t="s">
        <v>2812</v>
      </c>
      <c r="L32" s="185" t="s">
        <v>2812</v>
      </c>
      <c r="M32" s="185" t="s">
        <v>2924</v>
      </c>
      <c r="N32" s="185" t="s">
        <v>2812</v>
      </c>
      <c r="O32" s="185" t="s">
        <v>2812</v>
      </c>
      <c r="P32" s="185" t="s">
        <v>2924</v>
      </c>
      <c r="Q32" s="185" t="s">
        <v>2812</v>
      </c>
      <c r="R32" s="185" t="s">
        <v>2812</v>
      </c>
      <c r="S32" s="185" t="s">
        <v>2924</v>
      </c>
      <c r="T32" s="185" t="s">
        <v>2812</v>
      </c>
      <c r="U32" s="185" t="s">
        <v>2812</v>
      </c>
      <c r="V32" s="185" t="s">
        <v>2924</v>
      </c>
      <c r="W32" s="185" t="s">
        <v>2812</v>
      </c>
      <c r="X32" s="185" t="s">
        <v>2812</v>
      </c>
      <c r="Y32" s="185" t="s">
        <v>2924</v>
      </c>
      <c r="Z32" s="185" t="s">
        <v>2812</v>
      </c>
      <c r="AA32" s="185" t="s">
        <v>2812</v>
      </c>
      <c r="AB32" s="185" t="s">
        <v>2924</v>
      </c>
      <c r="AC32" s="185" t="s">
        <v>2812</v>
      </c>
      <c r="AD32" s="185" t="s">
        <v>2812</v>
      </c>
      <c r="AE32" s="185" t="s">
        <v>2924</v>
      </c>
      <c r="AF32" s="185" t="s">
        <v>2812</v>
      </c>
      <c r="AG32" s="185" t="s">
        <v>2812</v>
      </c>
      <c r="AH32" s="185" t="s">
        <v>2924</v>
      </c>
      <c r="AI32" s="185" t="s">
        <v>2812</v>
      </c>
      <c r="AJ32" s="185" t="s">
        <v>2812</v>
      </c>
      <c r="AK32" s="185" t="s">
        <v>2924</v>
      </c>
      <c r="AL32" s="185" t="s">
        <v>2812</v>
      </c>
      <c r="AM32" s="185" t="s">
        <v>2812</v>
      </c>
      <c r="AN32" s="185" t="s">
        <v>2924</v>
      </c>
      <c r="AO32" s="185" t="s">
        <v>2812</v>
      </c>
      <c r="AP32" s="185" t="s">
        <v>2812</v>
      </c>
      <c r="AQ32" s="185" t="s">
        <v>2924</v>
      </c>
      <c r="AR32" s="185" t="s">
        <v>2812</v>
      </c>
      <c r="AS32" s="185" t="s">
        <v>2812</v>
      </c>
      <c r="AT32" s="185" t="s">
        <v>2924</v>
      </c>
      <c r="AU32" s="185" t="s">
        <v>2812</v>
      </c>
      <c r="AV32" s="185" t="s">
        <v>2812</v>
      </c>
      <c r="AW32" s="185" t="s">
        <v>2924</v>
      </c>
      <c r="AX32" s="185" t="s">
        <v>2812</v>
      </c>
      <c r="AY32" s="185" t="s">
        <v>2812</v>
      </c>
      <c r="AZ32" s="185" t="s">
        <v>2924</v>
      </c>
      <c r="BA32" s="185" t="s">
        <v>2812</v>
      </c>
      <c r="BB32" s="185" t="s">
        <v>2812</v>
      </c>
      <c r="BC32" s="185" t="s">
        <v>2924</v>
      </c>
      <c r="BD32" s="185" t="s">
        <v>2812</v>
      </c>
      <c r="BE32" s="185" t="s">
        <v>2812</v>
      </c>
      <c r="BF32" s="185" t="s">
        <v>2924</v>
      </c>
      <c r="BG32" s="185" t="s">
        <v>2812</v>
      </c>
      <c r="BH32" s="185" t="s">
        <v>2812</v>
      </c>
      <c r="BI32" s="185" t="s">
        <v>2924</v>
      </c>
      <c r="BJ32" s="185" t="s">
        <v>2812</v>
      </c>
      <c r="BK32" s="185" t="s">
        <v>2812</v>
      </c>
      <c r="BL32" s="185" t="s">
        <v>2924</v>
      </c>
      <c r="BM32" s="185" t="s">
        <v>2812</v>
      </c>
      <c r="BN32" s="185" t="s">
        <v>2812</v>
      </c>
      <c r="BO32" s="185" t="s">
        <v>2924</v>
      </c>
      <c r="BP32" s="185" t="s">
        <v>2812</v>
      </c>
      <c r="BQ32" s="185" t="s">
        <v>2812</v>
      </c>
      <c r="BR32" s="185" t="s">
        <v>2924</v>
      </c>
      <c r="BS32" s="185" t="s">
        <v>2812</v>
      </c>
      <c r="BT32" s="185" t="s">
        <v>2812</v>
      </c>
      <c r="BU32" s="185" t="s">
        <v>2924</v>
      </c>
      <c r="BV32" s="185" t="s">
        <v>2812</v>
      </c>
      <c r="BW32" s="185" t="s">
        <v>2812</v>
      </c>
      <c r="BX32" s="185" t="s">
        <v>2924</v>
      </c>
      <c r="BY32" s="185" t="s">
        <v>2812</v>
      </c>
      <c r="BZ32" s="185" t="s">
        <v>2812</v>
      </c>
      <c r="CA32" s="185" t="s">
        <v>2924</v>
      </c>
      <c r="CB32" s="185" t="s">
        <v>2812</v>
      </c>
      <c r="CC32" s="185" t="s">
        <v>2812</v>
      </c>
      <c r="CD32" s="185" t="s">
        <v>2924</v>
      </c>
      <c r="CE32" s="185" t="s">
        <v>2812</v>
      </c>
      <c r="CF32" s="185" t="s">
        <v>2812</v>
      </c>
      <c r="CG32" s="185" t="s">
        <v>2924</v>
      </c>
      <c r="CH32" s="185" t="s">
        <v>2812</v>
      </c>
      <c r="CI32" s="185" t="s">
        <v>2812</v>
      </c>
      <c r="CJ32" s="185" t="s">
        <v>2924</v>
      </c>
      <c r="CK32" s="185" t="s">
        <v>2812</v>
      </c>
      <c r="CL32" s="185" t="s">
        <v>2812</v>
      </c>
      <c r="CM32" s="185" t="s">
        <v>2924</v>
      </c>
      <c r="CN32" s="185" t="s">
        <v>2812</v>
      </c>
      <c r="CO32" s="185" t="s">
        <v>2812</v>
      </c>
      <c r="CP32" s="185" t="s">
        <v>2924</v>
      </c>
      <c r="CQ32" s="185" t="s">
        <v>2812</v>
      </c>
      <c r="CR32" s="185" t="s">
        <v>2812</v>
      </c>
      <c r="CS32" s="185" t="s">
        <v>2924</v>
      </c>
      <c r="CT32" s="185" t="s">
        <v>2812</v>
      </c>
      <c r="CU32" s="185" t="s">
        <v>2812</v>
      </c>
      <c r="CV32" s="185" t="s">
        <v>2924</v>
      </c>
      <c r="CW32" s="185" t="s">
        <v>2812</v>
      </c>
      <c r="CX32" s="185" t="s">
        <v>2812</v>
      </c>
      <c r="CY32" s="185" t="s">
        <v>2924</v>
      </c>
      <c r="CZ32" s="185" t="s">
        <v>2812</v>
      </c>
      <c r="DA32" s="185" t="s">
        <v>2812</v>
      </c>
      <c r="DB32" s="185" t="s">
        <v>2924</v>
      </c>
      <c r="DC32" s="185" t="s">
        <v>2812</v>
      </c>
      <c r="DD32" s="185" t="s">
        <v>2812</v>
      </c>
      <c r="DE32" s="185" t="s">
        <v>2924</v>
      </c>
      <c r="DF32" s="185" t="s">
        <v>2812</v>
      </c>
      <c r="DG32" s="185" t="s">
        <v>2812</v>
      </c>
      <c r="DH32" s="185" t="s">
        <v>2924</v>
      </c>
      <c r="DI32" s="185" t="s">
        <v>2812</v>
      </c>
      <c r="DJ32" s="185" t="s">
        <v>2812</v>
      </c>
      <c r="DK32" s="185" t="s">
        <v>2924</v>
      </c>
      <c r="DL32" s="185" t="s">
        <v>2812</v>
      </c>
      <c r="DM32" s="185" t="s">
        <v>2812</v>
      </c>
      <c r="DN32" s="185" t="s">
        <v>2924</v>
      </c>
      <c r="DO32" s="185" t="s">
        <v>2812</v>
      </c>
      <c r="DP32" s="185" t="s">
        <v>2812</v>
      </c>
      <c r="DQ32" s="185" t="s">
        <v>2924</v>
      </c>
      <c r="DR32" s="185" t="s">
        <v>2812</v>
      </c>
      <c r="DS32" s="185" t="s">
        <v>2812</v>
      </c>
      <c r="DT32" s="185" t="s">
        <v>2924</v>
      </c>
      <c r="DU32" s="185" t="s">
        <v>2812</v>
      </c>
      <c r="DV32" s="185" t="s">
        <v>2812</v>
      </c>
      <c r="DW32" s="185" t="s">
        <v>2924</v>
      </c>
      <c r="DX32" s="185" t="s">
        <v>2812</v>
      </c>
      <c r="DY32" s="185" t="s">
        <v>2812</v>
      </c>
      <c r="DZ32" s="185" t="s">
        <v>2924</v>
      </c>
      <c r="EA32" s="185" t="s">
        <v>2812</v>
      </c>
      <c r="EB32" s="185" t="s">
        <v>2812</v>
      </c>
      <c r="EC32" s="185" t="s">
        <v>2924</v>
      </c>
      <c r="ED32" s="185" t="s">
        <v>2812</v>
      </c>
      <c r="EE32" s="185" t="s">
        <v>2812</v>
      </c>
      <c r="EF32" s="185" t="s">
        <v>2924</v>
      </c>
      <c r="EG32" s="185" t="s">
        <v>2812</v>
      </c>
      <c r="EH32" s="185" t="s">
        <v>2812</v>
      </c>
      <c r="EI32" s="185" t="s">
        <v>2924</v>
      </c>
      <c r="EJ32" s="185" t="s">
        <v>2812</v>
      </c>
      <c r="EK32" s="185" t="s">
        <v>2812</v>
      </c>
      <c r="EL32" s="185" t="s">
        <v>2924</v>
      </c>
      <c r="EM32" s="185" t="s">
        <v>2812</v>
      </c>
      <c r="EN32" s="185" t="s">
        <v>2812</v>
      </c>
      <c r="EO32" s="185" t="s">
        <v>2924</v>
      </c>
      <c r="EP32" s="185" t="s">
        <v>2812</v>
      </c>
      <c r="EQ32" s="185" t="s">
        <v>2812</v>
      </c>
      <c r="ER32" s="185" t="s">
        <v>2924</v>
      </c>
      <c r="ES32" s="185" t="s">
        <v>2812</v>
      </c>
      <c r="ET32" s="185" t="s">
        <v>2812</v>
      </c>
    </row>
    <row r="33" spans="1:150">
      <c r="A33" s="1"/>
      <c r="B33" s="186" t="s">
        <v>3018</v>
      </c>
      <c r="C33" s="186" t="s">
        <v>111</v>
      </c>
      <c r="D33" s="186" t="s">
        <v>3015</v>
      </c>
      <c r="E33" s="186" t="s">
        <v>3019</v>
      </c>
      <c r="F33" s="186" t="s">
        <v>3020</v>
      </c>
      <c r="G33" s="187" t="s">
        <v>2924</v>
      </c>
      <c r="H33" s="187" t="s">
        <v>950</v>
      </c>
      <c r="I33" s="187" t="s">
        <v>950</v>
      </c>
      <c r="J33" s="187" t="s">
        <v>2924</v>
      </c>
      <c r="K33" s="187" t="s">
        <v>950</v>
      </c>
      <c r="L33" s="187" t="s">
        <v>950</v>
      </c>
      <c r="M33" s="187" t="s">
        <v>2924</v>
      </c>
      <c r="N33" s="187" t="s">
        <v>950</v>
      </c>
      <c r="O33" s="187" t="s">
        <v>950</v>
      </c>
      <c r="P33" s="187" t="s">
        <v>2924</v>
      </c>
      <c r="Q33" s="187" t="s">
        <v>950</v>
      </c>
      <c r="R33" s="187" t="s">
        <v>950</v>
      </c>
      <c r="S33" s="187" t="s">
        <v>2924</v>
      </c>
      <c r="T33" s="187" t="s">
        <v>950</v>
      </c>
      <c r="U33" s="187" t="s">
        <v>950</v>
      </c>
      <c r="V33" s="187" t="s">
        <v>2924</v>
      </c>
      <c r="W33" s="187" t="s">
        <v>950</v>
      </c>
      <c r="X33" s="187" t="s">
        <v>950</v>
      </c>
      <c r="Y33" s="187" t="s">
        <v>2924</v>
      </c>
      <c r="Z33" s="187" t="s">
        <v>950</v>
      </c>
      <c r="AA33" s="187" t="s">
        <v>950</v>
      </c>
      <c r="AB33" s="187" t="s">
        <v>2924</v>
      </c>
      <c r="AC33" s="187" t="s">
        <v>950</v>
      </c>
      <c r="AD33" s="187" t="s">
        <v>950</v>
      </c>
      <c r="AE33" s="187" t="s">
        <v>2924</v>
      </c>
      <c r="AF33" s="187" t="s">
        <v>950</v>
      </c>
      <c r="AG33" s="187" t="s">
        <v>950</v>
      </c>
      <c r="AH33" s="187" t="s">
        <v>2924</v>
      </c>
      <c r="AI33" s="187" t="s">
        <v>950</v>
      </c>
      <c r="AJ33" s="187" t="s">
        <v>950</v>
      </c>
      <c r="AK33" s="187" t="s">
        <v>2924</v>
      </c>
      <c r="AL33" s="187" t="s">
        <v>950</v>
      </c>
      <c r="AM33" s="187" t="s">
        <v>950</v>
      </c>
      <c r="AN33" s="187" t="s">
        <v>2924</v>
      </c>
      <c r="AO33" s="187" t="s">
        <v>950</v>
      </c>
      <c r="AP33" s="187" t="s">
        <v>950</v>
      </c>
      <c r="AQ33" s="187" t="s">
        <v>2924</v>
      </c>
      <c r="AR33" s="187" t="s">
        <v>950</v>
      </c>
      <c r="AS33" s="187" t="s">
        <v>950</v>
      </c>
      <c r="AT33" s="187" t="s">
        <v>2924</v>
      </c>
      <c r="AU33" s="187" t="s">
        <v>950</v>
      </c>
      <c r="AV33" s="187" t="s">
        <v>950</v>
      </c>
      <c r="AW33" s="187" t="s">
        <v>2924</v>
      </c>
      <c r="AX33" s="187" t="s">
        <v>950</v>
      </c>
      <c r="AY33" s="187" t="s">
        <v>950</v>
      </c>
      <c r="AZ33" s="187" t="s">
        <v>2924</v>
      </c>
      <c r="BA33" s="187" t="s">
        <v>950</v>
      </c>
      <c r="BB33" s="187" t="s">
        <v>950</v>
      </c>
      <c r="BC33" s="187" t="s">
        <v>2924</v>
      </c>
      <c r="BD33" s="187" t="s">
        <v>950</v>
      </c>
      <c r="BE33" s="187" t="s">
        <v>950</v>
      </c>
      <c r="BF33" s="187" t="s">
        <v>2924</v>
      </c>
      <c r="BG33" s="187" t="s">
        <v>950</v>
      </c>
      <c r="BH33" s="187" t="s">
        <v>950</v>
      </c>
      <c r="BI33" s="187" t="s">
        <v>2924</v>
      </c>
      <c r="BJ33" s="187" t="s">
        <v>950</v>
      </c>
      <c r="BK33" s="187" t="s">
        <v>950</v>
      </c>
      <c r="BL33" s="187" t="s">
        <v>2924</v>
      </c>
      <c r="BM33" s="187" t="s">
        <v>950</v>
      </c>
      <c r="BN33" s="187" t="s">
        <v>950</v>
      </c>
      <c r="BO33" s="187" t="s">
        <v>2924</v>
      </c>
      <c r="BP33" s="187" t="s">
        <v>950</v>
      </c>
      <c r="BQ33" s="187" t="s">
        <v>950</v>
      </c>
      <c r="BR33" s="187" t="s">
        <v>2924</v>
      </c>
      <c r="BS33" s="187" t="s">
        <v>950</v>
      </c>
      <c r="BT33" s="187" t="s">
        <v>950</v>
      </c>
      <c r="BU33" s="187" t="s">
        <v>2924</v>
      </c>
      <c r="BV33" s="187" t="s">
        <v>950</v>
      </c>
      <c r="BW33" s="187" t="s">
        <v>950</v>
      </c>
      <c r="BX33" s="187" t="s">
        <v>2924</v>
      </c>
      <c r="BY33" s="187" t="s">
        <v>950</v>
      </c>
      <c r="BZ33" s="187" t="s">
        <v>950</v>
      </c>
      <c r="CA33" s="187" t="s">
        <v>2924</v>
      </c>
      <c r="CB33" s="187" t="s">
        <v>950</v>
      </c>
      <c r="CC33" s="187" t="s">
        <v>950</v>
      </c>
      <c r="CD33" s="187" t="s">
        <v>2924</v>
      </c>
      <c r="CE33" s="187" t="s">
        <v>950</v>
      </c>
      <c r="CF33" s="187" t="s">
        <v>950</v>
      </c>
      <c r="CG33" s="187" t="s">
        <v>2924</v>
      </c>
      <c r="CH33" s="187" t="s">
        <v>950</v>
      </c>
      <c r="CI33" s="187" t="s">
        <v>950</v>
      </c>
      <c r="CJ33" s="187" t="s">
        <v>2924</v>
      </c>
      <c r="CK33" s="187" t="s">
        <v>950</v>
      </c>
      <c r="CL33" s="187" t="s">
        <v>950</v>
      </c>
      <c r="CM33" s="187" t="s">
        <v>2924</v>
      </c>
      <c r="CN33" s="187" t="s">
        <v>950</v>
      </c>
      <c r="CO33" s="187" t="s">
        <v>950</v>
      </c>
      <c r="CP33" s="187" t="s">
        <v>2924</v>
      </c>
      <c r="CQ33" s="187" t="s">
        <v>950</v>
      </c>
      <c r="CR33" s="187" t="s">
        <v>950</v>
      </c>
      <c r="CS33" s="187" t="s">
        <v>2924</v>
      </c>
      <c r="CT33" s="187" t="s">
        <v>950</v>
      </c>
      <c r="CU33" s="187" t="s">
        <v>950</v>
      </c>
      <c r="CV33" s="187" t="s">
        <v>2924</v>
      </c>
      <c r="CW33" s="187" t="s">
        <v>950</v>
      </c>
      <c r="CX33" s="187" t="s">
        <v>950</v>
      </c>
      <c r="CY33" s="187" t="s">
        <v>2924</v>
      </c>
      <c r="CZ33" s="187" t="s">
        <v>950</v>
      </c>
      <c r="DA33" s="187" t="s">
        <v>950</v>
      </c>
      <c r="DB33" s="187" t="s">
        <v>2924</v>
      </c>
      <c r="DC33" s="187" t="s">
        <v>950</v>
      </c>
      <c r="DD33" s="187" t="s">
        <v>950</v>
      </c>
      <c r="DE33" s="187" t="s">
        <v>2924</v>
      </c>
      <c r="DF33" s="187" t="s">
        <v>950</v>
      </c>
      <c r="DG33" s="187" t="s">
        <v>950</v>
      </c>
      <c r="DH33" s="187" t="s">
        <v>2924</v>
      </c>
      <c r="DI33" s="187" t="s">
        <v>950</v>
      </c>
      <c r="DJ33" s="187" t="s">
        <v>950</v>
      </c>
      <c r="DK33" s="187" t="s">
        <v>2924</v>
      </c>
      <c r="DL33" s="187" t="s">
        <v>950</v>
      </c>
      <c r="DM33" s="187" t="s">
        <v>950</v>
      </c>
      <c r="DN33" s="187" t="s">
        <v>2924</v>
      </c>
      <c r="DO33" s="187" t="s">
        <v>950</v>
      </c>
      <c r="DP33" s="187" t="s">
        <v>950</v>
      </c>
      <c r="DQ33" s="187" t="s">
        <v>2924</v>
      </c>
      <c r="DR33" s="187" t="s">
        <v>950</v>
      </c>
      <c r="DS33" s="187" t="s">
        <v>950</v>
      </c>
      <c r="DT33" s="187" t="s">
        <v>2924</v>
      </c>
      <c r="DU33" s="187" t="s">
        <v>950</v>
      </c>
      <c r="DV33" s="187" t="s">
        <v>950</v>
      </c>
      <c r="DW33" s="187" t="s">
        <v>2924</v>
      </c>
      <c r="DX33" s="187" t="s">
        <v>950</v>
      </c>
      <c r="DY33" s="187" t="s">
        <v>950</v>
      </c>
      <c r="DZ33" s="187" t="s">
        <v>2924</v>
      </c>
      <c r="EA33" s="187" t="s">
        <v>950</v>
      </c>
      <c r="EB33" s="187" t="s">
        <v>950</v>
      </c>
      <c r="EC33" s="187" t="s">
        <v>2924</v>
      </c>
      <c r="ED33" s="187" t="s">
        <v>950</v>
      </c>
      <c r="EE33" s="187" t="s">
        <v>950</v>
      </c>
      <c r="EF33" s="187" t="s">
        <v>2924</v>
      </c>
      <c r="EG33" s="187" t="s">
        <v>950</v>
      </c>
      <c r="EH33" s="187" t="s">
        <v>950</v>
      </c>
      <c r="EI33" s="187" t="s">
        <v>2924</v>
      </c>
      <c r="EJ33" s="187" t="s">
        <v>950</v>
      </c>
      <c r="EK33" s="187" t="s">
        <v>950</v>
      </c>
      <c r="EL33" s="187" t="s">
        <v>2924</v>
      </c>
      <c r="EM33" s="187" t="s">
        <v>950</v>
      </c>
      <c r="EN33" s="187" t="s">
        <v>950</v>
      </c>
      <c r="EO33" s="187" t="s">
        <v>2924</v>
      </c>
      <c r="EP33" s="187" t="s">
        <v>950</v>
      </c>
      <c r="EQ33" s="187" t="s">
        <v>950</v>
      </c>
      <c r="ER33" s="187" t="s">
        <v>2924</v>
      </c>
      <c r="ES33" s="187" t="s">
        <v>950</v>
      </c>
      <c r="ET33" s="187" t="s">
        <v>950</v>
      </c>
    </row>
    <row r="34" spans="1:150">
      <c r="A34" s="1"/>
      <c r="B34" s="186" t="s">
        <v>3021</v>
      </c>
      <c r="C34" s="186" t="s">
        <v>111</v>
      </c>
      <c r="D34" s="186" t="s">
        <v>3015</v>
      </c>
      <c r="E34" s="186" t="s">
        <v>3022</v>
      </c>
      <c r="F34" s="186" t="s">
        <v>3023</v>
      </c>
      <c r="G34" s="187" t="s">
        <v>2924</v>
      </c>
      <c r="H34" s="187" t="s">
        <v>950</v>
      </c>
      <c r="I34" s="187" t="s">
        <v>950</v>
      </c>
      <c r="J34" s="187" t="s">
        <v>2924</v>
      </c>
      <c r="K34" s="187" t="s">
        <v>950</v>
      </c>
      <c r="L34" s="187" t="s">
        <v>950</v>
      </c>
      <c r="M34" s="187" t="s">
        <v>2924</v>
      </c>
      <c r="N34" s="187" t="s">
        <v>950</v>
      </c>
      <c r="O34" s="187" t="s">
        <v>950</v>
      </c>
      <c r="P34" s="187" t="s">
        <v>2924</v>
      </c>
      <c r="Q34" s="187" t="s">
        <v>950</v>
      </c>
      <c r="R34" s="187" t="s">
        <v>950</v>
      </c>
      <c r="S34" s="187" t="s">
        <v>2924</v>
      </c>
      <c r="T34" s="187" t="s">
        <v>950</v>
      </c>
      <c r="U34" s="187" t="s">
        <v>950</v>
      </c>
      <c r="V34" s="187" t="s">
        <v>2924</v>
      </c>
      <c r="W34" s="187" t="s">
        <v>950</v>
      </c>
      <c r="X34" s="187" t="s">
        <v>950</v>
      </c>
      <c r="Y34" s="187" t="s">
        <v>2924</v>
      </c>
      <c r="Z34" s="187" t="s">
        <v>950</v>
      </c>
      <c r="AA34" s="187" t="s">
        <v>950</v>
      </c>
      <c r="AB34" s="187" t="s">
        <v>2924</v>
      </c>
      <c r="AC34" s="187" t="s">
        <v>950</v>
      </c>
      <c r="AD34" s="187" t="s">
        <v>950</v>
      </c>
      <c r="AE34" s="187" t="s">
        <v>2924</v>
      </c>
      <c r="AF34" s="187" t="s">
        <v>950</v>
      </c>
      <c r="AG34" s="187" t="s">
        <v>950</v>
      </c>
      <c r="AH34" s="187" t="s">
        <v>2924</v>
      </c>
      <c r="AI34" s="187" t="s">
        <v>950</v>
      </c>
      <c r="AJ34" s="187" t="s">
        <v>950</v>
      </c>
      <c r="AK34" s="187" t="s">
        <v>2924</v>
      </c>
      <c r="AL34" s="187" t="s">
        <v>950</v>
      </c>
      <c r="AM34" s="187" t="s">
        <v>950</v>
      </c>
      <c r="AN34" s="187" t="s">
        <v>2924</v>
      </c>
      <c r="AO34" s="187" t="s">
        <v>950</v>
      </c>
      <c r="AP34" s="187" t="s">
        <v>950</v>
      </c>
      <c r="AQ34" s="187" t="s">
        <v>2924</v>
      </c>
      <c r="AR34" s="187" t="s">
        <v>950</v>
      </c>
      <c r="AS34" s="187" t="s">
        <v>950</v>
      </c>
      <c r="AT34" s="187" t="s">
        <v>2924</v>
      </c>
      <c r="AU34" s="187" t="s">
        <v>950</v>
      </c>
      <c r="AV34" s="187" t="s">
        <v>950</v>
      </c>
      <c r="AW34" s="187" t="s">
        <v>2924</v>
      </c>
      <c r="AX34" s="187" t="s">
        <v>950</v>
      </c>
      <c r="AY34" s="187" t="s">
        <v>950</v>
      </c>
      <c r="AZ34" s="187" t="s">
        <v>2924</v>
      </c>
      <c r="BA34" s="187" t="s">
        <v>950</v>
      </c>
      <c r="BB34" s="187" t="s">
        <v>950</v>
      </c>
      <c r="BC34" s="187" t="s">
        <v>2924</v>
      </c>
      <c r="BD34" s="187" t="s">
        <v>950</v>
      </c>
      <c r="BE34" s="187" t="s">
        <v>950</v>
      </c>
      <c r="BF34" s="187" t="s">
        <v>2924</v>
      </c>
      <c r="BG34" s="187" t="s">
        <v>950</v>
      </c>
      <c r="BH34" s="187" t="s">
        <v>950</v>
      </c>
      <c r="BI34" s="187" t="s">
        <v>2924</v>
      </c>
      <c r="BJ34" s="187" t="s">
        <v>950</v>
      </c>
      <c r="BK34" s="187" t="s">
        <v>950</v>
      </c>
      <c r="BL34" s="187" t="s">
        <v>2924</v>
      </c>
      <c r="BM34" s="187" t="s">
        <v>950</v>
      </c>
      <c r="BN34" s="187" t="s">
        <v>950</v>
      </c>
      <c r="BO34" s="187" t="s">
        <v>2924</v>
      </c>
      <c r="BP34" s="187" t="s">
        <v>950</v>
      </c>
      <c r="BQ34" s="187" t="s">
        <v>950</v>
      </c>
      <c r="BR34" s="187" t="s">
        <v>2924</v>
      </c>
      <c r="BS34" s="187" t="s">
        <v>950</v>
      </c>
      <c r="BT34" s="187" t="s">
        <v>950</v>
      </c>
      <c r="BU34" s="187" t="s">
        <v>2924</v>
      </c>
      <c r="BV34" s="187" t="s">
        <v>950</v>
      </c>
      <c r="BW34" s="187" t="s">
        <v>950</v>
      </c>
      <c r="BX34" s="187" t="s">
        <v>2924</v>
      </c>
      <c r="BY34" s="187" t="s">
        <v>950</v>
      </c>
      <c r="BZ34" s="187" t="s">
        <v>950</v>
      </c>
      <c r="CA34" s="187" t="s">
        <v>2924</v>
      </c>
      <c r="CB34" s="187" t="s">
        <v>950</v>
      </c>
      <c r="CC34" s="187" t="s">
        <v>950</v>
      </c>
      <c r="CD34" s="187" t="s">
        <v>2924</v>
      </c>
      <c r="CE34" s="187" t="s">
        <v>950</v>
      </c>
      <c r="CF34" s="187" t="s">
        <v>950</v>
      </c>
      <c r="CG34" s="187" t="s">
        <v>2924</v>
      </c>
      <c r="CH34" s="187" t="s">
        <v>950</v>
      </c>
      <c r="CI34" s="187" t="s">
        <v>950</v>
      </c>
      <c r="CJ34" s="187" t="s">
        <v>2924</v>
      </c>
      <c r="CK34" s="187" t="s">
        <v>950</v>
      </c>
      <c r="CL34" s="187" t="s">
        <v>950</v>
      </c>
      <c r="CM34" s="187" t="s">
        <v>2924</v>
      </c>
      <c r="CN34" s="187" t="s">
        <v>950</v>
      </c>
      <c r="CO34" s="187" t="s">
        <v>950</v>
      </c>
      <c r="CP34" s="187" t="s">
        <v>2924</v>
      </c>
      <c r="CQ34" s="187" t="s">
        <v>950</v>
      </c>
      <c r="CR34" s="187" t="s">
        <v>950</v>
      </c>
      <c r="CS34" s="187" t="s">
        <v>2924</v>
      </c>
      <c r="CT34" s="187" t="s">
        <v>950</v>
      </c>
      <c r="CU34" s="187" t="s">
        <v>950</v>
      </c>
      <c r="CV34" s="187" t="s">
        <v>2924</v>
      </c>
      <c r="CW34" s="187" t="s">
        <v>950</v>
      </c>
      <c r="CX34" s="187" t="s">
        <v>950</v>
      </c>
      <c r="CY34" s="187" t="s">
        <v>2924</v>
      </c>
      <c r="CZ34" s="187" t="s">
        <v>950</v>
      </c>
      <c r="DA34" s="187" t="s">
        <v>950</v>
      </c>
      <c r="DB34" s="187" t="s">
        <v>2924</v>
      </c>
      <c r="DC34" s="187" t="s">
        <v>950</v>
      </c>
      <c r="DD34" s="187" t="s">
        <v>950</v>
      </c>
      <c r="DE34" s="187" t="s">
        <v>2924</v>
      </c>
      <c r="DF34" s="187" t="s">
        <v>950</v>
      </c>
      <c r="DG34" s="187" t="s">
        <v>950</v>
      </c>
      <c r="DH34" s="187" t="s">
        <v>2924</v>
      </c>
      <c r="DI34" s="187" t="s">
        <v>950</v>
      </c>
      <c r="DJ34" s="187" t="s">
        <v>950</v>
      </c>
      <c r="DK34" s="187" t="s">
        <v>2924</v>
      </c>
      <c r="DL34" s="187" t="s">
        <v>950</v>
      </c>
      <c r="DM34" s="187" t="s">
        <v>950</v>
      </c>
      <c r="DN34" s="187" t="s">
        <v>2924</v>
      </c>
      <c r="DO34" s="187" t="s">
        <v>950</v>
      </c>
      <c r="DP34" s="187" t="s">
        <v>950</v>
      </c>
      <c r="DQ34" s="187" t="s">
        <v>2924</v>
      </c>
      <c r="DR34" s="187" t="s">
        <v>950</v>
      </c>
      <c r="DS34" s="187" t="s">
        <v>950</v>
      </c>
      <c r="DT34" s="187" t="s">
        <v>2924</v>
      </c>
      <c r="DU34" s="187" t="s">
        <v>950</v>
      </c>
      <c r="DV34" s="187" t="s">
        <v>950</v>
      </c>
      <c r="DW34" s="187" t="s">
        <v>2924</v>
      </c>
      <c r="DX34" s="187" t="s">
        <v>950</v>
      </c>
      <c r="DY34" s="187" t="s">
        <v>950</v>
      </c>
      <c r="DZ34" s="187" t="s">
        <v>2924</v>
      </c>
      <c r="EA34" s="187" t="s">
        <v>950</v>
      </c>
      <c r="EB34" s="187" t="s">
        <v>950</v>
      </c>
      <c r="EC34" s="187" t="s">
        <v>2924</v>
      </c>
      <c r="ED34" s="187" t="s">
        <v>950</v>
      </c>
      <c r="EE34" s="187" t="s">
        <v>950</v>
      </c>
      <c r="EF34" s="187" t="s">
        <v>2924</v>
      </c>
      <c r="EG34" s="187" t="s">
        <v>950</v>
      </c>
      <c r="EH34" s="187" t="s">
        <v>950</v>
      </c>
      <c r="EI34" s="187" t="s">
        <v>2924</v>
      </c>
      <c r="EJ34" s="187" t="s">
        <v>950</v>
      </c>
      <c r="EK34" s="187" t="s">
        <v>950</v>
      </c>
      <c r="EL34" s="187" t="s">
        <v>2924</v>
      </c>
      <c r="EM34" s="187" t="s">
        <v>950</v>
      </c>
      <c r="EN34" s="187" t="s">
        <v>950</v>
      </c>
      <c r="EO34" s="187" t="s">
        <v>2924</v>
      </c>
      <c r="EP34" s="187" t="s">
        <v>950</v>
      </c>
      <c r="EQ34" s="187" t="s">
        <v>950</v>
      </c>
      <c r="ER34" s="187" t="s">
        <v>2924</v>
      </c>
      <c r="ES34" s="187" t="s">
        <v>950</v>
      </c>
      <c r="ET34" s="187" t="s">
        <v>950</v>
      </c>
    </row>
    <row r="35" spans="1:150">
      <c r="A35" s="1"/>
      <c r="B35" s="186" t="s">
        <v>3024</v>
      </c>
      <c r="C35" s="186" t="s">
        <v>111</v>
      </c>
      <c r="D35" s="186" t="s">
        <v>3015</v>
      </c>
      <c r="E35" s="186" t="s">
        <v>3025</v>
      </c>
      <c r="F35" s="186" t="s">
        <v>3026</v>
      </c>
      <c r="G35" s="187" t="s">
        <v>2924</v>
      </c>
      <c r="H35" s="187" t="s">
        <v>950</v>
      </c>
      <c r="I35" s="187" t="s">
        <v>950</v>
      </c>
      <c r="J35" s="187" t="s">
        <v>2924</v>
      </c>
      <c r="K35" s="187" t="s">
        <v>950</v>
      </c>
      <c r="L35" s="187" t="s">
        <v>950</v>
      </c>
      <c r="M35" s="187" t="s">
        <v>2924</v>
      </c>
      <c r="N35" s="187" t="s">
        <v>950</v>
      </c>
      <c r="O35" s="187" t="s">
        <v>950</v>
      </c>
      <c r="P35" s="187" t="s">
        <v>2924</v>
      </c>
      <c r="Q35" s="187" t="s">
        <v>950</v>
      </c>
      <c r="R35" s="187" t="s">
        <v>950</v>
      </c>
      <c r="S35" s="187" t="s">
        <v>2924</v>
      </c>
      <c r="T35" s="187" t="s">
        <v>950</v>
      </c>
      <c r="U35" s="187" t="s">
        <v>950</v>
      </c>
      <c r="V35" s="187" t="s">
        <v>2924</v>
      </c>
      <c r="W35" s="187" t="s">
        <v>950</v>
      </c>
      <c r="X35" s="187" t="s">
        <v>950</v>
      </c>
      <c r="Y35" s="187" t="s">
        <v>2924</v>
      </c>
      <c r="Z35" s="187" t="s">
        <v>950</v>
      </c>
      <c r="AA35" s="187" t="s">
        <v>950</v>
      </c>
      <c r="AB35" s="187" t="s">
        <v>2924</v>
      </c>
      <c r="AC35" s="187" t="s">
        <v>950</v>
      </c>
      <c r="AD35" s="187" t="s">
        <v>950</v>
      </c>
      <c r="AE35" s="187" t="s">
        <v>2924</v>
      </c>
      <c r="AF35" s="187" t="s">
        <v>950</v>
      </c>
      <c r="AG35" s="187" t="s">
        <v>950</v>
      </c>
      <c r="AH35" s="187" t="s">
        <v>2924</v>
      </c>
      <c r="AI35" s="187" t="s">
        <v>950</v>
      </c>
      <c r="AJ35" s="187" t="s">
        <v>950</v>
      </c>
      <c r="AK35" s="187" t="s">
        <v>2924</v>
      </c>
      <c r="AL35" s="187" t="s">
        <v>950</v>
      </c>
      <c r="AM35" s="187" t="s">
        <v>950</v>
      </c>
      <c r="AN35" s="187" t="s">
        <v>2924</v>
      </c>
      <c r="AO35" s="187" t="s">
        <v>950</v>
      </c>
      <c r="AP35" s="187" t="s">
        <v>950</v>
      </c>
      <c r="AQ35" s="187" t="s">
        <v>2924</v>
      </c>
      <c r="AR35" s="187" t="s">
        <v>950</v>
      </c>
      <c r="AS35" s="187" t="s">
        <v>950</v>
      </c>
      <c r="AT35" s="187" t="s">
        <v>2924</v>
      </c>
      <c r="AU35" s="187" t="s">
        <v>950</v>
      </c>
      <c r="AV35" s="187" t="s">
        <v>950</v>
      </c>
      <c r="AW35" s="187" t="s">
        <v>2924</v>
      </c>
      <c r="AX35" s="187" t="s">
        <v>950</v>
      </c>
      <c r="AY35" s="187" t="s">
        <v>950</v>
      </c>
      <c r="AZ35" s="187" t="s">
        <v>2924</v>
      </c>
      <c r="BA35" s="187" t="s">
        <v>950</v>
      </c>
      <c r="BB35" s="187" t="s">
        <v>950</v>
      </c>
      <c r="BC35" s="187" t="s">
        <v>2924</v>
      </c>
      <c r="BD35" s="187" t="s">
        <v>950</v>
      </c>
      <c r="BE35" s="187" t="s">
        <v>950</v>
      </c>
      <c r="BF35" s="187" t="s">
        <v>2924</v>
      </c>
      <c r="BG35" s="187" t="s">
        <v>950</v>
      </c>
      <c r="BH35" s="187" t="s">
        <v>950</v>
      </c>
      <c r="BI35" s="187" t="s">
        <v>2924</v>
      </c>
      <c r="BJ35" s="187" t="s">
        <v>950</v>
      </c>
      <c r="BK35" s="187" t="s">
        <v>950</v>
      </c>
      <c r="BL35" s="187" t="s">
        <v>2924</v>
      </c>
      <c r="BM35" s="187" t="s">
        <v>950</v>
      </c>
      <c r="BN35" s="187" t="s">
        <v>950</v>
      </c>
      <c r="BO35" s="187" t="s">
        <v>2924</v>
      </c>
      <c r="BP35" s="187" t="s">
        <v>950</v>
      </c>
      <c r="BQ35" s="187" t="s">
        <v>950</v>
      </c>
      <c r="BR35" s="187" t="s">
        <v>2924</v>
      </c>
      <c r="BS35" s="187" t="s">
        <v>950</v>
      </c>
      <c r="BT35" s="187" t="s">
        <v>950</v>
      </c>
      <c r="BU35" s="187" t="s">
        <v>2924</v>
      </c>
      <c r="BV35" s="187" t="s">
        <v>950</v>
      </c>
      <c r="BW35" s="187" t="s">
        <v>950</v>
      </c>
      <c r="BX35" s="187" t="s">
        <v>2924</v>
      </c>
      <c r="BY35" s="187" t="s">
        <v>950</v>
      </c>
      <c r="BZ35" s="187" t="s">
        <v>950</v>
      </c>
      <c r="CA35" s="187" t="s">
        <v>2924</v>
      </c>
      <c r="CB35" s="187" t="s">
        <v>950</v>
      </c>
      <c r="CC35" s="187" t="s">
        <v>950</v>
      </c>
      <c r="CD35" s="187" t="s">
        <v>2924</v>
      </c>
      <c r="CE35" s="187" t="s">
        <v>950</v>
      </c>
      <c r="CF35" s="187" t="s">
        <v>950</v>
      </c>
      <c r="CG35" s="187" t="s">
        <v>2924</v>
      </c>
      <c r="CH35" s="187" t="s">
        <v>950</v>
      </c>
      <c r="CI35" s="187" t="s">
        <v>950</v>
      </c>
      <c r="CJ35" s="187" t="s">
        <v>2924</v>
      </c>
      <c r="CK35" s="187" t="s">
        <v>950</v>
      </c>
      <c r="CL35" s="187" t="s">
        <v>950</v>
      </c>
      <c r="CM35" s="187" t="s">
        <v>2924</v>
      </c>
      <c r="CN35" s="187" t="s">
        <v>950</v>
      </c>
      <c r="CO35" s="187" t="s">
        <v>950</v>
      </c>
      <c r="CP35" s="187" t="s">
        <v>2924</v>
      </c>
      <c r="CQ35" s="187" t="s">
        <v>950</v>
      </c>
      <c r="CR35" s="187" t="s">
        <v>950</v>
      </c>
      <c r="CS35" s="187" t="s">
        <v>2924</v>
      </c>
      <c r="CT35" s="187" t="s">
        <v>950</v>
      </c>
      <c r="CU35" s="187" t="s">
        <v>950</v>
      </c>
      <c r="CV35" s="187" t="s">
        <v>2924</v>
      </c>
      <c r="CW35" s="187" t="s">
        <v>950</v>
      </c>
      <c r="CX35" s="187" t="s">
        <v>950</v>
      </c>
      <c r="CY35" s="187" t="s">
        <v>2924</v>
      </c>
      <c r="CZ35" s="187" t="s">
        <v>950</v>
      </c>
      <c r="DA35" s="187" t="s">
        <v>950</v>
      </c>
      <c r="DB35" s="187" t="s">
        <v>2924</v>
      </c>
      <c r="DC35" s="187" t="s">
        <v>950</v>
      </c>
      <c r="DD35" s="187" t="s">
        <v>950</v>
      </c>
      <c r="DE35" s="187" t="s">
        <v>2924</v>
      </c>
      <c r="DF35" s="187" t="s">
        <v>950</v>
      </c>
      <c r="DG35" s="187" t="s">
        <v>950</v>
      </c>
      <c r="DH35" s="187" t="s">
        <v>2924</v>
      </c>
      <c r="DI35" s="187" t="s">
        <v>950</v>
      </c>
      <c r="DJ35" s="187" t="s">
        <v>950</v>
      </c>
      <c r="DK35" s="187" t="s">
        <v>2924</v>
      </c>
      <c r="DL35" s="187" t="s">
        <v>950</v>
      </c>
      <c r="DM35" s="187" t="s">
        <v>950</v>
      </c>
      <c r="DN35" s="187" t="s">
        <v>2924</v>
      </c>
      <c r="DO35" s="187" t="s">
        <v>950</v>
      </c>
      <c r="DP35" s="187" t="s">
        <v>950</v>
      </c>
      <c r="DQ35" s="187" t="s">
        <v>2924</v>
      </c>
      <c r="DR35" s="187" t="s">
        <v>950</v>
      </c>
      <c r="DS35" s="187" t="s">
        <v>950</v>
      </c>
      <c r="DT35" s="187" t="s">
        <v>2924</v>
      </c>
      <c r="DU35" s="187" t="s">
        <v>950</v>
      </c>
      <c r="DV35" s="187" t="s">
        <v>950</v>
      </c>
      <c r="DW35" s="187" t="s">
        <v>2924</v>
      </c>
      <c r="DX35" s="187" t="s">
        <v>950</v>
      </c>
      <c r="DY35" s="187" t="s">
        <v>950</v>
      </c>
      <c r="DZ35" s="187" t="s">
        <v>2924</v>
      </c>
      <c r="EA35" s="187" t="s">
        <v>950</v>
      </c>
      <c r="EB35" s="187" t="s">
        <v>950</v>
      </c>
      <c r="EC35" s="187" t="s">
        <v>2924</v>
      </c>
      <c r="ED35" s="187" t="s">
        <v>950</v>
      </c>
      <c r="EE35" s="187" t="s">
        <v>950</v>
      </c>
      <c r="EF35" s="187" t="s">
        <v>2924</v>
      </c>
      <c r="EG35" s="187" t="s">
        <v>950</v>
      </c>
      <c r="EH35" s="187" t="s">
        <v>950</v>
      </c>
      <c r="EI35" s="187" t="s">
        <v>2924</v>
      </c>
      <c r="EJ35" s="187" t="s">
        <v>950</v>
      </c>
      <c r="EK35" s="187" t="s">
        <v>950</v>
      </c>
      <c r="EL35" s="187" t="s">
        <v>2924</v>
      </c>
      <c r="EM35" s="187" t="s">
        <v>950</v>
      </c>
      <c r="EN35" s="187" t="s">
        <v>950</v>
      </c>
      <c r="EO35" s="187" t="s">
        <v>2924</v>
      </c>
      <c r="EP35" s="187" t="s">
        <v>950</v>
      </c>
      <c r="EQ35" s="187" t="s">
        <v>950</v>
      </c>
      <c r="ER35" s="187" t="s">
        <v>2924</v>
      </c>
      <c r="ES35" s="187" t="s">
        <v>950</v>
      </c>
      <c r="ET35" s="187" t="s">
        <v>950</v>
      </c>
    </row>
    <row r="36" spans="1:150">
      <c r="A36" s="1"/>
      <c r="B36" s="186" t="s">
        <v>3027</v>
      </c>
      <c r="C36" s="186" t="s">
        <v>111</v>
      </c>
      <c r="D36" s="186" t="s">
        <v>3015</v>
      </c>
      <c r="E36" s="186" t="s">
        <v>3028</v>
      </c>
      <c r="F36" s="186" t="s">
        <v>3029</v>
      </c>
      <c r="G36" s="187" t="s">
        <v>2924</v>
      </c>
      <c r="H36" s="187" t="s">
        <v>950</v>
      </c>
      <c r="I36" s="187" t="s">
        <v>950</v>
      </c>
      <c r="J36" s="187" t="s">
        <v>2924</v>
      </c>
      <c r="K36" s="187" t="s">
        <v>950</v>
      </c>
      <c r="L36" s="187" t="s">
        <v>950</v>
      </c>
      <c r="M36" s="187" t="s">
        <v>2924</v>
      </c>
      <c r="N36" s="187" t="s">
        <v>950</v>
      </c>
      <c r="O36" s="187" t="s">
        <v>950</v>
      </c>
      <c r="P36" s="187" t="s">
        <v>2924</v>
      </c>
      <c r="Q36" s="187" t="s">
        <v>950</v>
      </c>
      <c r="R36" s="187" t="s">
        <v>950</v>
      </c>
      <c r="S36" s="187" t="s">
        <v>2924</v>
      </c>
      <c r="T36" s="187" t="s">
        <v>950</v>
      </c>
      <c r="U36" s="187" t="s">
        <v>950</v>
      </c>
      <c r="V36" s="187" t="s">
        <v>2924</v>
      </c>
      <c r="W36" s="187" t="s">
        <v>950</v>
      </c>
      <c r="X36" s="187" t="s">
        <v>950</v>
      </c>
      <c r="Y36" s="187" t="s">
        <v>2924</v>
      </c>
      <c r="Z36" s="187" t="s">
        <v>950</v>
      </c>
      <c r="AA36" s="187" t="s">
        <v>950</v>
      </c>
      <c r="AB36" s="187" t="s">
        <v>2924</v>
      </c>
      <c r="AC36" s="187" t="s">
        <v>950</v>
      </c>
      <c r="AD36" s="187" t="s">
        <v>950</v>
      </c>
      <c r="AE36" s="187" t="s">
        <v>2924</v>
      </c>
      <c r="AF36" s="187" t="s">
        <v>950</v>
      </c>
      <c r="AG36" s="187" t="s">
        <v>950</v>
      </c>
      <c r="AH36" s="187" t="s">
        <v>2924</v>
      </c>
      <c r="AI36" s="187" t="s">
        <v>950</v>
      </c>
      <c r="AJ36" s="187" t="s">
        <v>950</v>
      </c>
      <c r="AK36" s="187" t="s">
        <v>2924</v>
      </c>
      <c r="AL36" s="187" t="s">
        <v>950</v>
      </c>
      <c r="AM36" s="187" t="s">
        <v>950</v>
      </c>
      <c r="AN36" s="187" t="s">
        <v>2924</v>
      </c>
      <c r="AO36" s="187" t="s">
        <v>950</v>
      </c>
      <c r="AP36" s="187" t="s">
        <v>950</v>
      </c>
      <c r="AQ36" s="187" t="s">
        <v>2924</v>
      </c>
      <c r="AR36" s="187" t="s">
        <v>950</v>
      </c>
      <c r="AS36" s="187" t="s">
        <v>950</v>
      </c>
      <c r="AT36" s="187" t="s">
        <v>2924</v>
      </c>
      <c r="AU36" s="187" t="s">
        <v>950</v>
      </c>
      <c r="AV36" s="187" t="s">
        <v>950</v>
      </c>
      <c r="AW36" s="187" t="s">
        <v>2924</v>
      </c>
      <c r="AX36" s="187" t="s">
        <v>950</v>
      </c>
      <c r="AY36" s="187" t="s">
        <v>950</v>
      </c>
      <c r="AZ36" s="187" t="s">
        <v>2924</v>
      </c>
      <c r="BA36" s="187" t="s">
        <v>950</v>
      </c>
      <c r="BB36" s="187" t="s">
        <v>950</v>
      </c>
      <c r="BC36" s="187" t="s">
        <v>2924</v>
      </c>
      <c r="BD36" s="187" t="s">
        <v>950</v>
      </c>
      <c r="BE36" s="187" t="s">
        <v>950</v>
      </c>
      <c r="BF36" s="187" t="s">
        <v>2924</v>
      </c>
      <c r="BG36" s="187" t="s">
        <v>950</v>
      </c>
      <c r="BH36" s="187" t="s">
        <v>950</v>
      </c>
      <c r="BI36" s="187" t="s">
        <v>2924</v>
      </c>
      <c r="BJ36" s="187" t="s">
        <v>950</v>
      </c>
      <c r="BK36" s="187" t="s">
        <v>950</v>
      </c>
      <c r="BL36" s="187" t="s">
        <v>2924</v>
      </c>
      <c r="BM36" s="187" t="s">
        <v>950</v>
      </c>
      <c r="BN36" s="187" t="s">
        <v>950</v>
      </c>
      <c r="BO36" s="187" t="s">
        <v>2924</v>
      </c>
      <c r="BP36" s="187" t="s">
        <v>950</v>
      </c>
      <c r="BQ36" s="187" t="s">
        <v>950</v>
      </c>
      <c r="BR36" s="187" t="s">
        <v>2924</v>
      </c>
      <c r="BS36" s="187" t="s">
        <v>950</v>
      </c>
      <c r="BT36" s="187" t="s">
        <v>950</v>
      </c>
      <c r="BU36" s="187" t="s">
        <v>2924</v>
      </c>
      <c r="BV36" s="187" t="s">
        <v>950</v>
      </c>
      <c r="BW36" s="187" t="s">
        <v>950</v>
      </c>
      <c r="BX36" s="187" t="s">
        <v>2924</v>
      </c>
      <c r="BY36" s="187" t="s">
        <v>950</v>
      </c>
      <c r="BZ36" s="187" t="s">
        <v>950</v>
      </c>
      <c r="CA36" s="187" t="s">
        <v>2924</v>
      </c>
      <c r="CB36" s="187" t="s">
        <v>950</v>
      </c>
      <c r="CC36" s="187" t="s">
        <v>950</v>
      </c>
      <c r="CD36" s="187" t="s">
        <v>2924</v>
      </c>
      <c r="CE36" s="187" t="s">
        <v>950</v>
      </c>
      <c r="CF36" s="187" t="s">
        <v>950</v>
      </c>
      <c r="CG36" s="187" t="s">
        <v>2924</v>
      </c>
      <c r="CH36" s="187" t="s">
        <v>950</v>
      </c>
      <c r="CI36" s="187" t="s">
        <v>950</v>
      </c>
      <c r="CJ36" s="187" t="s">
        <v>2924</v>
      </c>
      <c r="CK36" s="187" t="s">
        <v>950</v>
      </c>
      <c r="CL36" s="187" t="s">
        <v>950</v>
      </c>
      <c r="CM36" s="187" t="s">
        <v>2924</v>
      </c>
      <c r="CN36" s="187" t="s">
        <v>950</v>
      </c>
      <c r="CO36" s="187" t="s">
        <v>950</v>
      </c>
      <c r="CP36" s="187" t="s">
        <v>2924</v>
      </c>
      <c r="CQ36" s="187" t="s">
        <v>950</v>
      </c>
      <c r="CR36" s="187" t="s">
        <v>950</v>
      </c>
      <c r="CS36" s="187" t="s">
        <v>2924</v>
      </c>
      <c r="CT36" s="187" t="s">
        <v>950</v>
      </c>
      <c r="CU36" s="187" t="s">
        <v>950</v>
      </c>
      <c r="CV36" s="187" t="s">
        <v>2924</v>
      </c>
      <c r="CW36" s="187" t="s">
        <v>950</v>
      </c>
      <c r="CX36" s="187" t="s">
        <v>950</v>
      </c>
      <c r="CY36" s="187" t="s">
        <v>2924</v>
      </c>
      <c r="CZ36" s="187" t="s">
        <v>950</v>
      </c>
      <c r="DA36" s="187" t="s">
        <v>950</v>
      </c>
      <c r="DB36" s="187" t="s">
        <v>2924</v>
      </c>
      <c r="DC36" s="187" t="s">
        <v>950</v>
      </c>
      <c r="DD36" s="187" t="s">
        <v>950</v>
      </c>
      <c r="DE36" s="187" t="s">
        <v>2924</v>
      </c>
      <c r="DF36" s="187" t="s">
        <v>950</v>
      </c>
      <c r="DG36" s="187" t="s">
        <v>950</v>
      </c>
      <c r="DH36" s="187" t="s">
        <v>2924</v>
      </c>
      <c r="DI36" s="187" t="s">
        <v>950</v>
      </c>
      <c r="DJ36" s="187" t="s">
        <v>950</v>
      </c>
      <c r="DK36" s="187" t="s">
        <v>2924</v>
      </c>
      <c r="DL36" s="187" t="s">
        <v>950</v>
      </c>
      <c r="DM36" s="187" t="s">
        <v>950</v>
      </c>
      <c r="DN36" s="187" t="s">
        <v>2924</v>
      </c>
      <c r="DO36" s="187" t="s">
        <v>950</v>
      </c>
      <c r="DP36" s="187" t="s">
        <v>950</v>
      </c>
      <c r="DQ36" s="187" t="s">
        <v>2924</v>
      </c>
      <c r="DR36" s="187" t="s">
        <v>950</v>
      </c>
      <c r="DS36" s="187" t="s">
        <v>950</v>
      </c>
      <c r="DT36" s="187" t="s">
        <v>2924</v>
      </c>
      <c r="DU36" s="187" t="s">
        <v>950</v>
      </c>
      <c r="DV36" s="187" t="s">
        <v>950</v>
      </c>
      <c r="DW36" s="187" t="s">
        <v>2924</v>
      </c>
      <c r="DX36" s="187" t="s">
        <v>950</v>
      </c>
      <c r="DY36" s="187" t="s">
        <v>950</v>
      </c>
      <c r="DZ36" s="187" t="s">
        <v>2924</v>
      </c>
      <c r="EA36" s="187" t="s">
        <v>950</v>
      </c>
      <c r="EB36" s="187" t="s">
        <v>950</v>
      </c>
      <c r="EC36" s="187" t="s">
        <v>2924</v>
      </c>
      <c r="ED36" s="187" t="s">
        <v>950</v>
      </c>
      <c r="EE36" s="187" t="s">
        <v>950</v>
      </c>
      <c r="EF36" s="187" t="s">
        <v>2924</v>
      </c>
      <c r="EG36" s="187" t="s">
        <v>950</v>
      </c>
      <c r="EH36" s="187" t="s">
        <v>950</v>
      </c>
      <c r="EI36" s="187" t="s">
        <v>2924</v>
      </c>
      <c r="EJ36" s="187" t="s">
        <v>950</v>
      </c>
      <c r="EK36" s="187" t="s">
        <v>950</v>
      </c>
      <c r="EL36" s="187" t="s">
        <v>2924</v>
      </c>
      <c r="EM36" s="187" t="s">
        <v>950</v>
      </c>
      <c r="EN36" s="187" t="s">
        <v>950</v>
      </c>
      <c r="EO36" s="187" t="s">
        <v>2924</v>
      </c>
      <c r="EP36" s="187" t="s">
        <v>950</v>
      </c>
      <c r="EQ36" s="187" t="s">
        <v>950</v>
      </c>
      <c r="ER36" s="187" t="s">
        <v>2924</v>
      </c>
      <c r="ES36" s="187" t="s">
        <v>950</v>
      </c>
      <c r="ET36" s="187" t="s">
        <v>950</v>
      </c>
    </row>
    <row r="37" spans="1:150">
      <c r="A37" s="1"/>
      <c r="B37" s="186" t="s">
        <v>3030</v>
      </c>
      <c r="C37" s="186" t="s">
        <v>111</v>
      </c>
      <c r="D37" s="186" t="s">
        <v>3015</v>
      </c>
      <c r="E37" s="186" t="s">
        <v>3031</v>
      </c>
      <c r="F37" s="186" t="s">
        <v>3032</v>
      </c>
      <c r="G37" s="187" t="s">
        <v>2924</v>
      </c>
      <c r="H37" s="187" t="s">
        <v>950</v>
      </c>
      <c r="I37" s="187" t="s">
        <v>950</v>
      </c>
      <c r="J37" s="187" t="s">
        <v>2924</v>
      </c>
      <c r="K37" s="187" t="s">
        <v>950</v>
      </c>
      <c r="L37" s="187" t="s">
        <v>950</v>
      </c>
      <c r="M37" s="187" t="s">
        <v>2924</v>
      </c>
      <c r="N37" s="187" t="s">
        <v>950</v>
      </c>
      <c r="O37" s="187" t="s">
        <v>950</v>
      </c>
      <c r="P37" s="187" t="s">
        <v>2924</v>
      </c>
      <c r="Q37" s="187" t="s">
        <v>950</v>
      </c>
      <c r="R37" s="187" t="s">
        <v>950</v>
      </c>
      <c r="S37" s="187" t="s">
        <v>2924</v>
      </c>
      <c r="T37" s="187" t="s">
        <v>950</v>
      </c>
      <c r="U37" s="187" t="s">
        <v>950</v>
      </c>
      <c r="V37" s="187" t="s">
        <v>2924</v>
      </c>
      <c r="W37" s="187" t="s">
        <v>950</v>
      </c>
      <c r="X37" s="187" t="s">
        <v>950</v>
      </c>
      <c r="Y37" s="187" t="s">
        <v>2924</v>
      </c>
      <c r="Z37" s="187" t="s">
        <v>950</v>
      </c>
      <c r="AA37" s="187" t="s">
        <v>950</v>
      </c>
      <c r="AB37" s="187" t="s">
        <v>2924</v>
      </c>
      <c r="AC37" s="187" t="s">
        <v>950</v>
      </c>
      <c r="AD37" s="187" t="s">
        <v>950</v>
      </c>
      <c r="AE37" s="187" t="s">
        <v>2924</v>
      </c>
      <c r="AF37" s="187" t="s">
        <v>950</v>
      </c>
      <c r="AG37" s="187" t="s">
        <v>950</v>
      </c>
      <c r="AH37" s="187" t="s">
        <v>2924</v>
      </c>
      <c r="AI37" s="187" t="s">
        <v>950</v>
      </c>
      <c r="AJ37" s="187" t="s">
        <v>950</v>
      </c>
      <c r="AK37" s="187" t="s">
        <v>2924</v>
      </c>
      <c r="AL37" s="187" t="s">
        <v>950</v>
      </c>
      <c r="AM37" s="187" t="s">
        <v>950</v>
      </c>
      <c r="AN37" s="187" t="s">
        <v>2924</v>
      </c>
      <c r="AO37" s="187" t="s">
        <v>950</v>
      </c>
      <c r="AP37" s="187" t="s">
        <v>950</v>
      </c>
      <c r="AQ37" s="187" t="s">
        <v>2924</v>
      </c>
      <c r="AR37" s="187" t="s">
        <v>950</v>
      </c>
      <c r="AS37" s="187" t="s">
        <v>950</v>
      </c>
      <c r="AT37" s="187" t="s">
        <v>2924</v>
      </c>
      <c r="AU37" s="187" t="s">
        <v>950</v>
      </c>
      <c r="AV37" s="187" t="s">
        <v>950</v>
      </c>
      <c r="AW37" s="187" t="s">
        <v>2924</v>
      </c>
      <c r="AX37" s="187" t="s">
        <v>950</v>
      </c>
      <c r="AY37" s="187" t="s">
        <v>950</v>
      </c>
      <c r="AZ37" s="187" t="s">
        <v>2924</v>
      </c>
      <c r="BA37" s="187" t="s">
        <v>950</v>
      </c>
      <c r="BB37" s="187" t="s">
        <v>950</v>
      </c>
      <c r="BC37" s="187" t="s">
        <v>2924</v>
      </c>
      <c r="BD37" s="187" t="s">
        <v>950</v>
      </c>
      <c r="BE37" s="187" t="s">
        <v>950</v>
      </c>
      <c r="BF37" s="187" t="s">
        <v>2924</v>
      </c>
      <c r="BG37" s="187" t="s">
        <v>950</v>
      </c>
      <c r="BH37" s="187" t="s">
        <v>950</v>
      </c>
      <c r="BI37" s="187" t="s">
        <v>2924</v>
      </c>
      <c r="BJ37" s="187" t="s">
        <v>950</v>
      </c>
      <c r="BK37" s="187" t="s">
        <v>950</v>
      </c>
      <c r="BL37" s="187" t="s">
        <v>2924</v>
      </c>
      <c r="BM37" s="187" t="s">
        <v>950</v>
      </c>
      <c r="BN37" s="187" t="s">
        <v>950</v>
      </c>
      <c r="BO37" s="187" t="s">
        <v>2924</v>
      </c>
      <c r="BP37" s="187" t="s">
        <v>950</v>
      </c>
      <c r="BQ37" s="187" t="s">
        <v>950</v>
      </c>
      <c r="BR37" s="187" t="s">
        <v>2924</v>
      </c>
      <c r="BS37" s="187" t="s">
        <v>950</v>
      </c>
      <c r="BT37" s="187" t="s">
        <v>950</v>
      </c>
      <c r="BU37" s="187" t="s">
        <v>2924</v>
      </c>
      <c r="BV37" s="187" t="s">
        <v>950</v>
      </c>
      <c r="BW37" s="187" t="s">
        <v>950</v>
      </c>
      <c r="BX37" s="187" t="s">
        <v>2924</v>
      </c>
      <c r="BY37" s="187" t="s">
        <v>950</v>
      </c>
      <c r="BZ37" s="187" t="s">
        <v>950</v>
      </c>
      <c r="CA37" s="187" t="s">
        <v>2924</v>
      </c>
      <c r="CB37" s="187" t="s">
        <v>950</v>
      </c>
      <c r="CC37" s="187" t="s">
        <v>950</v>
      </c>
      <c r="CD37" s="187" t="s">
        <v>2924</v>
      </c>
      <c r="CE37" s="187" t="s">
        <v>950</v>
      </c>
      <c r="CF37" s="187" t="s">
        <v>950</v>
      </c>
      <c r="CG37" s="187" t="s">
        <v>2924</v>
      </c>
      <c r="CH37" s="187" t="s">
        <v>950</v>
      </c>
      <c r="CI37" s="187" t="s">
        <v>950</v>
      </c>
      <c r="CJ37" s="187" t="s">
        <v>2924</v>
      </c>
      <c r="CK37" s="187" t="s">
        <v>950</v>
      </c>
      <c r="CL37" s="187" t="s">
        <v>950</v>
      </c>
      <c r="CM37" s="187" t="s">
        <v>2924</v>
      </c>
      <c r="CN37" s="187" t="s">
        <v>950</v>
      </c>
      <c r="CO37" s="187" t="s">
        <v>950</v>
      </c>
      <c r="CP37" s="187" t="s">
        <v>2924</v>
      </c>
      <c r="CQ37" s="187" t="s">
        <v>950</v>
      </c>
      <c r="CR37" s="187" t="s">
        <v>950</v>
      </c>
      <c r="CS37" s="187" t="s">
        <v>2924</v>
      </c>
      <c r="CT37" s="187" t="s">
        <v>950</v>
      </c>
      <c r="CU37" s="187" t="s">
        <v>950</v>
      </c>
      <c r="CV37" s="187" t="s">
        <v>2924</v>
      </c>
      <c r="CW37" s="187" t="s">
        <v>950</v>
      </c>
      <c r="CX37" s="187" t="s">
        <v>950</v>
      </c>
      <c r="CY37" s="187" t="s">
        <v>2924</v>
      </c>
      <c r="CZ37" s="187" t="s">
        <v>950</v>
      </c>
      <c r="DA37" s="187" t="s">
        <v>950</v>
      </c>
      <c r="DB37" s="187" t="s">
        <v>2924</v>
      </c>
      <c r="DC37" s="187" t="s">
        <v>950</v>
      </c>
      <c r="DD37" s="187" t="s">
        <v>950</v>
      </c>
      <c r="DE37" s="187" t="s">
        <v>2924</v>
      </c>
      <c r="DF37" s="187" t="s">
        <v>950</v>
      </c>
      <c r="DG37" s="187" t="s">
        <v>950</v>
      </c>
      <c r="DH37" s="187" t="s">
        <v>2924</v>
      </c>
      <c r="DI37" s="187" t="s">
        <v>950</v>
      </c>
      <c r="DJ37" s="187" t="s">
        <v>950</v>
      </c>
      <c r="DK37" s="187" t="s">
        <v>2924</v>
      </c>
      <c r="DL37" s="187" t="s">
        <v>950</v>
      </c>
      <c r="DM37" s="187" t="s">
        <v>950</v>
      </c>
      <c r="DN37" s="187" t="s">
        <v>2924</v>
      </c>
      <c r="DO37" s="187" t="s">
        <v>950</v>
      </c>
      <c r="DP37" s="187" t="s">
        <v>950</v>
      </c>
      <c r="DQ37" s="187" t="s">
        <v>2924</v>
      </c>
      <c r="DR37" s="187" t="s">
        <v>950</v>
      </c>
      <c r="DS37" s="187" t="s">
        <v>950</v>
      </c>
      <c r="DT37" s="187" t="s">
        <v>2924</v>
      </c>
      <c r="DU37" s="187" t="s">
        <v>950</v>
      </c>
      <c r="DV37" s="187" t="s">
        <v>950</v>
      </c>
      <c r="DW37" s="187" t="s">
        <v>2924</v>
      </c>
      <c r="DX37" s="187" t="s">
        <v>950</v>
      </c>
      <c r="DY37" s="187" t="s">
        <v>950</v>
      </c>
      <c r="DZ37" s="187" t="s">
        <v>2924</v>
      </c>
      <c r="EA37" s="187" t="s">
        <v>950</v>
      </c>
      <c r="EB37" s="187" t="s">
        <v>950</v>
      </c>
      <c r="EC37" s="187" t="s">
        <v>2924</v>
      </c>
      <c r="ED37" s="187" t="s">
        <v>950</v>
      </c>
      <c r="EE37" s="187" t="s">
        <v>950</v>
      </c>
      <c r="EF37" s="187" t="s">
        <v>2924</v>
      </c>
      <c r="EG37" s="187" t="s">
        <v>950</v>
      </c>
      <c r="EH37" s="187" t="s">
        <v>950</v>
      </c>
      <c r="EI37" s="187" t="s">
        <v>2924</v>
      </c>
      <c r="EJ37" s="187" t="s">
        <v>950</v>
      </c>
      <c r="EK37" s="187" t="s">
        <v>950</v>
      </c>
      <c r="EL37" s="187" t="s">
        <v>2924</v>
      </c>
      <c r="EM37" s="187" t="s">
        <v>950</v>
      </c>
      <c r="EN37" s="187" t="s">
        <v>950</v>
      </c>
      <c r="EO37" s="187" t="s">
        <v>2924</v>
      </c>
      <c r="EP37" s="187" t="s">
        <v>950</v>
      </c>
      <c r="EQ37" s="187" t="s">
        <v>950</v>
      </c>
      <c r="ER37" s="187" t="s">
        <v>2924</v>
      </c>
      <c r="ES37" s="187" t="s">
        <v>950</v>
      </c>
      <c r="ET37" s="187" t="s">
        <v>950</v>
      </c>
    </row>
    <row r="38" spans="1:150">
      <c r="A38" s="1"/>
      <c r="B38" s="186" t="s">
        <v>3033</v>
      </c>
      <c r="C38" s="186" t="s">
        <v>111</v>
      </c>
      <c r="D38" s="186" t="s">
        <v>3015</v>
      </c>
      <c r="E38" s="186" t="s">
        <v>3034</v>
      </c>
      <c r="F38" s="186" t="s">
        <v>3035</v>
      </c>
      <c r="G38" s="187" t="s">
        <v>2924</v>
      </c>
      <c r="H38" s="187" t="s">
        <v>950</v>
      </c>
      <c r="I38" s="187" t="s">
        <v>950</v>
      </c>
      <c r="J38" s="187" t="s">
        <v>2924</v>
      </c>
      <c r="K38" s="187" t="s">
        <v>950</v>
      </c>
      <c r="L38" s="187" t="s">
        <v>950</v>
      </c>
      <c r="M38" s="187" t="s">
        <v>2924</v>
      </c>
      <c r="N38" s="187" t="s">
        <v>950</v>
      </c>
      <c r="O38" s="187" t="s">
        <v>950</v>
      </c>
      <c r="P38" s="187" t="s">
        <v>2924</v>
      </c>
      <c r="Q38" s="187" t="s">
        <v>950</v>
      </c>
      <c r="R38" s="187" t="s">
        <v>950</v>
      </c>
      <c r="S38" s="187" t="s">
        <v>2924</v>
      </c>
      <c r="T38" s="187" t="s">
        <v>950</v>
      </c>
      <c r="U38" s="187" t="s">
        <v>950</v>
      </c>
      <c r="V38" s="187" t="s">
        <v>2924</v>
      </c>
      <c r="W38" s="187" t="s">
        <v>950</v>
      </c>
      <c r="X38" s="187" t="s">
        <v>950</v>
      </c>
      <c r="Y38" s="187" t="s">
        <v>2924</v>
      </c>
      <c r="Z38" s="187" t="s">
        <v>950</v>
      </c>
      <c r="AA38" s="187" t="s">
        <v>950</v>
      </c>
      <c r="AB38" s="187" t="s">
        <v>2924</v>
      </c>
      <c r="AC38" s="187" t="s">
        <v>950</v>
      </c>
      <c r="AD38" s="187" t="s">
        <v>950</v>
      </c>
      <c r="AE38" s="187" t="s">
        <v>2924</v>
      </c>
      <c r="AF38" s="187" t="s">
        <v>950</v>
      </c>
      <c r="AG38" s="187" t="s">
        <v>950</v>
      </c>
      <c r="AH38" s="187" t="s">
        <v>2924</v>
      </c>
      <c r="AI38" s="187" t="s">
        <v>950</v>
      </c>
      <c r="AJ38" s="187" t="s">
        <v>950</v>
      </c>
      <c r="AK38" s="187" t="s">
        <v>2924</v>
      </c>
      <c r="AL38" s="187" t="s">
        <v>950</v>
      </c>
      <c r="AM38" s="187" t="s">
        <v>950</v>
      </c>
      <c r="AN38" s="187" t="s">
        <v>2924</v>
      </c>
      <c r="AO38" s="187" t="s">
        <v>950</v>
      </c>
      <c r="AP38" s="187" t="s">
        <v>950</v>
      </c>
      <c r="AQ38" s="187" t="s">
        <v>2924</v>
      </c>
      <c r="AR38" s="187" t="s">
        <v>950</v>
      </c>
      <c r="AS38" s="187" t="s">
        <v>950</v>
      </c>
      <c r="AT38" s="187" t="s">
        <v>2924</v>
      </c>
      <c r="AU38" s="187" t="s">
        <v>950</v>
      </c>
      <c r="AV38" s="187" t="s">
        <v>950</v>
      </c>
      <c r="AW38" s="187" t="s">
        <v>2924</v>
      </c>
      <c r="AX38" s="187" t="s">
        <v>950</v>
      </c>
      <c r="AY38" s="187" t="s">
        <v>950</v>
      </c>
      <c r="AZ38" s="187" t="s">
        <v>2924</v>
      </c>
      <c r="BA38" s="187" t="s">
        <v>950</v>
      </c>
      <c r="BB38" s="187" t="s">
        <v>950</v>
      </c>
      <c r="BC38" s="187" t="s">
        <v>2924</v>
      </c>
      <c r="BD38" s="187" t="s">
        <v>950</v>
      </c>
      <c r="BE38" s="187" t="s">
        <v>950</v>
      </c>
      <c r="BF38" s="187" t="s">
        <v>2924</v>
      </c>
      <c r="BG38" s="187" t="s">
        <v>950</v>
      </c>
      <c r="BH38" s="187" t="s">
        <v>950</v>
      </c>
      <c r="BI38" s="187" t="s">
        <v>2924</v>
      </c>
      <c r="BJ38" s="187" t="s">
        <v>950</v>
      </c>
      <c r="BK38" s="187" t="s">
        <v>950</v>
      </c>
      <c r="BL38" s="187" t="s">
        <v>2924</v>
      </c>
      <c r="BM38" s="187" t="s">
        <v>950</v>
      </c>
      <c r="BN38" s="187" t="s">
        <v>950</v>
      </c>
      <c r="BO38" s="187" t="s">
        <v>2924</v>
      </c>
      <c r="BP38" s="187" t="s">
        <v>950</v>
      </c>
      <c r="BQ38" s="187" t="s">
        <v>950</v>
      </c>
      <c r="BR38" s="187" t="s">
        <v>2924</v>
      </c>
      <c r="BS38" s="187" t="s">
        <v>950</v>
      </c>
      <c r="BT38" s="187" t="s">
        <v>950</v>
      </c>
      <c r="BU38" s="187" t="s">
        <v>2924</v>
      </c>
      <c r="BV38" s="187" t="s">
        <v>950</v>
      </c>
      <c r="BW38" s="187" t="s">
        <v>950</v>
      </c>
      <c r="BX38" s="187" t="s">
        <v>2924</v>
      </c>
      <c r="BY38" s="187" t="s">
        <v>950</v>
      </c>
      <c r="BZ38" s="187" t="s">
        <v>950</v>
      </c>
      <c r="CA38" s="187" t="s">
        <v>2924</v>
      </c>
      <c r="CB38" s="187" t="s">
        <v>950</v>
      </c>
      <c r="CC38" s="187" t="s">
        <v>950</v>
      </c>
      <c r="CD38" s="187" t="s">
        <v>2924</v>
      </c>
      <c r="CE38" s="187" t="s">
        <v>950</v>
      </c>
      <c r="CF38" s="187" t="s">
        <v>950</v>
      </c>
      <c r="CG38" s="187" t="s">
        <v>2924</v>
      </c>
      <c r="CH38" s="187" t="s">
        <v>950</v>
      </c>
      <c r="CI38" s="187" t="s">
        <v>950</v>
      </c>
      <c r="CJ38" s="187" t="s">
        <v>2924</v>
      </c>
      <c r="CK38" s="187" t="s">
        <v>950</v>
      </c>
      <c r="CL38" s="187" t="s">
        <v>950</v>
      </c>
      <c r="CM38" s="187" t="s">
        <v>2924</v>
      </c>
      <c r="CN38" s="187" t="s">
        <v>950</v>
      </c>
      <c r="CO38" s="187" t="s">
        <v>950</v>
      </c>
      <c r="CP38" s="187" t="s">
        <v>2924</v>
      </c>
      <c r="CQ38" s="187" t="s">
        <v>950</v>
      </c>
      <c r="CR38" s="187" t="s">
        <v>950</v>
      </c>
      <c r="CS38" s="187" t="s">
        <v>2924</v>
      </c>
      <c r="CT38" s="187" t="s">
        <v>950</v>
      </c>
      <c r="CU38" s="187" t="s">
        <v>950</v>
      </c>
      <c r="CV38" s="187" t="s">
        <v>2924</v>
      </c>
      <c r="CW38" s="187" t="s">
        <v>950</v>
      </c>
      <c r="CX38" s="187" t="s">
        <v>950</v>
      </c>
      <c r="CY38" s="187" t="s">
        <v>2924</v>
      </c>
      <c r="CZ38" s="187" t="s">
        <v>950</v>
      </c>
      <c r="DA38" s="187" t="s">
        <v>950</v>
      </c>
      <c r="DB38" s="187" t="s">
        <v>2924</v>
      </c>
      <c r="DC38" s="187" t="s">
        <v>950</v>
      </c>
      <c r="DD38" s="187" t="s">
        <v>950</v>
      </c>
      <c r="DE38" s="187" t="s">
        <v>2924</v>
      </c>
      <c r="DF38" s="187" t="s">
        <v>950</v>
      </c>
      <c r="DG38" s="187" t="s">
        <v>950</v>
      </c>
      <c r="DH38" s="187" t="s">
        <v>2924</v>
      </c>
      <c r="DI38" s="187" t="s">
        <v>950</v>
      </c>
      <c r="DJ38" s="187" t="s">
        <v>950</v>
      </c>
      <c r="DK38" s="187" t="s">
        <v>2924</v>
      </c>
      <c r="DL38" s="187" t="s">
        <v>950</v>
      </c>
      <c r="DM38" s="187" t="s">
        <v>950</v>
      </c>
      <c r="DN38" s="187" t="s">
        <v>2924</v>
      </c>
      <c r="DO38" s="187" t="s">
        <v>950</v>
      </c>
      <c r="DP38" s="187" t="s">
        <v>950</v>
      </c>
      <c r="DQ38" s="187" t="s">
        <v>2924</v>
      </c>
      <c r="DR38" s="187" t="s">
        <v>950</v>
      </c>
      <c r="DS38" s="187" t="s">
        <v>950</v>
      </c>
      <c r="DT38" s="187" t="s">
        <v>2924</v>
      </c>
      <c r="DU38" s="187" t="s">
        <v>950</v>
      </c>
      <c r="DV38" s="187" t="s">
        <v>950</v>
      </c>
      <c r="DW38" s="187" t="s">
        <v>2924</v>
      </c>
      <c r="DX38" s="187" t="s">
        <v>950</v>
      </c>
      <c r="DY38" s="187" t="s">
        <v>950</v>
      </c>
      <c r="DZ38" s="187" t="s">
        <v>2924</v>
      </c>
      <c r="EA38" s="187" t="s">
        <v>950</v>
      </c>
      <c r="EB38" s="187" t="s">
        <v>950</v>
      </c>
      <c r="EC38" s="187" t="s">
        <v>2924</v>
      </c>
      <c r="ED38" s="187" t="s">
        <v>950</v>
      </c>
      <c r="EE38" s="187" t="s">
        <v>950</v>
      </c>
      <c r="EF38" s="187" t="s">
        <v>2924</v>
      </c>
      <c r="EG38" s="187" t="s">
        <v>950</v>
      </c>
      <c r="EH38" s="187" t="s">
        <v>950</v>
      </c>
      <c r="EI38" s="187" t="s">
        <v>2924</v>
      </c>
      <c r="EJ38" s="187" t="s">
        <v>950</v>
      </c>
      <c r="EK38" s="187" t="s">
        <v>950</v>
      </c>
      <c r="EL38" s="187" t="s">
        <v>2924</v>
      </c>
      <c r="EM38" s="187" t="s">
        <v>950</v>
      </c>
      <c r="EN38" s="187" t="s">
        <v>950</v>
      </c>
      <c r="EO38" s="187" t="s">
        <v>2924</v>
      </c>
      <c r="EP38" s="187" t="s">
        <v>950</v>
      </c>
      <c r="EQ38" s="187" t="s">
        <v>950</v>
      </c>
      <c r="ER38" s="187" t="s">
        <v>2924</v>
      </c>
      <c r="ES38" s="187" t="s">
        <v>950</v>
      </c>
      <c r="ET38" s="187" t="s">
        <v>950</v>
      </c>
    </row>
    <row r="39" spans="1:150">
      <c r="A39" s="1"/>
      <c r="B39" s="185" t="s">
        <v>3036</v>
      </c>
      <c r="C39" s="185" t="s">
        <v>111</v>
      </c>
      <c r="D39" s="185" t="s">
        <v>116</v>
      </c>
      <c r="E39" s="185" t="s">
        <v>3037</v>
      </c>
      <c r="F39" s="185" t="s">
        <v>3038</v>
      </c>
      <c r="G39" s="185" t="s">
        <v>2924</v>
      </c>
      <c r="H39" s="185" t="s">
        <v>2812</v>
      </c>
      <c r="I39" s="185" t="s">
        <v>2812</v>
      </c>
      <c r="J39" s="185" t="s">
        <v>2924</v>
      </c>
      <c r="K39" s="185" t="s">
        <v>2812</v>
      </c>
      <c r="L39" s="185" t="s">
        <v>2812</v>
      </c>
      <c r="M39" s="185" t="s">
        <v>2924</v>
      </c>
      <c r="N39" s="185" t="s">
        <v>2812</v>
      </c>
      <c r="O39" s="185" t="s">
        <v>2812</v>
      </c>
      <c r="P39" s="185" t="s">
        <v>2924</v>
      </c>
      <c r="Q39" s="185" t="s">
        <v>2812</v>
      </c>
      <c r="R39" s="185" t="s">
        <v>2812</v>
      </c>
      <c r="S39" s="185" t="s">
        <v>2924</v>
      </c>
      <c r="T39" s="185" t="s">
        <v>2812</v>
      </c>
      <c r="U39" s="185" t="s">
        <v>2812</v>
      </c>
      <c r="V39" s="185" t="s">
        <v>2924</v>
      </c>
      <c r="W39" s="185" t="s">
        <v>2812</v>
      </c>
      <c r="X39" s="185" t="s">
        <v>2812</v>
      </c>
      <c r="Y39" s="185" t="s">
        <v>2924</v>
      </c>
      <c r="Z39" s="185" t="s">
        <v>2812</v>
      </c>
      <c r="AA39" s="185" t="s">
        <v>2812</v>
      </c>
      <c r="AB39" s="185" t="s">
        <v>2924</v>
      </c>
      <c r="AC39" s="185" t="s">
        <v>2812</v>
      </c>
      <c r="AD39" s="185" t="s">
        <v>2812</v>
      </c>
      <c r="AE39" s="185" t="s">
        <v>2924</v>
      </c>
      <c r="AF39" s="185" t="s">
        <v>2812</v>
      </c>
      <c r="AG39" s="185" t="s">
        <v>2812</v>
      </c>
      <c r="AH39" s="185" t="s">
        <v>2924</v>
      </c>
      <c r="AI39" s="185" t="s">
        <v>2812</v>
      </c>
      <c r="AJ39" s="185" t="s">
        <v>2812</v>
      </c>
      <c r="AK39" s="185" t="s">
        <v>2924</v>
      </c>
      <c r="AL39" s="185" t="s">
        <v>2812</v>
      </c>
      <c r="AM39" s="185" t="s">
        <v>2812</v>
      </c>
      <c r="AN39" s="185" t="s">
        <v>2924</v>
      </c>
      <c r="AO39" s="185" t="s">
        <v>2812</v>
      </c>
      <c r="AP39" s="185" t="s">
        <v>2812</v>
      </c>
      <c r="AQ39" s="185" t="s">
        <v>2924</v>
      </c>
      <c r="AR39" s="185" t="s">
        <v>2812</v>
      </c>
      <c r="AS39" s="185" t="s">
        <v>3039</v>
      </c>
      <c r="AT39" s="185" t="s">
        <v>2924</v>
      </c>
      <c r="AU39" s="185" t="s">
        <v>2812</v>
      </c>
      <c r="AV39" s="185" t="s">
        <v>3039</v>
      </c>
      <c r="AW39" s="185" t="s">
        <v>2924</v>
      </c>
      <c r="AX39" s="185" t="s">
        <v>2930</v>
      </c>
      <c r="AY39" s="185" t="s">
        <v>3040</v>
      </c>
      <c r="AZ39" s="185" t="s">
        <v>2924</v>
      </c>
      <c r="BA39" s="185" t="s">
        <v>3041</v>
      </c>
      <c r="BB39" s="185" t="s">
        <v>2812</v>
      </c>
      <c r="BC39" s="185" t="s">
        <v>2924</v>
      </c>
      <c r="BD39" s="185" t="s">
        <v>3042</v>
      </c>
      <c r="BE39" s="185" t="s">
        <v>2812</v>
      </c>
      <c r="BF39" s="185" t="s">
        <v>2924</v>
      </c>
      <c r="BG39" s="185" t="s">
        <v>3043</v>
      </c>
      <c r="BH39" s="185" t="s">
        <v>2812</v>
      </c>
      <c r="BI39" s="185" t="s">
        <v>2924</v>
      </c>
      <c r="BJ39" s="185" t="s">
        <v>3043</v>
      </c>
      <c r="BK39" s="185" t="s">
        <v>2812</v>
      </c>
      <c r="BL39" s="185" t="s">
        <v>2924</v>
      </c>
      <c r="BM39" s="185" t="s">
        <v>3043</v>
      </c>
      <c r="BN39" s="185" t="s">
        <v>2812</v>
      </c>
      <c r="BO39" s="185" t="s">
        <v>2924</v>
      </c>
      <c r="BP39" s="185" t="s">
        <v>3043</v>
      </c>
      <c r="BQ39" s="185" t="s">
        <v>2812</v>
      </c>
      <c r="BR39" s="185" t="s">
        <v>2924</v>
      </c>
      <c r="BS39" s="185" t="s">
        <v>3043</v>
      </c>
      <c r="BT39" s="185" t="s">
        <v>2812</v>
      </c>
      <c r="BU39" s="185" t="s">
        <v>2924</v>
      </c>
      <c r="BV39" s="185" t="s">
        <v>3043</v>
      </c>
      <c r="BW39" s="185" t="s">
        <v>2812</v>
      </c>
      <c r="BX39" s="185" t="s">
        <v>2924</v>
      </c>
      <c r="BY39" s="185" t="s">
        <v>3043</v>
      </c>
      <c r="BZ39" s="185" t="s">
        <v>2812</v>
      </c>
      <c r="CA39" s="185" t="s">
        <v>2924</v>
      </c>
      <c r="CB39" s="185" t="s">
        <v>3043</v>
      </c>
      <c r="CC39" s="185" t="s">
        <v>2812</v>
      </c>
      <c r="CD39" s="185" t="s">
        <v>2924</v>
      </c>
      <c r="CE39" s="185" t="s">
        <v>3043</v>
      </c>
      <c r="CF39" s="185" t="s">
        <v>2812</v>
      </c>
      <c r="CG39" s="185" t="s">
        <v>2924</v>
      </c>
      <c r="CH39" s="185" t="s">
        <v>3043</v>
      </c>
      <c r="CI39" s="185" t="s">
        <v>2812</v>
      </c>
      <c r="CJ39" s="185" t="s">
        <v>2924</v>
      </c>
      <c r="CK39" s="185" t="s">
        <v>2812</v>
      </c>
      <c r="CL39" s="185" t="s">
        <v>3044</v>
      </c>
      <c r="CM39" s="185" t="s">
        <v>2924</v>
      </c>
      <c r="CN39" s="185" t="s">
        <v>2812</v>
      </c>
      <c r="CO39" s="185" t="s">
        <v>3045</v>
      </c>
      <c r="CP39" s="185" t="s">
        <v>2924</v>
      </c>
      <c r="CQ39" s="185" t="s">
        <v>2812</v>
      </c>
      <c r="CR39" s="185" t="s">
        <v>3039</v>
      </c>
      <c r="CS39" s="185" t="s">
        <v>2924</v>
      </c>
      <c r="CT39" s="185" t="s">
        <v>2812</v>
      </c>
      <c r="CU39" s="185" t="s">
        <v>3046</v>
      </c>
      <c r="CV39" s="185" t="s">
        <v>2924</v>
      </c>
      <c r="CW39" s="185" t="s">
        <v>2812</v>
      </c>
      <c r="CX39" s="185" t="s">
        <v>3046</v>
      </c>
      <c r="CY39" s="185" t="s">
        <v>2924</v>
      </c>
      <c r="CZ39" s="185" t="s">
        <v>2812</v>
      </c>
      <c r="DA39" s="185" t="s">
        <v>3047</v>
      </c>
      <c r="DB39" s="185" t="s">
        <v>2924</v>
      </c>
      <c r="DC39" s="185" t="s">
        <v>2812</v>
      </c>
      <c r="DD39" s="185" t="s">
        <v>3039</v>
      </c>
      <c r="DE39" s="185" t="s">
        <v>2924</v>
      </c>
      <c r="DF39" s="185" t="s">
        <v>2812</v>
      </c>
      <c r="DG39" s="185" t="s">
        <v>2812</v>
      </c>
      <c r="DH39" s="185" t="s">
        <v>2924</v>
      </c>
      <c r="DI39" s="185" t="s">
        <v>2812</v>
      </c>
      <c r="DJ39" s="185" t="s">
        <v>2812</v>
      </c>
      <c r="DK39" s="185" t="s">
        <v>2924</v>
      </c>
      <c r="DL39" s="185" t="s">
        <v>2812</v>
      </c>
      <c r="DM39" s="185" t="s">
        <v>2812</v>
      </c>
      <c r="DN39" s="185" t="s">
        <v>2924</v>
      </c>
      <c r="DO39" s="185" t="s">
        <v>2812</v>
      </c>
      <c r="DP39" s="185" t="s">
        <v>2812</v>
      </c>
      <c r="DQ39" s="185" t="s">
        <v>2924</v>
      </c>
      <c r="DR39" s="185" t="s">
        <v>2812</v>
      </c>
      <c r="DS39" s="185" t="s">
        <v>2812</v>
      </c>
      <c r="DT39" s="185" t="s">
        <v>2924</v>
      </c>
      <c r="DU39" s="185" t="s">
        <v>2812</v>
      </c>
      <c r="DV39" s="185" t="s">
        <v>2812</v>
      </c>
      <c r="DW39" s="185" t="s">
        <v>2924</v>
      </c>
      <c r="DX39" s="185" t="s">
        <v>2812</v>
      </c>
      <c r="DY39" s="185" t="s">
        <v>2812</v>
      </c>
      <c r="DZ39" s="185" t="s">
        <v>2924</v>
      </c>
      <c r="EA39" s="185" t="s">
        <v>2812</v>
      </c>
      <c r="EB39" s="185" t="s">
        <v>2812</v>
      </c>
      <c r="EC39" s="185" t="s">
        <v>2924</v>
      </c>
      <c r="ED39" s="185" t="s">
        <v>2812</v>
      </c>
      <c r="EE39" s="185" t="s">
        <v>2812</v>
      </c>
      <c r="EF39" s="185" t="s">
        <v>2924</v>
      </c>
      <c r="EG39" s="185" t="s">
        <v>2812</v>
      </c>
      <c r="EH39" s="185" t="s">
        <v>2812</v>
      </c>
      <c r="EI39" s="185" t="s">
        <v>2924</v>
      </c>
      <c r="EJ39" s="185" t="s">
        <v>2812</v>
      </c>
      <c r="EK39" s="185" t="s">
        <v>2812</v>
      </c>
      <c r="EL39" s="185" t="s">
        <v>2924</v>
      </c>
      <c r="EM39" s="185" t="s">
        <v>2812</v>
      </c>
      <c r="EN39" s="185" t="s">
        <v>2812</v>
      </c>
      <c r="EO39" s="185" t="s">
        <v>2924</v>
      </c>
      <c r="EP39" s="185" t="s">
        <v>2812</v>
      </c>
      <c r="EQ39" s="185" t="s">
        <v>2812</v>
      </c>
      <c r="ER39" s="185" t="s">
        <v>2924</v>
      </c>
      <c r="ES39" s="185" t="s">
        <v>2812</v>
      </c>
      <c r="ET39" s="185" t="s">
        <v>2812</v>
      </c>
    </row>
    <row r="40" spans="1:150">
      <c r="A40" s="1"/>
      <c r="B40" s="186" t="s">
        <v>3048</v>
      </c>
      <c r="C40" s="186" t="s">
        <v>111</v>
      </c>
      <c r="D40" s="186" t="s">
        <v>116</v>
      </c>
      <c r="E40" s="186" t="s">
        <v>3049</v>
      </c>
      <c r="F40" s="186" t="s">
        <v>3050</v>
      </c>
      <c r="G40" s="187" t="s">
        <v>2924</v>
      </c>
      <c r="H40" s="187" t="s">
        <v>2812</v>
      </c>
      <c r="I40" s="187" t="s">
        <v>2812</v>
      </c>
      <c r="J40" s="187" t="s">
        <v>2924</v>
      </c>
      <c r="K40" s="187" t="s">
        <v>2812</v>
      </c>
      <c r="L40" s="187" t="s">
        <v>2812</v>
      </c>
      <c r="M40" s="187" t="s">
        <v>2924</v>
      </c>
      <c r="N40" s="187" t="s">
        <v>2812</v>
      </c>
      <c r="O40" s="187" t="s">
        <v>2812</v>
      </c>
      <c r="P40" s="187" t="s">
        <v>2924</v>
      </c>
      <c r="Q40" s="187" t="s">
        <v>2812</v>
      </c>
      <c r="R40" s="187" t="s">
        <v>2812</v>
      </c>
      <c r="S40" s="187" t="s">
        <v>2924</v>
      </c>
      <c r="T40" s="187" t="s">
        <v>2812</v>
      </c>
      <c r="U40" s="187" t="s">
        <v>2812</v>
      </c>
      <c r="V40" s="187" t="s">
        <v>2924</v>
      </c>
      <c r="W40" s="187" t="s">
        <v>2812</v>
      </c>
      <c r="X40" s="187" t="s">
        <v>2812</v>
      </c>
      <c r="Y40" s="187" t="s">
        <v>2924</v>
      </c>
      <c r="Z40" s="187" t="s">
        <v>2812</v>
      </c>
      <c r="AA40" s="187" t="s">
        <v>2812</v>
      </c>
      <c r="AB40" s="187" t="s">
        <v>2924</v>
      </c>
      <c r="AC40" s="187" t="s">
        <v>2812</v>
      </c>
      <c r="AD40" s="187" t="s">
        <v>2812</v>
      </c>
      <c r="AE40" s="187" t="s">
        <v>2924</v>
      </c>
      <c r="AF40" s="187" t="s">
        <v>2812</v>
      </c>
      <c r="AG40" s="187" t="s">
        <v>2812</v>
      </c>
      <c r="AH40" s="187" t="s">
        <v>2924</v>
      </c>
      <c r="AI40" s="187" t="s">
        <v>2812</v>
      </c>
      <c r="AJ40" s="187" t="s">
        <v>2812</v>
      </c>
      <c r="AK40" s="187" t="s">
        <v>2924</v>
      </c>
      <c r="AL40" s="187" t="s">
        <v>2812</v>
      </c>
      <c r="AM40" s="187" t="s">
        <v>2812</v>
      </c>
      <c r="AN40" s="187" t="s">
        <v>2924</v>
      </c>
      <c r="AO40" s="187" t="s">
        <v>2812</v>
      </c>
      <c r="AP40" s="187" t="s">
        <v>2812</v>
      </c>
      <c r="AQ40" s="187" t="s">
        <v>2924</v>
      </c>
      <c r="AR40" s="187" t="s">
        <v>2812</v>
      </c>
      <c r="AS40" s="187" t="s">
        <v>3039</v>
      </c>
      <c r="AT40" s="187" t="s">
        <v>2924</v>
      </c>
      <c r="AU40" s="187" t="s">
        <v>2812</v>
      </c>
      <c r="AV40" s="187" t="s">
        <v>3039</v>
      </c>
      <c r="AW40" s="187" t="s">
        <v>2924</v>
      </c>
      <c r="AX40" s="187" t="s">
        <v>2930</v>
      </c>
      <c r="AY40" s="187" t="s">
        <v>3040</v>
      </c>
      <c r="AZ40" s="187" t="s">
        <v>2924</v>
      </c>
      <c r="BA40" s="187" t="s">
        <v>3041</v>
      </c>
      <c r="BB40" s="187" t="s">
        <v>2812</v>
      </c>
      <c r="BC40" s="187" t="s">
        <v>2924</v>
      </c>
      <c r="BD40" s="187" t="s">
        <v>3042</v>
      </c>
      <c r="BE40" s="187" t="s">
        <v>2812</v>
      </c>
      <c r="BF40" s="187" t="s">
        <v>2924</v>
      </c>
      <c r="BG40" s="187" t="s">
        <v>3043</v>
      </c>
      <c r="BH40" s="187" t="s">
        <v>2812</v>
      </c>
      <c r="BI40" s="187" t="s">
        <v>2924</v>
      </c>
      <c r="BJ40" s="187" t="s">
        <v>3043</v>
      </c>
      <c r="BK40" s="187" t="s">
        <v>2812</v>
      </c>
      <c r="BL40" s="187" t="s">
        <v>2924</v>
      </c>
      <c r="BM40" s="187" t="s">
        <v>3043</v>
      </c>
      <c r="BN40" s="187" t="s">
        <v>2812</v>
      </c>
      <c r="BO40" s="187" t="s">
        <v>2924</v>
      </c>
      <c r="BP40" s="187" t="s">
        <v>3043</v>
      </c>
      <c r="BQ40" s="187" t="s">
        <v>2812</v>
      </c>
      <c r="BR40" s="187" t="s">
        <v>2924</v>
      </c>
      <c r="BS40" s="187" t="s">
        <v>3043</v>
      </c>
      <c r="BT40" s="187" t="s">
        <v>2812</v>
      </c>
      <c r="BU40" s="187" t="s">
        <v>2924</v>
      </c>
      <c r="BV40" s="187" t="s">
        <v>3043</v>
      </c>
      <c r="BW40" s="187" t="s">
        <v>2812</v>
      </c>
      <c r="BX40" s="187" t="s">
        <v>2924</v>
      </c>
      <c r="BY40" s="187" t="s">
        <v>3043</v>
      </c>
      <c r="BZ40" s="187" t="s">
        <v>2812</v>
      </c>
      <c r="CA40" s="187" t="s">
        <v>2924</v>
      </c>
      <c r="CB40" s="187" t="s">
        <v>3043</v>
      </c>
      <c r="CC40" s="187" t="s">
        <v>2812</v>
      </c>
      <c r="CD40" s="187" t="s">
        <v>2924</v>
      </c>
      <c r="CE40" s="187" t="s">
        <v>3043</v>
      </c>
      <c r="CF40" s="187" t="s">
        <v>2812</v>
      </c>
      <c r="CG40" s="187" t="s">
        <v>2924</v>
      </c>
      <c r="CH40" s="187" t="s">
        <v>3043</v>
      </c>
      <c r="CI40" s="187" t="s">
        <v>2812</v>
      </c>
      <c r="CJ40" s="187" t="s">
        <v>2924</v>
      </c>
      <c r="CK40" s="187" t="s">
        <v>2812</v>
      </c>
      <c r="CL40" s="187" t="s">
        <v>3044</v>
      </c>
      <c r="CM40" s="187" t="s">
        <v>2924</v>
      </c>
      <c r="CN40" s="187" t="s">
        <v>2812</v>
      </c>
      <c r="CO40" s="187" t="s">
        <v>3045</v>
      </c>
      <c r="CP40" s="187" t="s">
        <v>2924</v>
      </c>
      <c r="CQ40" s="187" t="s">
        <v>2812</v>
      </c>
      <c r="CR40" s="187" t="s">
        <v>3039</v>
      </c>
      <c r="CS40" s="187" t="s">
        <v>2924</v>
      </c>
      <c r="CT40" s="187" t="s">
        <v>2812</v>
      </c>
      <c r="CU40" s="187" t="s">
        <v>3046</v>
      </c>
      <c r="CV40" s="187" t="s">
        <v>2924</v>
      </c>
      <c r="CW40" s="187" t="s">
        <v>2812</v>
      </c>
      <c r="CX40" s="187" t="s">
        <v>3046</v>
      </c>
      <c r="CY40" s="187" t="s">
        <v>2924</v>
      </c>
      <c r="CZ40" s="187" t="s">
        <v>2812</v>
      </c>
      <c r="DA40" s="187" t="s">
        <v>3047</v>
      </c>
      <c r="DB40" s="187" t="s">
        <v>2924</v>
      </c>
      <c r="DC40" s="187" t="s">
        <v>2812</v>
      </c>
      <c r="DD40" s="187" t="s">
        <v>3039</v>
      </c>
      <c r="DE40" s="187" t="s">
        <v>2924</v>
      </c>
      <c r="DF40" s="187" t="s">
        <v>2812</v>
      </c>
      <c r="DG40" s="187" t="s">
        <v>2812</v>
      </c>
      <c r="DH40" s="187" t="s">
        <v>2924</v>
      </c>
      <c r="DI40" s="187" t="s">
        <v>2812</v>
      </c>
      <c r="DJ40" s="187" t="s">
        <v>2812</v>
      </c>
      <c r="DK40" s="187" t="s">
        <v>2924</v>
      </c>
      <c r="DL40" s="187" t="s">
        <v>2812</v>
      </c>
      <c r="DM40" s="187" t="s">
        <v>2812</v>
      </c>
      <c r="DN40" s="187" t="s">
        <v>2924</v>
      </c>
      <c r="DO40" s="187" t="s">
        <v>2812</v>
      </c>
      <c r="DP40" s="187" t="s">
        <v>2812</v>
      </c>
      <c r="DQ40" s="187" t="s">
        <v>2924</v>
      </c>
      <c r="DR40" s="187" t="s">
        <v>2812</v>
      </c>
      <c r="DS40" s="187" t="s">
        <v>2812</v>
      </c>
      <c r="DT40" s="187" t="s">
        <v>2924</v>
      </c>
      <c r="DU40" s="187" t="s">
        <v>2812</v>
      </c>
      <c r="DV40" s="187" t="s">
        <v>2812</v>
      </c>
      <c r="DW40" s="187" t="s">
        <v>2924</v>
      </c>
      <c r="DX40" s="187" t="s">
        <v>2812</v>
      </c>
      <c r="DY40" s="187" t="s">
        <v>2812</v>
      </c>
      <c r="DZ40" s="187" t="s">
        <v>2924</v>
      </c>
      <c r="EA40" s="187" t="s">
        <v>2812</v>
      </c>
      <c r="EB40" s="187" t="s">
        <v>2812</v>
      </c>
      <c r="EC40" s="187" t="s">
        <v>2924</v>
      </c>
      <c r="ED40" s="187" t="s">
        <v>2812</v>
      </c>
      <c r="EE40" s="187" t="s">
        <v>2812</v>
      </c>
      <c r="EF40" s="187" t="s">
        <v>2924</v>
      </c>
      <c r="EG40" s="187" t="s">
        <v>2812</v>
      </c>
      <c r="EH40" s="187" t="s">
        <v>2812</v>
      </c>
      <c r="EI40" s="187" t="s">
        <v>2924</v>
      </c>
      <c r="EJ40" s="187" t="s">
        <v>2812</v>
      </c>
      <c r="EK40" s="187" t="s">
        <v>2812</v>
      </c>
      <c r="EL40" s="187" t="s">
        <v>2924</v>
      </c>
      <c r="EM40" s="187" t="s">
        <v>2812</v>
      </c>
      <c r="EN40" s="187" t="s">
        <v>2812</v>
      </c>
      <c r="EO40" s="187" t="s">
        <v>2924</v>
      </c>
      <c r="EP40" s="187" t="s">
        <v>2812</v>
      </c>
      <c r="EQ40" s="187" t="s">
        <v>2812</v>
      </c>
      <c r="ER40" s="187" t="s">
        <v>2924</v>
      </c>
      <c r="ES40" s="187" t="s">
        <v>2812</v>
      </c>
      <c r="ET40" s="187" t="s">
        <v>2812</v>
      </c>
    </row>
    <row r="41" spans="1:150">
      <c r="A41" s="1"/>
      <c r="B41" s="186" t="s">
        <v>3051</v>
      </c>
      <c r="C41" s="186" t="s">
        <v>111</v>
      </c>
      <c r="D41" s="186" t="s">
        <v>116</v>
      </c>
      <c r="E41" s="186" t="s">
        <v>3052</v>
      </c>
      <c r="F41" s="186" t="s">
        <v>3053</v>
      </c>
      <c r="G41" s="187" t="s">
        <v>2924</v>
      </c>
      <c r="H41" s="187" t="s">
        <v>2812</v>
      </c>
      <c r="I41" s="187" t="s">
        <v>2812</v>
      </c>
      <c r="J41" s="187" t="s">
        <v>2924</v>
      </c>
      <c r="K41" s="187" t="s">
        <v>2812</v>
      </c>
      <c r="L41" s="187" t="s">
        <v>2812</v>
      </c>
      <c r="M41" s="187" t="s">
        <v>2924</v>
      </c>
      <c r="N41" s="187" t="s">
        <v>2812</v>
      </c>
      <c r="O41" s="187" t="s">
        <v>2812</v>
      </c>
      <c r="P41" s="187" t="s">
        <v>2924</v>
      </c>
      <c r="Q41" s="187" t="s">
        <v>2812</v>
      </c>
      <c r="R41" s="187" t="s">
        <v>2812</v>
      </c>
      <c r="S41" s="187" t="s">
        <v>2924</v>
      </c>
      <c r="T41" s="187" t="s">
        <v>2812</v>
      </c>
      <c r="U41" s="187" t="s">
        <v>2812</v>
      </c>
      <c r="V41" s="187" t="s">
        <v>2924</v>
      </c>
      <c r="W41" s="187" t="s">
        <v>2812</v>
      </c>
      <c r="X41" s="187" t="s">
        <v>2812</v>
      </c>
      <c r="Y41" s="187" t="s">
        <v>2924</v>
      </c>
      <c r="Z41" s="187" t="s">
        <v>2812</v>
      </c>
      <c r="AA41" s="187" t="s">
        <v>2812</v>
      </c>
      <c r="AB41" s="187" t="s">
        <v>2924</v>
      </c>
      <c r="AC41" s="187" t="s">
        <v>2812</v>
      </c>
      <c r="AD41" s="187" t="s">
        <v>2812</v>
      </c>
      <c r="AE41" s="187" t="s">
        <v>2924</v>
      </c>
      <c r="AF41" s="187" t="s">
        <v>2812</v>
      </c>
      <c r="AG41" s="187" t="s">
        <v>2812</v>
      </c>
      <c r="AH41" s="187" t="s">
        <v>2924</v>
      </c>
      <c r="AI41" s="187" t="s">
        <v>2812</v>
      </c>
      <c r="AJ41" s="187" t="s">
        <v>2812</v>
      </c>
      <c r="AK41" s="187" t="s">
        <v>2924</v>
      </c>
      <c r="AL41" s="187" t="s">
        <v>2812</v>
      </c>
      <c r="AM41" s="187" t="s">
        <v>2812</v>
      </c>
      <c r="AN41" s="187" t="s">
        <v>2924</v>
      </c>
      <c r="AO41" s="187" t="s">
        <v>2812</v>
      </c>
      <c r="AP41" s="187" t="s">
        <v>2812</v>
      </c>
      <c r="AQ41" s="187" t="s">
        <v>2924</v>
      </c>
      <c r="AR41" s="187" t="s">
        <v>2812</v>
      </c>
      <c r="AS41" s="187" t="s">
        <v>2812</v>
      </c>
      <c r="AT41" s="187" t="s">
        <v>2924</v>
      </c>
      <c r="AU41" s="187" t="s">
        <v>2812</v>
      </c>
      <c r="AV41" s="187" t="s">
        <v>2812</v>
      </c>
      <c r="AW41" s="187" t="s">
        <v>2924</v>
      </c>
      <c r="AX41" s="187" t="s">
        <v>2812</v>
      </c>
      <c r="AY41" s="187" t="s">
        <v>2812</v>
      </c>
      <c r="AZ41" s="187" t="s">
        <v>2924</v>
      </c>
      <c r="BA41" s="187" t="s">
        <v>2812</v>
      </c>
      <c r="BB41" s="187" t="s">
        <v>2812</v>
      </c>
      <c r="BC41" s="187" t="s">
        <v>2924</v>
      </c>
      <c r="BD41" s="187" t="s">
        <v>2812</v>
      </c>
      <c r="BE41" s="187" t="s">
        <v>2812</v>
      </c>
      <c r="BF41" s="187" t="s">
        <v>2924</v>
      </c>
      <c r="BG41" s="187" t="s">
        <v>2812</v>
      </c>
      <c r="BH41" s="187" t="s">
        <v>2812</v>
      </c>
      <c r="BI41" s="187" t="s">
        <v>2924</v>
      </c>
      <c r="BJ41" s="187" t="s">
        <v>2812</v>
      </c>
      <c r="BK41" s="187" t="s">
        <v>2812</v>
      </c>
      <c r="BL41" s="187" t="s">
        <v>2924</v>
      </c>
      <c r="BM41" s="187" t="s">
        <v>2812</v>
      </c>
      <c r="BN41" s="187" t="s">
        <v>2812</v>
      </c>
      <c r="BO41" s="187" t="s">
        <v>2924</v>
      </c>
      <c r="BP41" s="187" t="s">
        <v>2812</v>
      </c>
      <c r="BQ41" s="187" t="s">
        <v>2812</v>
      </c>
      <c r="BR41" s="187" t="s">
        <v>2924</v>
      </c>
      <c r="BS41" s="187" t="s">
        <v>2812</v>
      </c>
      <c r="BT41" s="187" t="s">
        <v>2812</v>
      </c>
      <c r="BU41" s="187" t="s">
        <v>2924</v>
      </c>
      <c r="BV41" s="187" t="s">
        <v>2812</v>
      </c>
      <c r="BW41" s="187" t="s">
        <v>2812</v>
      </c>
      <c r="BX41" s="187" t="s">
        <v>2924</v>
      </c>
      <c r="BY41" s="187" t="s">
        <v>2812</v>
      </c>
      <c r="BZ41" s="187" t="s">
        <v>2812</v>
      </c>
      <c r="CA41" s="187" t="s">
        <v>2924</v>
      </c>
      <c r="CB41" s="187" t="s">
        <v>2812</v>
      </c>
      <c r="CC41" s="187" t="s">
        <v>2812</v>
      </c>
      <c r="CD41" s="187" t="s">
        <v>2924</v>
      </c>
      <c r="CE41" s="187" t="s">
        <v>2812</v>
      </c>
      <c r="CF41" s="187" t="s">
        <v>2812</v>
      </c>
      <c r="CG41" s="187" t="s">
        <v>2924</v>
      </c>
      <c r="CH41" s="187" t="s">
        <v>2812</v>
      </c>
      <c r="CI41" s="187" t="s">
        <v>2812</v>
      </c>
      <c r="CJ41" s="187" t="s">
        <v>2924</v>
      </c>
      <c r="CK41" s="187" t="s">
        <v>2812</v>
      </c>
      <c r="CL41" s="187" t="s">
        <v>2812</v>
      </c>
      <c r="CM41" s="187" t="s">
        <v>2924</v>
      </c>
      <c r="CN41" s="187" t="s">
        <v>2812</v>
      </c>
      <c r="CO41" s="187" t="s">
        <v>2812</v>
      </c>
      <c r="CP41" s="187" t="s">
        <v>2924</v>
      </c>
      <c r="CQ41" s="187" t="s">
        <v>2812</v>
      </c>
      <c r="CR41" s="187" t="s">
        <v>2812</v>
      </c>
      <c r="CS41" s="187" t="s">
        <v>2924</v>
      </c>
      <c r="CT41" s="187" t="s">
        <v>2812</v>
      </c>
      <c r="CU41" s="187" t="s">
        <v>2812</v>
      </c>
      <c r="CV41" s="187" t="s">
        <v>2924</v>
      </c>
      <c r="CW41" s="187" t="s">
        <v>2812</v>
      </c>
      <c r="CX41" s="187" t="s">
        <v>2812</v>
      </c>
      <c r="CY41" s="187" t="s">
        <v>2924</v>
      </c>
      <c r="CZ41" s="187" t="s">
        <v>2812</v>
      </c>
      <c r="DA41" s="187" t="s">
        <v>2812</v>
      </c>
      <c r="DB41" s="187" t="s">
        <v>2924</v>
      </c>
      <c r="DC41" s="187" t="s">
        <v>2812</v>
      </c>
      <c r="DD41" s="187" t="s">
        <v>2812</v>
      </c>
      <c r="DE41" s="187" t="s">
        <v>2924</v>
      </c>
      <c r="DF41" s="187" t="s">
        <v>2812</v>
      </c>
      <c r="DG41" s="187" t="s">
        <v>2812</v>
      </c>
      <c r="DH41" s="187" t="s">
        <v>2924</v>
      </c>
      <c r="DI41" s="187" t="s">
        <v>2812</v>
      </c>
      <c r="DJ41" s="187" t="s">
        <v>2812</v>
      </c>
      <c r="DK41" s="187" t="s">
        <v>2924</v>
      </c>
      <c r="DL41" s="187" t="s">
        <v>2812</v>
      </c>
      <c r="DM41" s="187" t="s">
        <v>2812</v>
      </c>
      <c r="DN41" s="187" t="s">
        <v>2924</v>
      </c>
      <c r="DO41" s="187" t="s">
        <v>2812</v>
      </c>
      <c r="DP41" s="187" t="s">
        <v>2812</v>
      </c>
      <c r="DQ41" s="187" t="s">
        <v>2924</v>
      </c>
      <c r="DR41" s="187" t="s">
        <v>2812</v>
      </c>
      <c r="DS41" s="187" t="s">
        <v>2812</v>
      </c>
      <c r="DT41" s="187" t="s">
        <v>2924</v>
      </c>
      <c r="DU41" s="187" t="s">
        <v>2812</v>
      </c>
      <c r="DV41" s="187" t="s">
        <v>2812</v>
      </c>
      <c r="DW41" s="187" t="s">
        <v>2924</v>
      </c>
      <c r="DX41" s="187" t="s">
        <v>2812</v>
      </c>
      <c r="DY41" s="187" t="s">
        <v>2812</v>
      </c>
      <c r="DZ41" s="187" t="s">
        <v>2924</v>
      </c>
      <c r="EA41" s="187" t="s">
        <v>2812</v>
      </c>
      <c r="EB41" s="187" t="s">
        <v>2812</v>
      </c>
      <c r="EC41" s="187" t="s">
        <v>2924</v>
      </c>
      <c r="ED41" s="187" t="s">
        <v>2812</v>
      </c>
      <c r="EE41" s="187" t="s">
        <v>2812</v>
      </c>
      <c r="EF41" s="187" t="s">
        <v>2924</v>
      </c>
      <c r="EG41" s="187" t="s">
        <v>2812</v>
      </c>
      <c r="EH41" s="187" t="s">
        <v>2812</v>
      </c>
      <c r="EI41" s="187" t="s">
        <v>2924</v>
      </c>
      <c r="EJ41" s="187" t="s">
        <v>2812</v>
      </c>
      <c r="EK41" s="187" t="s">
        <v>2812</v>
      </c>
      <c r="EL41" s="187" t="s">
        <v>2924</v>
      </c>
      <c r="EM41" s="187" t="s">
        <v>2812</v>
      </c>
      <c r="EN41" s="187" t="s">
        <v>2812</v>
      </c>
      <c r="EO41" s="187" t="s">
        <v>2924</v>
      </c>
      <c r="EP41" s="187" t="s">
        <v>2812</v>
      </c>
      <c r="EQ41" s="187" t="s">
        <v>2812</v>
      </c>
      <c r="ER41" s="187" t="s">
        <v>2924</v>
      </c>
      <c r="ES41" s="187" t="s">
        <v>2812</v>
      </c>
      <c r="ET41" s="187" t="s">
        <v>2812</v>
      </c>
    </row>
    <row r="42" spans="1:150">
      <c r="A42" s="1"/>
      <c r="B42" s="186" t="s">
        <v>3054</v>
      </c>
      <c r="C42" s="186" t="s">
        <v>111</v>
      </c>
      <c r="D42" s="186" t="s">
        <v>116</v>
      </c>
      <c r="E42" s="186" t="s">
        <v>3055</v>
      </c>
      <c r="F42" s="186" t="s">
        <v>3056</v>
      </c>
      <c r="G42" s="187" t="s">
        <v>2924</v>
      </c>
      <c r="H42" s="187" t="s">
        <v>2812</v>
      </c>
      <c r="I42" s="187" t="s">
        <v>2812</v>
      </c>
      <c r="J42" s="187" t="s">
        <v>2924</v>
      </c>
      <c r="K42" s="187" t="s">
        <v>2812</v>
      </c>
      <c r="L42" s="187" t="s">
        <v>2812</v>
      </c>
      <c r="M42" s="187" t="s">
        <v>2924</v>
      </c>
      <c r="N42" s="187" t="s">
        <v>2812</v>
      </c>
      <c r="O42" s="187" t="s">
        <v>2812</v>
      </c>
      <c r="P42" s="187" t="s">
        <v>2924</v>
      </c>
      <c r="Q42" s="187" t="s">
        <v>2812</v>
      </c>
      <c r="R42" s="187" t="s">
        <v>2812</v>
      </c>
      <c r="S42" s="187" t="s">
        <v>2924</v>
      </c>
      <c r="T42" s="187" t="s">
        <v>2812</v>
      </c>
      <c r="U42" s="187" t="s">
        <v>2812</v>
      </c>
      <c r="V42" s="187" t="s">
        <v>2924</v>
      </c>
      <c r="W42" s="187" t="s">
        <v>2812</v>
      </c>
      <c r="X42" s="187" t="s">
        <v>2812</v>
      </c>
      <c r="Y42" s="187" t="s">
        <v>2924</v>
      </c>
      <c r="Z42" s="187" t="s">
        <v>2812</v>
      </c>
      <c r="AA42" s="187" t="s">
        <v>2812</v>
      </c>
      <c r="AB42" s="187" t="s">
        <v>2924</v>
      </c>
      <c r="AC42" s="187" t="s">
        <v>2812</v>
      </c>
      <c r="AD42" s="187" t="s">
        <v>2812</v>
      </c>
      <c r="AE42" s="187" t="s">
        <v>2924</v>
      </c>
      <c r="AF42" s="187" t="s">
        <v>2812</v>
      </c>
      <c r="AG42" s="187" t="s">
        <v>2812</v>
      </c>
      <c r="AH42" s="187" t="s">
        <v>2924</v>
      </c>
      <c r="AI42" s="187" t="s">
        <v>2812</v>
      </c>
      <c r="AJ42" s="187" t="s">
        <v>2812</v>
      </c>
      <c r="AK42" s="187" t="s">
        <v>2924</v>
      </c>
      <c r="AL42" s="187" t="s">
        <v>2812</v>
      </c>
      <c r="AM42" s="187" t="s">
        <v>2812</v>
      </c>
      <c r="AN42" s="187" t="s">
        <v>2924</v>
      </c>
      <c r="AO42" s="187" t="s">
        <v>2812</v>
      </c>
      <c r="AP42" s="187" t="s">
        <v>2812</v>
      </c>
      <c r="AQ42" s="187" t="s">
        <v>2924</v>
      </c>
      <c r="AR42" s="187" t="s">
        <v>2812</v>
      </c>
      <c r="AS42" s="187" t="s">
        <v>2812</v>
      </c>
      <c r="AT42" s="187" t="s">
        <v>2924</v>
      </c>
      <c r="AU42" s="187" t="s">
        <v>2812</v>
      </c>
      <c r="AV42" s="187" t="s">
        <v>2812</v>
      </c>
      <c r="AW42" s="187" t="s">
        <v>2924</v>
      </c>
      <c r="AX42" s="187" t="s">
        <v>2812</v>
      </c>
      <c r="AY42" s="187" t="s">
        <v>2812</v>
      </c>
      <c r="AZ42" s="187" t="s">
        <v>2924</v>
      </c>
      <c r="BA42" s="187" t="s">
        <v>2812</v>
      </c>
      <c r="BB42" s="187" t="s">
        <v>2812</v>
      </c>
      <c r="BC42" s="187" t="s">
        <v>2924</v>
      </c>
      <c r="BD42" s="187" t="s">
        <v>2812</v>
      </c>
      <c r="BE42" s="187" t="s">
        <v>2812</v>
      </c>
      <c r="BF42" s="187" t="s">
        <v>2924</v>
      </c>
      <c r="BG42" s="187" t="s">
        <v>2812</v>
      </c>
      <c r="BH42" s="187" t="s">
        <v>2812</v>
      </c>
      <c r="BI42" s="187" t="s">
        <v>2924</v>
      </c>
      <c r="BJ42" s="187" t="s">
        <v>2812</v>
      </c>
      <c r="BK42" s="187" t="s">
        <v>2812</v>
      </c>
      <c r="BL42" s="187" t="s">
        <v>2924</v>
      </c>
      <c r="BM42" s="187" t="s">
        <v>2812</v>
      </c>
      <c r="BN42" s="187" t="s">
        <v>2812</v>
      </c>
      <c r="BO42" s="187" t="s">
        <v>2924</v>
      </c>
      <c r="BP42" s="187" t="s">
        <v>2812</v>
      </c>
      <c r="BQ42" s="187" t="s">
        <v>2812</v>
      </c>
      <c r="BR42" s="187" t="s">
        <v>2924</v>
      </c>
      <c r="BS42" s="187" t="s">
        <v>2812</v>
      </c>
      <c r="BT42" s="187" t="s">
        <v>2812</v>
      </c>
      <c r="BU42" s="187" t="s">
        <v>2924</v>
      </c>
      <c r="BV42" s="187" t="s">
        <v>2812</v>
      </c>
      <c r="BW42" s="187" t="s">
        <v>2812</v>
      </c>
      <c r="BX42" s="187" t="s">
        <v>2924</v>
      </c>
      <c r="BY42" s="187" t="s">
        <v>2812</v>
      </c>
      <c r="BZ42" s="187" t="s">
        <v>2812</v>
      </c>
      <c r="CA42" s="187" t="s">
        <v>2924</v>
      </c>
      <c r="CB42" s="187" t="s">
        <v>2812</v>
      </c>
      <c r="CC42" s="187" t="s">
        <v>2812</v>
      </c>
      <c r="CD42" s="187" t="s">
        <v>2924</v>
      </c>
      <c r="CE42" s="187" t="s">
        <v>2812</v>
      </c>
      <c r="CF42" s="187" t="s">
        <v>2812</v>
      </c>
      <c r="CG42" s="187" t="s">
        <v>2924</v>
      </c>
      <c r="CH42" s="187" t="s">
        <v>2812</v>
      </c>
      <c r="CI42" s="187" t="s">
        <v>2812</v>
      </c>
      <c r="CJ42" s="187" t="s">
        <v>2924</v>
      </c>
      <c r="CK42" s="187" t="s">
        <v>2812</v>
      </c>
      <c r="CL42" s="187" t="s">
        <v>2812</v>
      </c>
      <c r="CM42" s="187" t="s">
        <v>2924</v>
      </c>
      <c r="CN42" s="187" t="s">
        <v>2812</v>
      </c>
      <c r="CO42" s="187" t="s">
        <v>2812</v>
      </c>
      <c r="CP42" s="187" t="s">
        <v>2924</v>
      </c>
      <c r="CQ42" s="187" t="s">
        <v>2812</v>
      </c>
      <c r="CR42" s="187" t="s">
        <v>2812</v>
      </c>
      <c r="CS42" s="187" t="s">
        <v>2924</v>
      </c>
      <c r="CT42" s="187" t="s">
        <v>2812</v>
      </c>
      <c r="CU42" s="187" t="s">
        <v>2812</v>
      </c>
      <c r="CV42" s="187" t="s">
        <v>2924</v>
      </c>
      <c r="CW42" s="187" t="s">
        <v>2812</v>
      </c>
      <c r="CX42" s="187" t="s">
        <v>2812</v>
      </c>
      <c r="CY42" s="187" t="s">
        <v>2924</v>
      </c>
      <c r="CZ42" s="187" t="s">
        <v>2812</v>
      </c>
      <c r="DA42" s="187" t="s">
        <v>2812</v>
      </c>
      <c r="DB42" s="187" t="s">
        <v>2924</v>
      </c>
      <c r="DC42" s="187" t="s">
        <v>2812</v>
      </c>
      <c r="DD42" s="187" t="s">
        <v>2812</v>
      </c>
      <c r="DE42" s="187" t="s">
        <v>2924</v>
      </c>
      <c r="DF42" s="187" t="s">
        <v>2812</v>
      </c>
      <c r="DG42" s="187" t="s">
        <v>2812</v>
      </c>
      <c r="DH42" s="187" t="s">
        <v>2924</v>
      </c>
      <c r="DI42" s="187" t="s">
        <v>2812</v>
      </c>
      <c r="DJ42" s="187" t="s">
        <v>2812</v>
      </c>
      <c r="DK42" s="187" t="s">
        <v>2924</v>
      </c>
      <c r="DL42" s="187" t="s">
        <v>2812</v>
      </c>
      <c r="DM42" s="187" t="s">
        <v>2812</v>
      </c>
      <c r="DN42" s="187" t="s">
        <v>2924</v>
      </c>
      <c r="DO42" s="187" t="s">
        <v>2812</v>
      </c>
      <c r="DP42" s="187" t="s">
        <v>2812</v>
      </c>
      <c r="DQ42" s="187" t="s">
        <v>2924</v>
      </c>
      <c r="DR42" s="187" t="s">
        <v>2812</v>
      </c>
      <c r="DS42" s="187" t="s">
        <v>2812</v>
      </c>
      <c r="DT42" s="187" t="s">
        <v>2924</v>
      </c>
      <c r="DU42" s="187" t="s">
        <v>2812</v>
      </c>
      <c r="DV42" s="187" t="s">
        <v>2812</v>
      </c>
      <c r="DW42" s="187" t="s">
        <v>2924</v>
      </c>
      <c r="DX42" s="187" t="s">
        <v>2812</v>
      </c>
      <c r="DY42" s="187" t="s">
        <v>2812</v>
      </c>
      <c r="DZ42" s="187" t="s">
        <v>2924</v>
      </c>
      <c r="EA42" s="187" t="s">
        <v>2812</v>
      </c>
      <c r="EB42" s="187" t="s">
        <v>2812</v>
      </c>
      <c r="EC42" s="187" t="s">
        <v>2924</v>
      </c>
      <c r="ED42" s="187" t="s">
        <v>2812</v>
      </c>
      <c r="EE42" s="187" t="s">
        <v>2812</v>
      </c>
      <c r="EF42" s="187" t="s">
        <v>2924</v>
      </c>
      <c r="EG42" s="187" t="s">
        <v>2812</v>
      </c>
      <c r="EH42" s="187" t="s">
        <v>2812</v>
      </c>
      <c r="EI42" s="187" t="s">
        <v>2924</v>
      </c>
      <c r="EJ42" s="187" t="s">
        <v>2812</v>
      </c>
      <c r="EK42" s="187" t="s">
        <v>2812</v>
      </c>
      <c r="EL42" s="187" t="s">
        <v>2924</v>
      </c>
      <c r="EM42" s="187" t="s">
        <v>2812</v>
      </c>
      <c r="EN42" s="187" t="s">
        <v>2812</v>
      </c>
      <c r="EO42" s="187" t="s">
        <v>2924</v>
      </c>
      <c r="EP42" s="187" t="s">
        <v>2812</v>
      </c>
      <c r="EQ42" s="187" t="s">
        <v>2812</v>
      </c>
      <c r="ER42" s="187" t="s">
        <v>2924</v>
      </c>
      <c r="ES42" s="187" t="s">
        <v>2812</v>
      </c>
      <c r="ET42" s="187" t="s">
        <v>2812</v>
      </c>
    </row>
    <row r="43" spans="1:150">
      <c r="A43" s="1"/>
      <c r="B43" s="185" t="s">
        <v>3057</v>
      </c>
      <c r="C43" s="185" t="s">
        <v>143</v>
      </c>
      <c r="D43" s="185" t="s">
        <v>144</v>
      </c>
      <c r="E43" s="185" t="s">
        <v>3058</v>
      </c>
      <c r="F43" s="185" t="s">
        <v>3059</v>
      </c>
      <c r="G43" s="185" t="s">
        <v>2924</v>
      </c>
      <c r="H43" s="185" t="s">
        <v>2812</v>
      </c>
      <c r="I43" s="185" t="s">
        <v>2812</v>
      </c>
      <c r="J43" s="185" t="s">
        <v>2924</v>
      </c>
      <c r="K43" s="185" t="s">
        <v>2812</v>
      </c>
      <c r="L43" s="185" t="s">
        <v>2812</v>
      </c>
      <c r="M43" s="185" t="s">
        <v>2924</v>
      </c>
      <c r="N43" s="185" t="s">
        <v>2812</v>
      </c>
      <c r="O43" s="185" t="s">
        <v>2812</v>
      </c>
      <c r="P43" s="185" t="s">
        <v>2924</v>
      </c>
      <c r="Q43" s="185" t="s">
        <v>2812</v>
      </c>
      <c r="R43" s="185" t="s">
        <v>2812</v>
      </c>
      <c r="S43" s="185" t="s">
        <v>2924</v>
      </c>
      <c r="T43" s="185" t="s">
        <v>2812</v>
      </c>
      <c r="U43" s="185" t="s">
        <v>2812</v>
      </c>
      <c r="V43" s="185" t="s">
        <v>2924</v>
      </c>
      <c r="W43" s="185" t="s">
        <v>2812</v>
      </c>
      <c r="X43" s="185" t="s">
        <v>2812</v>
      </c>
      <c r="Y43" s="185" t="s">
        <v>2924</v>
      </c>
      <c r="Z43" s="185" t="s">
        <v>2812</v>
      </c>
      <c r="AA43" s="185" t="s">
        <v>2812</v>
      </c>
      <c r="AB43" s="185" t="s">
        <v>2924</v>
      </c>
      <c r="AC43" s="185" t="s">
        <v>2812</v>
      </c>
      <c r="AD43" s="185" t="s">
        <v>2812</v>
      </c>
      <c r="AE43" s="185" t="s">
        <v>2924</v>
      </c>
      <c r="AF43" s="185" t="s">
        <v>2812</v>
      </c>
      <c r="AG43" s="185" t="s">
        <v>2812</v>
      </c>
      <c r="AH43" s="185" t="s">
        <v>2924</v>
      </c>
      <c r="AI43" s="185" t="s">
        <v>2812</v>
      </c>
      <c r="AJ43" s="185" t="s">
        <v>2812</v>
      </c>
      <c r="AK43" s="185" t="s">
        <v>2924</v>
      </c>
      <c r="AL43" s="185" t="s">
        <v>2812</v>
      </c>
      <c r="AM43" s="185" t="s">
        <v>2812</v>
      </c>
      <c r="AN43" s="185" t="s">
        <v>2924</v>
      </c>
      <c r="AO43" s="185" t="s">
        <v>2812</v>
      </c>
      <c r="AP43" s="185" t="s">
        <v>2812</v>
      </c>
      <c r="AQ43" s="185" t="s">
        <v>2924</v>
      </c>
      <c r="AR43" s="185" t="s">
        <v>2812</v>
      </c>
      <c r="AS43" s="185" t="s">
        <v>3060</v>
      </c>
      <c r="AT43" s="185" t="s">
        <v>2924</v>
      </c>
      <c r="AU43" s="185" t="s">
        <v>2812</v>
      </c>
      <c r="AV43" s="185" t="s">
        <v>3060</v>
      </c>
      <c r="AW43" s="185" t="s">
        <v>2924</v>
      </c>
      <c r="AX43" s="185" t="s">
        <v>2812</v>
      </c>
      <c r="AY43" s="185" t="s">
        <v>3061</v>
      </c>
      <c r="AZ43" s="185" t="s">
        <v>2924</v>
      </c>
      <c r="BA43" s="185" t="s">
        <v>2812</v>
      </c>
      <c r="BB43" s="185" t="s">
        <v>3062</v>
      </c>
      <c r="BC43" s="185" t="s">
        <v>2924</v>
      </c>
      <c r="BD43" s="185" t="s">
        <v>2812</v>
      </c>
      <c r="BE43" s="185" t="s">
        <v>3063</v>
      </c>
      <c r="BF43" s="185" t="s">
        <v>2924</v>
      </c>
      <c r="BG43" s="185" t="s">
        <v>2812</v>
      </c>
      <c r="BH43" s="185" t="s">
        <v>3064</v>
      </c>
      <c r="BI43" s="185" t="s">
        <v>2924</v>
      </c>
      <c r="BJ43" s="185" t="s">
        <v>2812</v>
      </c>
      <c r="BK43" s="185" t="s">
        <v>3065</v>
      </c>
      <c r="BL43" s="185" t="s">
        <v>2924</v>
      </c>
      <c r="BM43" s="185" t="s">
        <v>2812</v>
      </c>
      <c r="BN43" s="185" t="s">
        <v>3065</v>
      </c>
      <c r="BO43" s="185" t="s">
        <v>2924</v>
      </c>
      <c r="BP43" s="185" t="s">
        <v>2812</v>
      </c>
      <c r="BQ43" s="185" t="s">
        <v>3066</v>
      </c>
      <c r="BR43" s="185" t="s">
        <v>2924</v>
      </c>
      <c r="BS43" s="185" t="s">
        <v>2812</v>
      </c>
      <c r="BT43" s="185" t="s">
        <v>3066</v>
      </c>
      <c r="BU43" s="185" t="s">
        <v>2924</v>
      </c>
      <c r="BV43" s="185" t="s">
        <v>2812</v>
      </c>
      <c r="BW43" s="185" t="s">
        <v>3067</v>
      </c>
      <c r="BX43" s="185" t="s">
        <v>2924</v>
      </c>
      <c r="BY43" s="185" t="s">
        <v>2812</v>
      </c>
      <c r="BZ43" s="185" t="s">
        <v>3068</v>
      </c>
      <c r="CA43" s="185" t="s">
        <v>2924</v>
      </c>
      <c r="CB43" s="185" t="s">
        <v>2812</v>
      </c>
      <c r="CC43" s="185" t="s">
        <v>3068</v>
      </c>
      <c r="CD43" s="185" t="s">
        <v>2924</v>
      </c>
      <c r="CE43" s="185" t="s">
        <v>2812</v>
      </c>
      <c r="CF43" s="185" t="s">
        <v>3069</v>
      </c>
      <c r="CG43" s="185" t="s">
        <v>2924</v>
      </c>
      <c r="CH43" s="185" t="s">
        <v>2812</v>
      </c>
      <c r="CI43" s="185" t="s">
        <v>3068</v>
      </c>
      <c r="CJ43" s="185" t="s">
        <v>2924</v>
      </c>
      <c r="CK43" s="185" t="s">
        <v>2812</v>
      </c>
      <c r="CL43" s="185" t="s">
        <v>2812</v>
      </c>
      <c r="CM43" s="185" t="s">
        <v>2924</v>
      </c>
      <c r="CN43" s="185" t="s">
        <v>2812</v>
      </c>
      <c r="CO43" s="185" t="s">
        <v>2812</v>
      </c>
      <c r="CP43" s="185" t="s">
        <v>2924</v>
      </c>
      <c r="CQ43" s="185" t="s">
        <v>2812</v>
      </c>
      <c r="CR43" s="185" t="s">
        <v>2812</v>
      </c>
      <c r="CS43" s="185" t="s">
        <v>2924</v>
      </c>
      <c r="CT43" s="185" t="s">
        <v>2812</v>
      </c>
      <c r="CU43" s="185" t="s">
        <v>2812</v>
      </c>
      <c r="CV43" s="185" t="s">
        <v>2924</v>
      </c>
      <c r="CW43" s="185" t="s">
        <v>2812</v>
      </c>
      <c r="CX43" s="185" t="s">
        <v>2812</v>
      </c>
      <c r="CY43" s="185" t="s">
        <v>2924</v>
      </c>
      <c r="CZ43" s="185" t="s">
        <v>2812</v>
      </c>
      <c r="DA43" s="185" t="s">
        <v>2812</v>
      </c>
      <c r="DB43" s="185" t="s">
        <v>2924</v>
      </c>
      <c r="DC43" s="185" t="s">
        <v>2812</v>
      </c>
      <c r="DD43" s="185" t="s">
        <v>2812</v>
      </c>
      <c r="DE43" s="185" t="s">
        <v>2924</v>
      </c>
      <c r="DF43" s="185" t="s">
        <v>2812</v>
      </c>
      <c r="DG43" s="185" t="s">
        <v>2812</v>
      </c>
      <c r="DH43" s="185" t="s">
        <v>2924</v>
      </c>
      <c r="DI43" s="185" t="s">
        <v>2812</v>
      </c>
      <c r="DJ43" s="185" t="s">
        <v>2812</v>
      </c>
      <c r="DK43" s="185" t="s">
        <v>2924</v>
      </c>
      <c r="DL43" s="185" t="s">
        <v>2812</v>
      </c>
      <c r="DM43" s="185" t="s">
        <v>2812</v>
      </c>
      <c r="DN43" s="185" t="s">
        <v>2924</v>
      </c>
      <c r="DO43" s="185" t="s">
        <v>2812</v>
      </c>
      <c r="DP43" s="185" t="s">
        <v>2812</v>
      </c>
      <c r="DQ43" s="185" t="s">
        <v>2924</v>
      </c>
      <c r="DR43" s="185" t="s">
        <v>2812</v>
      </c>
      <c r="DS43" s="185" t="s">
        <v>2812</v>
      </c>
      <c r="DT43" s="185" t="s">
        <v>2924</v>
      </c>
      <c r="DU43" s="185" t="s">
        <v>2812</v>
      </c>
      <c r="DV43" s="185" t="s">
        <v>2812</v>
      </c>
      <c r="DW43" s="185" t="s">
        <v>2924</v>
      </c>
      <c r="DX43" s="185" t="s">
        <v>2812</v>
      </c>
      <c r="DY43" s="185" t="s">
        <v>2812</v>
      </c>
      <c r="DZ43" s="185" t="s">
        <v>2924</v>
      </c>
      <c r="EA43" s="185" t="s">
        <v>2812</v>
      </c>
      <c r="EB43" s="185" t="s">
        <v>2812</v>
      </c>
      <c r="EC43" s="185" t="s">
        <v>2924</v>
      </c>
      <c r="ED43" s="185" t="s">
        <v>2812</v>
      </c>
      <c r="EE43" s="185" t="s">
        <v>2812</v>
      </c>
      <c r="EF43" s="185" t="s">
        <v>2924</v>
      </c>
      <c r="EG43" s="185" t="s">
        <v>2812</v>
      </c>
      <c r="EH43" s="185" t="s">
        <v>2812</v>
      </c>
      <c r="EI43" s="185" t="s">
        <v>2924</v>
      </c>
      <c r="EJ43" s="185" t="s">
        <v>2812</v>
      </c>
      <c r="EK43" s="185" t="s">
        <v>2812</v>
      </c>
      <c r="EL43" s="185" t="s">
        <v>2924</v>
      </c>
      <c r="EM43" s="185" t="s">
        <v>2812</v>
      </c>
      <c r="EN43" s="185" t="s">
        <v>2812</v>
      </c>
      <c r="EO43" s="185" t="s">
        <v>2924</v>
      </c>
      <c r="EP43" s="185" t="s">
        <v>2812</v>
      </c>
      <c r="EQ43" s="185" t="s">
        <v>2812</v>
      </c>
      <c r="ER43" s="185" t="s">
        <v>2924</v>
      </c>
      <c r="ES43" s="185" t="s">
        <v>2812</v>
      </c>
      <c r="ET43" s="185" t="s">
        <v>2812</v>
      </c>
    </row>
    <row r="44" spans="1:150">
      <c r="A44" s="1"/>
      <c r="B44" s="186" t="s">
        <v>3070</v>
      </c>
      <c r="C44" s="186" t="s">
        <v>143</v>
      </c>
      <c r="D44" s="186" t="s">
        <v>144</v>
      </c>
      <c r="E44" s="186" t="s">
        <v>3071</v>
      </c>
      <c r="F44" s="186" t="s">
        <v>3072</v>
      </c>
      <c r="G44" s="187" t="s">
        <v>2924</v>
      </c>
      <c r="H44" s="187" t="s">
        <v>2812</v>
      </c>
      <c r="I44" s="187" t="s">
        <v>2812</v>
      </c>
      <c r="J44" s="187" t="s">
        <v>2924</v>
      </c>
      <c r="K44" s="187" t="s">
        <v>2812</v>
      </c>
      <c r="L44" s="187" t="s">
        <v>2812</v>
      </c>
      <c r="M44" s="187" t="s">
        <v>2924</v>
      </c>
      <c r="N44" s="187" t="s">
        <v>2812</v>
      </c>
      <c r="O44" s="187" t="s">
        <v>2812</v>
      </c>
      <c r="P44" s="187" t="s">
        <v>2924</v>
      </c>
      <c r="Q44" s="187" t="s">
        <v>2812</v>
      </c>
      <c r="R44" s="187" t="s">
        <v>2812</v>
      </c>
      <c r="S44" s="187" t="s">
        <v>2924</v>
      </c>
      <c r="T44" s="187" t="s">
        <v>2812</v>
      </c>
      <c r="U44" s="187" t="s">
        <v>2812</v>
      </c>
      <c r="V44" s="187" t="s">
        <v>2924</v>
      </c>
      <c r="W44" s="187" t="s">
        <v>2812</v>
      </c>
      <c r="X44" s="187" t="s">
        <v>2812</v>
      </c>
      <c r="Y44" s="187" t="s">
        <v>2924</v>
      </c>
      <c r="Z44" s="187" t="s">
        <v>2812</v>
      </c>
      <c r="AA44" s="187" t="s">
        <v>2812</v>
      </c>
      <c r="AB44" s="187" t="s">
        <v>2924</v>
      </c>
      <c r="AC44" s="187" t="s">
        <v>2812</v>
      </c>
      <c r="AD44" s="187" t="s">
        <v>2812</v>
      </c>
      <c r="AE44" s="187" t="s">
        <v>2924</v>
      </c>
      <c r="AF44" s="187" t="s">
        <v>2812</v>
      </c>
      <c r="AG44" s="187" t="s">
        <v>2812</v>
      </c>
      <c r="AH44" s="187" t="s">
        <v>2924</v>
      </c>
      <c r="AI44" s="187" t="s">
        <v>2812</v>
      </c>
      <c r="AJ44" s="187" t="s">
        <v>2812</v>
      </c>
      <c r="AK44" s="187" t="s">
        <v>2924</v>
      </c>
      <c r="AL44" s="187" t="s">
        <v>2812</v>
      </c>
      <c r="AM44" s="187" t="s">
        <v>2812</v>
      </c>
      <c r="AN44" s="187" t="s">
        <v>2924</v>
      </c>
      <c r="AO44" s="187" t="s">
        <v>2812</v>
      </c>
      <c r="AP44" s="187" t="s">
        <v>2812</v>
      </c>
      <c r="AQ44" s="187" t="s">
        <v>2924</v>
      </c>
      <c r="AR44" s="187" t="s">
        <v>2812</v>
      </c>
      <c r="AS44" s="187" t="s">
        <v>3073</v>
      </c>
      <c r="AT44" s="187" t="s">
        <v>2924</v>
      </c>
      <c r="AU44" s="187" t="s">
        <v>2812</v>
      </c>
      <c r="AV44" s="187" t="s">
        <v>2812</v>
      </c>
      <c r="AW44" s="187" t="s">
        <v>2924</v>
      </c>
      <c r="AX44" s="187" t="s">
        <v>2812</v>
      </c>
      <c r="AY44" s="187" t="s">
        <v>2812</v>
      </c>
      <c r="AZ44" s="187" t="s">
        <v>2924</v>
      </c>
      <c r="BA44" s="187" t="s">
        <v>2812</v>
      </c>
      <c r="BB44" s="187" t="s">
        <v>2812</v>
      </c>
      <c r="BC44" s="187" t="s">
        <v>2924</v>
      </c>
      <c r="BD44" s="187" t="s">
        <v>2812</v>
      </c>
      <c r="BE44" s="187" t="s">
        <v>2812</v>
      </c>
      <c r="BF44" s="187" t="s">
        <v>2924</v>
      </c>
      <c r="BG44" s="187" t="s">
        <v>2812</v>
      </c>
      <c r="BH44" s="187" t="s">
        <v>2812</v>
      </c>
      <c r="BI44" s="187" t="s">
        <v>2924</v>
      </c>
      <c r="BJ44" s="187" t="s">
        <v>2812</v>
      </c>
      <c r="BK44" s="187" t="s">
        <v>2812</v>
      </c>
      <c r="BL44" s="187" t="s">
        <v>2924</v>
      </c>
      <c r="BM44" s="187" t="s">
        <v>2812</v>
      </c>
      <c r="BN44" s="187" t="s">
        <v>2812</v>
      </c>
      <c r="BO44" s="187" t="s">
        <v>2924</v>
      </c>
      <c r="BP44" s="187" t="s">
        <v>2812</v>
      </c>
      <c r="BQ44" s="187" t="s">
        <v>2812</v>
      </c>
      <c r="BR44" s="187" t="s">
        <v>2924</v>
      </c>
      <c r="BS44" s="187" t="s">
        <v>2812</v>
      </c>
      <c r="BT44" s="187" t="s">
        <v>2812</v>
      </c>
      <c r="BU44" s="187" t="s">
        <v>2924</v>
      </c>
      <c r="BV44" s="187" t="s">
        <v>2812</v>
      </c>
      <c r="BW44" s="187" t="s">
        <v>2812</v>
      </c>
      <c r="BX44" s="187" t="s">
        <v>2924</v>
      </c>
      <c r="BY44" s="187" t="s">
        <v>2812</v>
      </c>
      <c r="BZ44" s="187" t="s">
        <v>2812</v>
      </c>
      <c r="CA44" s="187" t="s">
        <v>2924</v>
      </c>
      <c r="CB44" s="187" t="s">
        <v>2812</v>
      </c>
      <c r="CC44" s="187" t="s">
        <v>2812</v>
      </c>
      <c r="CD44" s="187" t="s">
        <v>2924</v>
      </c>
      <c r="CE44" s="187" t="s">
        <v>2812</v>
      </c>
      <c r="CF44" s="187" t="s">
        <v>2812</v>
      </c>
      <c r="CG44" s="187" t="s">
        <v>2924</v>
      </c>
      <c r="CH44" s="187" t="s">
        <v>2812</v>
      </c>
      <c r="CI44" s="187" t="s">
        <v>2812</v>
      </c>
      <c r="CJ44" s="187" t="s">
        <v>2924</v>
      </c>
      <c r="CK44" s="187" t="s">
        <v>2812</v>
      </c>
      <c r="CL44" s="187" t="s">
        <v>2812</v>
      </c>
      <c r="CM44" s="187" t="s">
        <v>2924</v>
      </c>
      <c r="CN44" s="187" t="s">
        <v>2812</v>
      </c>
      <c r="CO44" s="187" t="s">
        <v>2812</v>
      </c>
      <c r="CP44" s="187" t="s">
        <v>2924</v>
      </c>
      <c r="CQ44" s="187" t="s">
        <v>2812</v>
      </c>
      <c r="CR44" s="187" t="s">
        <v>2812</v>
      </c>
      <c r="CS44" s="187" t="s">
        <v>2924</v>
      </c>
      <c r="CT44" s="187" t="s">
        <v>2812</v>
      </c>
      <c r="CU44" s="187" t="s">
        <v>2812</v>
      </c>
      <c r="CV44" s="187" t="s">
        <v>2924</v>
      </c>
      <c r="CW44" s="187" t="s">
        <v>2812</v>
      </c>
      <c r="CX44" s="187" t="s">
        <v>2812</v>
      </c>
      <c r="CY44" s="187" t="s">
        <v>2924</v>
      </c>
      <c r="CZ44" s="187" t="s">
        <v>2812</v>
      </c>
      <c r="DA44" s="187" t="s">
        <v>2812</v>
      </c>
      <c r="DB44" s="187" t="s">
        <v>2924</v>
      </c>
      <c r="DC44" s="187" t="s">
        <v>2812</v>
      </c>
      <c r="DD44" s="187" t="s">
        <v>2812</v>
      </c>
      <c r="DE44" s="187" t="s">
        <v>2924</v>
      </c>
      <c r="DF44" s="187" t="s">
        <v>2812</v>
      </c>
      <c r="DG44" s="187" t="s">
        <v>2812</v>
      </c>
      <c r="DH44" s="187" t="s">
        <v>2924</v>
      </c>
      <c r="DI44" s="187" t="s">
        <v>2812</v>
      </c>
      <c r="DJ44" s="187" t="s">
        <v>2812</v>
      </c>
      <c r="DK44" s="187" t="s">
        <v>2924</v>
      </c>
      <c r="DL44" s="187" t="s">
        <v>2812</v>
      </c>
      <c r="DM44" s="187" t="s">
        <v>2812</v>
      </c>
      <c r="DN44" s="187" t="s">
        <v>2924</v>
      </c>
      <c r="DO44" s="187" t="s">
        <v>2812</v>
      </c>
      <c r="DP44" s="187" t="s">
        <v>2812</v>
      </c>
      <c r="DQ44" s="187" t="s">
        <v>2924</v>
      </c>
      <c r="DR44" s="187" t="s">
        <v>2812</v>
      </c>
      <c r="DS44" s="187" t="s">
        <v>2812</v>
      </c>
      <c r="DT44" s="187" t="s">
        <v>2924</v>
      </c>
      <c r="DU44" s="187" t="s">
        <v>2812</v>
      </c>
      <c r="DV44" s="187" t="s">
        <v>2812</v>
      </c>
      <c r="DW44" s="187" t="s">
        <v>2924</v>
      </c>
      <c r="DX44" s="187" t="s">
        <v>2812</v>
      </c>
      <c r="DY44" s="187" t="s">
        <v>2812</v>
      </c>
      <c r="DZ44" s="187" t="s">
        <v>2924</v>
      </c>
      <c r="EA44" s="187" t="s">
        <v>2812</v>
      </c>
      <c r="EB44" s="187" t="s">
        <v>2812</v>
      </c>
      <c r="EC44" s="187" t="s">
        <v>2924</v>
      </c>
      <c r="ED44" s="187" t="s">
        <v>2812</v>
      </c>
      <c r="EE44" s="187" t="s">
        <v>2812</v>
      </c>
      <c r="EF44" s="187" t="s">
        <v>2924</v>
      </c>
      <c r="EG44" s="187" t="s">
        <v>2812</v>
      </c>
      <c r="EH44" s="187" t="s">
        <v>2812</v>
      </c>
      <c r="EI44" s="187" t="s">
        <v>2924</v>
      </c>
      <c r="EJ44" s="187" t="s">
        <v>2812</v>
      </c>
      <c r="EK44" s="187" t="s">
        <v>2812</v>
      </c>
      <c r="EL44" s="187" t="s">
        <v>2924</v>
      </c>
      <c r="EM44" s="187" t="s">
        <v>2812</v>
      </c>
      <c r="EN44" s="187" t="s">
        <v>2812</v>
      </c>
      <c r="EO44" s="187" t="s">
        <v>2924</v>
      </c>
      <c r="EP44" s="187" t="s">
        <v>2812</v>
      </c>
      <c r="EQ44" s="187" t="s">
        <v>2812</v>
      </c>
      <c r="ER44" s="187" t="s">
        <v>2924</v>
      </c>
      <c r="ES44" s="187" t="s">
        <v>2812</v>
      </c>
      <c r="ET44" s="187" t="s">
        <v>2812</v>
      </c>
    </row>
    <row r="45" spans="1:150">
      <c r="A45" s="1"/>
      <c r="B45" s="186" t="s">
        <v>3074</v>
      </c>
      <c r="C45" s="186" t="s">
        <v>143</v>
      </c>
      <c r="D45" s="186" t="s">
        <v>144</v>
      </c>
      <c r="E45" s="186" t="s">
        <v>3075</v>
      </c>
      <c r="F45" s="186" t="s">
        <v>3076</v>
      </c>
      <c r="G45" s="187" t="s">
        <v>2924</v>
      </c>
      <c r="H45" s="187" t="s">
        <v>2812</v>
      </c>
      <c r="I45" s="187" t="s">
        <v>2812</v>
      </c>
      <c r="J45" s="187" t="s">
        <v>2924</v>
      </c>
      <c r="K45" s="187" t="s">
        <v>2812</v>
      </c>
      <c r="L45" s="187" t="s">
        <v>2812</v>
      </c>
      <c r="M45" s="187" t="s">
        <v>2924</v>
      </c>
      <c r="N45" s="187" t="s">
        <v>2812</v>
      </c>
      <c r="O45" s="187" t="s">
        <v>2812</v>
      </c>
      <c r="P45" s="187" t="s">
        <v>2924</v>
      </c>
      <c r="Q45" s="187" t="s">
        <v>2812</v>
      </c>
      <c r="R45" s="187" t="s">
        <v>2812</v>
      </c>
      <c r="S45" s="187" t="s">
        <v>2924</v>
      </c>
      <c r="T45" s="187" t="s">
        <v>2812</v>
      </c>
      <c r="U45" s="187" t="s">
        <v>2812</v>
      </c>
      <c r="V45" s="187" t="s">
        <v>2924</v>
      </c>
      <c r="W45" s="187" t="s">
        <v>2812</v>
      </c>
      <c r="X45" s="187" t="s">
        <v>2812</v>
      </c>
      <c r="Y45" s="187" t="s">
        <v>2924</v>
      </c>
      <c r="Z45" s="187" t="s">
        <v>2812</v>
      </c>
      <c r="AA45" s="187" t="s">
        <v>2812</v>
      </c>
      <c r="AB45" s="187" t="s">
        <v>2924</v>
      </c>
      <c r="AC45" s="187" t="s">
        <v>2812</v>
      </c>
      <c r="AD45" s="187" t="s">
        <v>2812</v>
      </c>
      <c r="AE45" s="187" t="s">
        <v>2924</v>
      </c>
      <c r="AF45" s="187" t="s">
        <v>2812</v>
      </c>
      <c r="AG45" s="187" t="s">
        <v>2812</v>
      </c>
      <c r="AH45" s="187" t="s">
        <v>2924</v>
      </c>
      <c r="AI45" s="187" t="s">
        <v>2812</v>
      </c>
      <c r="AJ45" s="187" t="s">
        <v>2812</v>
      </c>
      <c r="AK45" s="187" t="s">
        <v>2924</v>
      </c>
      <c r="AL45" s="187" t="s">
        <v>2812</v>
      </c>
      <c r="AM45" s="187" t="s">
        <v>2812</v>
      </c>
      <c r="AN45" s="187" t="s">
        <v>2924</v>
      </c>
      <c r="AO45" s="187" t="s">
        <v>2812</v>
      </c>
      <c r="AP45" s="187" t="s">
        <v>2812</v>
      </c>
      <c r="AQ45" s="187" t="s">
        <v>2924</v>
      </c>
      <c r="AR45" s="187" t="s">
        <v>2812</v>
      </c>
      <c r="AS45" s="187" t="s">
        <v>3077</v>
      </c>
      <c r="AT45" s="187" t="s">
        <v>2924</v>
      </c>
      <c r="AU45" s="187" t="s">
        <v>2812</v>
      </c>
      <c r="AV45" s="187" t="s">
        <v>2812</v>
      </c>
      <c r="AW45" s="187" t="s">
        <v>2924</v>
      </c>
      <c r="AX45" s="187" t="s">
        <v>2812</v>
      </c>
      <c r="AY45" s="187" t="s">
        <v>2812</v>
      </c>
      <c r="AZ45" s="187" t="s">
        <v>2924</v>
      </c>
      <c r="BA45" s="187" t="s">
        <v>2812</v>
      </c>
      <c r="BB45" s="187" t="s">
        <v>2812</v>
      </c>
      <c r="BC45" s="187" t="s">
        <v>2924</v>
      </c>
      <c r="BD45" s="187" t="s">
        <v>2812</v>
      </c>
      <c r="BE45" s="187" t="s">
        <v>2812</v>
      </c>
      <c r="BF45" s="187" t="s">
        <v>2924</v>
      </c>
      <c r="BG45" s="187" t="s">
        <v>2812</v>
      </c>
      <c r="BH45" s="187" t="s">
        <v>2812</v>
      </c>
      <c r="BI45" s="187" t="s">
        <v>2924</v>
      </c>
      <c r="BJ45" s="187" t="s">
        <v>2812</v>
      </c>
      <c r="BK45" s="187" t="s">
        <v>2812</v>
      </c>
      <c r="BL45" s="187" t="s">
        <v>2924</v>
      </c>
      <c r="BM45" s="187" t="s">
        <v>2812</v>
      </c>
      <c r="BN45" s="187" t="s">
        <v>2812</v>
      </c>
      <c r="BO45" s="187" t="s">
        <v>2924</v>
      </c>
      <c r="BP45" s="187" t="s">
        <v>2812</v>
      </c>
      <c r="BQ45" s="187" t="s">
        <v>3066</v>
      </c>
      <c r="BR45" s="187" t="s">
        <v>2924</v>
      </c>
      <c r="BS45" s="187" t="s">
        <v>2812</v>
      </c>
      <c r="BT45" s="187" t="s">
        <v>3066</v>
      </c>
      <c r="BU45" s="187" t="s">
        <v>2924</v>
      </c>
      <c r="BV45" s="187" t="s">
        <v>2812</v>
      </c>
      <c r="BW45" s="187" t="s">
        <v>3067</v>
      </c>
      <c r="BX45" s="187" t="s">
        <v>2924</v>
      </c>
      <c r="BY45" s="187" t="s">
        <v>2812</v>
      </c>
      <c r="BZ45" s="187" t="s">
        <v>3068</v>
      </c>
      <c r="CA45" s="187" t="s">
        <v>2924</v>
      </c>
      <c r="CB45" s="187" t="s">
        <v>2812</v>
      </c>
      <c r="CC45" s="187" t="s">
        <v>3068</v>
      </c>
      <c r="CD45" s="187" t="s">
        <v>2924</v>
      </c>
      <c r="CE45" s="187" t="s">
        <v>2812</v>
      </c>
      <c r="CF45" s="187" t="s">
        <v>3069</v>
      </c>
      <c r="CG45" s="187" t="s">
        <v>2924</v>
      </c>
      <c r="CH45" s="187" t="s">
        <v>2812</v>
      </c>
      <c r="CI45" s="187" t="s">
        <v>3068</v>
      </c>
      <c r="CJ45" s="187" t="s">
        <v>2924</v>
      </c>
      <c r="CK45" s="187" t="s">
        <v>2812</v>
      </c>
      <c r="CL45" s="187" t="s">
        <v>2812</v>
      </c>
      <c r="CM45" s="187" t="s">
        <v>2924</v>
      </c>
      <c r="CN45" s="187" t="s">
        <v>2812</v>
      </c>
      <c r="CO45" s="187" t="s">
        <v>2812</v>
      </c>
      <c r="CP45" s="187" t="s">
        <v>2924</v>
      </c>
      <c r="CQ45" s="187" t="s">
        <v>2812</v>
      </c>
      <c r="CR45" s="187" t="s">
        <v>2812</v>
      </c>
      <c r="CS45" s="187" t="s">
        <v>2924</v>
      </c>
      <c r="CT45" s="187" t="s">
        <v>2812</v>
      </c>
      <c r="CU45" s="187" t="s">
        <v>2812</v>
      </c>
      <c r="CV45" s="187" t="s">
        <v>2924</v>
      </c>
      <c r="CW45" s="187" t="s">
        <v>2812</v>
      </c>
      <c r="CX45" s="187" t="s">
        <v>2812</v>
      </c>
      <c r="CY45" s="187" t="s">
        <v>2924</v>
      </c>
      <c r="CZ45" s="187" t="s">
        <v>2812</v>
      </c>
      <c r="DA45" s="187" t="s">
        <v>2812</v>
      </c>
      <c r="DB45" s="187" t="s">
        <v>2924</v>
      </c>
      <c r="DC45" s="187" t="s">
        <v>2812</v>
      </c>
      <c r="DD45" s="187" t="s">
        <v>2812</v>
      </c>
      <c r="DE45" s="187" t="s">
        <v>2924</v>
      </c>
      <c r="DF45" s="187" t="s">
        <v>2812</v>
      </c>
      <c r="DG45" s="187" t="s">
        <v>2812</v>
      </c>
      <c r="DH45" s="187" t="s">
        <v>2924</v>
      </c>
      <c r="DI45" s="187" t="s">
        <v>2812</v>
      </c>
      <c r="DJ45" s="187" t="s">
        <v>2812</v>
      </c>
      <c r="DK45" s="187" t="s">
        <v>2924</v>
      </c>
      <c r="DL45" s="187" t="s">
        <v>2812</v>
      </c>
      <c r="DM45" s="187" t="s">
        <v>2812</v>
      </c>
      <c r="DN45" s="187" t="s">
        <v>2924</v>
      </c>
      <c r="DO45" s="187" t="s">
        <v>2812</v>
      </c>
      <c r="DP45" s="187" t="s">
        <v>2812</v>
      </c>
      <c r="DQ45" s="187" t="s">
        <v>2924</v>
      </c>
      <c r="DR45" s="187" t="s">
        <v>2812</v>
      </c>
      <c r="DS45" s="187" t="s">
        <v>2812</v>
      </c>
      <c r="DT45" s="187" t="s">
        <v>2924</v>
      </c>
      <c r="DU45" s="187" t="s">
        <v>2812</v>
      </c>
      <c r="DV45" s="187" t="s">
        <v>2812</v>
      </c>
      <c r="DW45" s="187" t="s">
        <v>2924</v>
      </c>
      <c r="DX45" s="187" t="s">
        <v>2812</v>
      </c>
      <c r="DY45" s="187" t="s">
        <v>2812</v>
      </c>
      <c r="DZ45" s="187" t="s">
        <v>2924</v>
      </c>
      <c r="EA45" s="187" t="s">
        <v>2812</v>
      </c>
      <c r="EB45" s="187" t="s">
        <v>2812</v>
      </c>
      <c r="EC45" s="187" t="s">
        <v>2924</v>
      </c>
      <c r="ED45" s="187" t="s">
        <v>2812</v>
      </c>
      <c r="EE45" s="187" t="s">
        <v>2812</v>
      </c>
      <c r="EF45" s="187" t="s">
        <v>2924</v>
      </c>
      <c r="EG45" s="187" t="s">
        <v>2812</v>
      </c>
      <c r="EH45" s="187" t="s">
        <v>2812</v>
      </c>
      <c r="EI45" s="187" t="s">
        <v>2924</v>
      </c>
      <c r="EJ45" s="187" t="s">
        <v>2812</v>
      </c>
      <c r="EK45" s="187" t="s">
        <v>2812</v>
      </c>
      <c r="EL45" s="187" t="s">
        <v>2924</v>
      </c>
      <c r="EM45" s="187" t="s">
        <v>2812</v>
      </c>
      <c r="EN45" s="187" t="s">
        <v>2812</v>
      </c>
      <c r="EO45" s="187" t="s">
        <v>2924</v>
      </c>
      <c r="EP45" s="187" t="s">
        <v>2812</v>
      </c>
      <c r="EQ45" s="187" t="s">
        <v>2812</v>
      </c>
      <c r="ER45" s="187" t="s">
        <v>2924</v>
      </c>
      <c r="ES45" s="187" t="s">
        <v>2812</v>
      </c>
      <c r="ET45" s="187" t="s">
        <v>2812</v>
      </c>
    </row>
    <row r="46" spans="1:150">
      <c r="A46" s="1"/>
      <c r="B46" s="185" t="s">
        <v>3078</v>
      </c>
      <c r="C46" s="185" t="s">
        <v>147</v>
      </c>
      <c r="D46" s="185" t="s">
        <v>1155</v>
      </c>
      <c r="E46" s="185" t="s">
        <v>3079</v>
      </c>
      <c r="F46" s="185" t="s">
        <v>3080</v>
      </c>
      <c r="G46" s="185" t="s">
        <v>2924</v>
      </c>
      <c r="H46" s="185" t="s">
        <v>2812</v>
      </c>
      <c r="I46" s="185" t="s">
        <v>2812</v>
      </c>
      <c r="J46" s="185" t="s">
        <v>2924</v>
      </c>
      <c r="K46" s="185" t="s">
        <v>2812</v>
      </c>
      <c r="L46" s="185" t="s">
        <v>2812</v>
      </c>
      <c r="M46" s="185" t="s">
        <v>2924</v>
      </c>
      <c r="N46" s="185" t="s">
        <v>2812</v>
      </c>
      <c r="O46" s="185" t="s">
        <v>2812</v>
      </c>
      <c r="P46" s="185" t="s">
        <v>2924</v>
      </c>
      <c r="Q46" s="185" t="s">
        <v>2812</v>
      </c>
      <c r="R46" s="185" t="s">
        <v>2812</v>
      </c>
      <c r="S46" s="185" t="s">
        <v>2924</v>
      </c>
      <c r="T46" s="185" t="s">
        <v>2812</v>
      </c>
      <c r="U46" s="185" t="s">
        <v>2812</v>
      </c>
      <c r="V46" s="185" t="s">
        <v>2924</v>
      </c>
      <c r="W46" s="185" t="s">
        <v>2812</v>
      </c>
      <c r="X46" s="185" t="s">
        <v>2812</v>
      </c>
      <c r="Y46" s="185" t="s">
        <v>2924</v>
      </c>
      <c r="Z46" s="185" t="s">
        <v>2812</v>
      </c>
      <c r="AA46" s="185" t="s">
        <v>2812</v>
      </c>
      <c r="AB46" s="185" t="s">
        <v>2924</v>
      </c>
      <c r="AC46" s="185" t="s">
        <v>2812</v>
      </c>
      <c r="AD46" s="185" t="s">
        <v>2812</v>
      </c>
      <c r="AE46" s="185" t="s">
        <v>2924</v>
      </c>
      <c r="AF46" s="185" t="s">
        <v>2812</v>
      </c>
      <c r="AG46" s="185" t="s">
        <v>2812</v>
      </c>
      <c r="AH46" s="185" t="s">
        <v>2924</v>
      </c>
      <c r="AI46" s="185" t="s">
        <v>2812</v>
      </c>
      <c r="AJ46" s="185" t="s">
        <v>2812</v>
      </c>
      <c r="AK46" s="185" t="s">
        <v>2924</v>
      </c>
      <c r="AL46" s="185" t="s">
        <v>2812</v>
      </c>
      <c r="AM46" s="185" t="s">
        <v>2812</v>
      </c>
      <c r="AN46" s="185" t="s">
        <v>2924</v>
      </c>
      <c r="AO46" s="185" t="s">
        <v>2812</v>
      </c>
      <c r="AP46" s="185" t="s">
        <v>2812</v>
      </c>
      <c r="AQ46" s="185" t="s">
        <v>2924</v>
      </c>
      <c r="AR46" s="185" t="s">
        <v>2812</v>
      </c>
      <c r="AS46" s="185" t="s">
        <v>2812</v>
      </c>
      <c r="AT46" s="185" t="s">
        <v>2924</v>
      </c>
      <c r="AU46" s="185" t="s">
        <v>2812</v>
      </c>
      <c r="AV46" s="185" t="s">
        <v>2812</v>
      </c>
      <c r="AW46" s="185" t="s">
        <v>2924</v>
      </c>
      <c r="AX46" s="185" t="s">
        <v>2812</v>
      </c>
      <c r="AY46" s="185" t="s">
        <v>2812</v>
      </c>
      <c r="AZ46" s="185" t="s">
        <v>2924</v>
      </c>
      <c r="BA46" s="185" t="s">
        <v>2812</v>
      </c>
      <c r="BB46" s="185" t="s">
        <v>2812</v>
      </c>
      <c r="BC46" s="185" t="s">
        <v>2924</v>
      </c>
      <c r="BD46" s="185" t="s">
        <v>2812</v>
      </c>
      <c r="BE46" s="185" t="s">
        <v>2812</v>
      </c>
      <c r="BF46" s="185" t="s">
        <v>2924</v>
      </c>
      <c r="BG46" s="185" t="s">
        <v>2812</v>
      </c>
      <c r="BH46" s="185" t="s">
        <v>2812</v>
      </c>
      <c r="BI46" s="185" t="s">
        <v>2924</v>
      </c>
      <c r="BJ46" s="185" t="s">
        <v>2812</v>
      </c>
      <c r="BK46" s="185" t="s">
        <v>2812</v>
      </c>
      <c r="BL46" s="185" t="s">
        <v>2924</v>
      </c>
      <c r="BM46" s="185" t="s">
        <v>2812</v>
      </c>
      <c r="BN46" s="185" t="s">
        <v>2812</v>
      </c>
      <c r="BO46" s="185" t="s">
        <v>2924</v>
      </c>
      <c r="BP46" s="185" t="s">
        <v>2812</v>
      </c>
      <c r="BQ46" s="185" t="s">
        <v>2812</v>
      </c>
      <c r="BR46" s="185" t="s">
        <v>2924</v>
      </c>
      <c r="BS46" s="185" t="s">
        <v>2812</v>
      </c>
      <c r="BT46" s="185" t="s">
        <v>2812</v>
      </c>
      <c r="BU46" s="185" t="s">
        <v>2924</v>
      </c>
      <c r="BV46" s="185" t="s">
        <v>2812</v>
      </c>
      <c r="BW46" s="185" t="s">
        <v>2812</v>
      </c>
      <c r="BX46" s="185" t="s">
        <v>2924</v>
      </c>
      <c r="BY46" s="185" t="s">
        <v>2812</v>
      </c>
      <c r="BZ46" s="185" t="s">
        <v>2812</v>
      </c>
      <c r="CA46" s="185" t="s">
        <v>2924</v>
      </c>
      <c r="CB46" s="185" t="s">
        <v>2812</v>
      </c>
      <c r="CC46" s="185" t="s">
        <v>2812</v>
      </c>
      <c r="CD46" s="185" t="s">
        <v>2924</v>
      </c>
      <c r="CE46" s="185" t="s">
        <v>2812</v>
      </c>
      <c r="CF46" s="185" t="s">
        <v>2812</v>
      </c>
      <c r="CG46" s="185" t="s">
        <v>2924</v>
      </c>
      <c r="CH46" s="185" t="s">
        <v>2812</v>
      </c>
      <c r="CI46" s="185" t="s">
        <v>2812</v>
      </c>
      <c r="CJ46" s="185" t="s">
        <v>2924</v>
      </c>
      <c r="CK46" s="185" t="s">
        <v>2812</v>
      </c>
      <c r="CL46" s="185" t="s">
        <v>2812</v>
      </c>
      <c r="CM46" s="185" t="s">
        <v>2924</v>
      </c>
      <c r="CN46" s="185" t="s">
        <v>2812</v>
      </c>
      <c r="CO46" s="185" t="s">
        <v>2812</v>
      </c>
      <c r="CP46" s="185" t="s">
        <v>2924</v>
      </c>
      <c r="CQ46" s="185" t="s">
        <v>2812</v>
      </c>
      <c r="CR46" s="185" t="s">
        <v>2812</v>
      </c>
      <c r="CS46" s="185" t="s">
        <v>2924</v>
      </c>
      <c r="CT46" s="185" t="s">
        <v>2812</v>
      </c>
      <c r="CU46" s="185" t="s">
        <v>2812</v>
      </c>
      <c r="CV46" s="185" t="s">
        <v>2924</v>
      </c>
      <c r="CW46" s="185" t="s">
        <v>2812</v>
      </c>
      <c r="CX46" s="185" t="s">
        <v>2812</v>
      </c>
      <c r="CY46" s="185" t="s">
        <v>2924</v>
      </c>
      <c r="CZ46" s="185" t="s">
        <v>2812</v>
      </c>
      <c r="DA46" s="185" t="s">
        <v>2812</v>
      </c>
      <c r="DB46" s="185" t="s">
        <v>2924</v>
      </c>
      <c r="DC46" s="185" t="s">
        <v>2812</v>
      </c>
      <c r="DD46" s="185" t="s">
        <v>2812</v>
      </c>
      <c r="DE46" s="185" t="s">
        <v>2924</v>
      </c>
      <c r="DF46" s="185" t="s">
        <v>2812</v>
      </c>
      <c r="DG46" s="185" t="s">
        <v>2812</v>
      </c>
      <c r="DH46" s="185" t="s">
        <v>2924</v>
      </c>
      <c r="DI46" s="185" t="s">
        <v>2812</v>
      </c>
      <c r="DJ46" s="185" t="s">
        <v>2812</v>
      </c>
      <c r="DK46" s="185" t="s">
        <v>2924</v>
      </c>
      <c r="DL46" s="185" t="s">
        <v>2812</v>
      </c>
      <c r="DM46" s="185" t="s">
        <v>2812</v>
      </c>
      <c r="DN46" s="185" t="s">
        <v>2924</v>
      </c>
      <c r="DO46" s="185" t="s">
        <v>2812</v>
      </c>
      <c r="DP46" s="185" t="s">
        <v>2812</v>
      </c>
      <c r="DQ46" s="185" t="s">
        <v>2924</v>
      </c>
      <c r="DR46" s="185" t="s">
        <v>2812</v>
      </c>
      <c r="DS46" s="185" t="s">
        <v>2812</v>
      </c>
      <c r="DT46" s="185" t="s">
        <v>2924</v>
      </c>
      <c r="DU46" s="185" t="s">
        <v>2812</v>
      </c>
      <c r="DV46" s="185" t="s">
        <v>2812</v>
      </c>
      <c r="DW46" s="185" t="s">
        <v>2924</v>
      </c>
      <c r="DX46" s="185" t="s">
        <v>2812</v>
      </c>
      <c r="DY46" s="185" t="s">
        <v>2812</v>
      </c>
      <c r="DZ46" s="185" t="s">
        <v>2924</v>
      </c>
      <c r="EA46" s="185" t="s">
        <v>2812</v>
      </c>
      <c r="EB46" s="185" t="s">
        <v>2812</v>
      </c>
      <c r="EC46" s="185" t="s">
        <v>2924</v>
      </c>
      <c r="ED46" s="185" t="s">
        <v>2812</v>
      </c>
      <c r="EE46" s="185" t="s">
        <v>2812</v>
      </c>
      <c r="EF46" s="185" t="s">
        <v>2924</v>
      </c>
      <c r="EG46" s="185" t="s">
        <v>2812</v>
      </c>
      <c r="EH46" s="185" t="s">
        <v>2812</v>
      </c>
      <c r="EI46" s="185" t="s">
        <v>2924</v>
      </c>
      <c r="EJ46" s="185" t="s">
        <v>2812</v>
      </c>
      <c r="EK46" s="185" t="s">
        <v>2812</v>
      </c>
      <c r="EL46" s="185" t="s">
        <v>2924</v>
      </c>
      <c r="EM46" s="185" t="s">
        <v>2812</v>
      </c>
      <c r="EN46" s="185" t="s">
        <v>2812</v>
      </c>
      <c r="EO46" s="185" t="s">
        <v>2924</v>
      </c>
      <c r="EP46" s="185" t="s">
        <v>2812</v>
      </c>
      <c r="EQ46" s="185" t="s">
        <v>2812</v>
      </c>
      <c r="ER46" s="185" t="s">
        <v>2924</v>
      </c>
      <c r="ES46" s="185" t="s">
        <v>2812</v>
      </c>
      <c r="ET46" s="185" t="s">
        <v>2812</v>
      </c>
    </row>
    <row r="47" spans="1:150">
      <c r="A47" s="1"/>
      <c r="B47" s="186" t="s">
        <v>3081</v>
      </c>
      <c r="C47" s="186" t="s">
        <v>147</v>
      </c>
      <c r="D47" s="186" t="s">
        <v>1155</v>
      </c>
      <c r="E47" s="186" t="s">
        <v>3082</v>
      </c>
      <c r="F47" s="186" t="s">
        <v>3083</v>
      </c>
      <c r="G47" s="187" t="s">
        <v>2924</v>
      </c>
      <c r="H47" s="187" t="s">
        <v>2812</v>
      </c>
      <c r="I47" s="187" t="s">
        <v>2812</v>
      </c>
      <c r="J47" s="187" t="s">
        <v>2924</v>
      </c>
      <c r="K47" s="187" t="s">
        <v>2812</v>
      </c>
      <c r="L47" s="187" t="s">
        <v>2812</v>
      </c>
      <c r="M47" s="187" t="s">
        <v>2924</v>
      </c>
      <c r="N47" s="187" t="s">
        <v>2812</v>
      </c>
      <c r="O47" s="187" t="s">
        <v>2812</v>
      </c>
      <c r="P47" s="187" t="s">
        <v>2924</v>
      </c>
      <c r="Q47" s="187" t="s">
        <v>2812</v>
      </c>
      <c r="R47" s="187" t="s">
        <v>2812</v>
      </c>
      <c r="S47" s="187" t="s">
        <v>2924</v>
      </c>
      <c r="T47" s="187" t="s">
        <v>2812</v>
      </c>
      <c r="U47" s="187" t="s">
        <v>2812</v>
      </c>
      <c r="V47" s="187" t="s">
        <v>2924</v>
      </c>
      <c r="W47" s="187" t="s">
        <v>2812</v>
      </c>
      <c r="X47" s="187" t="s">
        <v>2812</v>
      </c>
      <c r="Y47" s="187" t="s">
        <v>2924</v>
      </c>
      <c r="Z47" s="187" t="s">
        <v>2812</v>
      </c>
      <c r="AA47" s="187" t="s">
        <v>2812</v>
      </c>
      <c r="AB47" s="187" t="s">
        <v>2924</v>
      </c>
      <c r="AC47" s="187" t="s">
        <v>2812</v>
      </c>
      <c r="AD47" s="187" t="s">
        <v>2812</v>
      </c>
      <c r="AE47" s="187" t="s">
        <v>2924</v>
      </c>
      <c r="AF47" s="187" t="s">
        <v>2812</v>
      </c>
      <c r="AG47" s="187" t="s">
        <v>2812</v>
      </c>
      <c r="AH47" s="187" t="s">
        <v>2924</v>
      </c>
      <c r="AI47" s="187" t="s">
        <v>2812</v>
      </c>
      <c r="AJ47" s="187" t="s">
        <v>2812</v>
      </c>
      <c r="AK47" s="187" t="s">
        <v>2924</v>
      </c>
      <c r="AL47" s="187" t="s">
        <v>2812</v>
      </c>
      <c r="AM47" s="187" t="s">
        <v>2812</v>
      </c>
      <c r="AN47" s="187" t="s">
        <v>2924</v>
      </c>
      <c r="AO47" s="187" t="s">
        <v>2812</v>
      </c>
      <c r="AP47" s="187" t="s">
        <v>2812</v>
      </c>
      <c r="AQ47" s="187" t="s">
        <v>2924</v>
      </c>
      <c r="AR47" s="187" t="s">
        <v>2812</v>
      </c>
      <c r="AS47" s="187" t="s">
        <v>2812</v>
      </c>
      <c r="AT47" s="187" t="s">
        <v>2924</v>
      </c>
      <c r="AU47" s="187" t="s">
        <v>2812</v>
      </c>
      <c r="AV47" s="187" t="s">
        <v>2812</v>
      </c>
      <c r="AW47" s="187" t="s">
        <v>2924</v>
      </c>
      <c r="AX47" s="187" t="s">
        <v>2812</v>
      </c>
      <c r="AY47" s="187" t="s">
        <v>2812</v>
      </c>
      <c r="AZ47" s="187" t="s">
        <v>2924</v>
      </c>
      <c r="BA47" s="187" t="s">
        <v>2812</v>
      </c>
      <c r="BB47" s="187" t="s">
        <v>2812</v>
      </c>
      <c r="BC47" s="187" t="s">
        <v>2924</v>
      </c>
      <c r="BD47" s="187" t="s">
        <v>2812</v>
      </c>
      <c r="BE47" s="187" t="s">
        <v>2812</v>
      </c>
      <c r="BF47" s="187" t="s">
        <v>2924</v>
      </c>
      <c r="BG47" s="187" t="s">
        <v>2812</v>
      </c>
      <c r="BH47" s="187" t="s">
        <v>2812</v>
      </c>
      <c r="BI47" s="187" t="s">
        <v>2924</v>
      </c>
      <c r="BJ47" s="187" t="s">
        <v>2812</v>
      </c>
      <c r="BK47" s="187" t="s">
        <v>2812</v>
      </c>
      <c r="BL47" s="187" t="s">
        <v>2924</v>
      </c>
      <c r="BM47" s="187" t="s">
        <v>2812</v>
      </c>
      <c r="BN47" s="187" t="s">
        <v>2812</v>
      </c>
      <c r="BO47" s="187" t="s">
        <v>2924</v>
      </c>
      <c r="BP47" s="187" t="s">
        <v>2812</v>
      </c>
      <c r="BQ47" s="187" t="s">
        <v>2812</v>
      </c>
      <c r="BR47" s="187" t="s">
        <v>2924</v>
      </c>
      <c r="BS47" s="187" t="s">
        <v>2812</v>
      </c>
      <c r="BT47" s="187" t="s">
        <v>2812</v>
      </c>
      <c r="BU47" s="187" t="s">
        <v>2924</v>
      </c>
      <c r="BV47" s="187" t="s">
        <v>2812</v>
      </c>
      <c r="BW47" s="187" t="s">
        <v>2812</v>
      </c>
      <c r="BX47" s="187" t="s">
        <v>2924</v>
      </c>
      <c r="BY47" s="187" t="s">
        <v>2812</v>
      </c>
      <c r="BZ47" s="187" t="s">
        <v>2812</v>
      </c>
      <c r="CA47" s="187" t="s">
        <v>2924</v>
      </c>
      <c r="CB47" s="187" t="s">
        <v>2812</v>
      </c>
      <c r="CC47" s="187" t="s">
        <v>2812</v>
      </c>
      <c r="CD47" s="187" t="s">
        <v>2924</v>
      </c>
      <c r="CE47" s="187" t="s">
        <v>2812</v>
      </c>
      <c r="CF47" s="187" t="s">
        <v>2812</v>
      </c>
      <c r="CG47" s="187" t="s">
        <v>2924</v>
      </c>
      <c r="CH47" s="187" t="s">
        <v>2812</v>
      </c>
      <c r="CI47" s="187" t="s">
        <v>2812</v>
      </c>
      <c r="CJ47" s="187" t="s">
        <v>2924</v>
      </c>
      <c r="CK47" s="187" t="s">
        <v>2812</v>
      </c>
      <c r="CL47" s="187" t="s">
        <v>2812</v>
      </c>
      <c r="CM47" s="187" t="s">
        <v>2924</v>
      </c>
      <c r="CN47" s="187" t="s">
        <v>2812</v>
      </c>
      <c r="CO47" s="187" t="s">
        <v>2812</v>
      </c>
      <c r="CP47" s="187" t="s">
        <v>2924</v>
      </c>
      <c r="CQ47" s="187" t="s">
        <v>2812</v>
      </c>
      <c r="CR47" s="187" t="s">
        <v>2812</v>
      </c>
      <c r="CS47" s="187" t="s">
        <v>2924</v>
      </c>
      <c r="CT47" s="187" t="s">
        <v>2812</v>
      </c>
      <c r="CU47" s="187" t="s">
        <v>2812</v>
      </c>
      <c r="CV47" s="187" t="s">
        <v>2924</v>
      </c>
      <c r="CW47" s="187" t="s">
        <v>2812</v>
      </c>
      <c r="CX47" s="187" t="s">
        <v>2812</v>
      </c>
      <c r="CY47" s="187" t="s">
        <v>2924</v>
      </c>
      <c r="CZ47" s="187" t="s">
        <v>2812</v>
      </c>
      <c r="DA47" s="187" t="s">
        <v>2812</v>
      </c>
      <c r="DB47" s="187" t="s">
        <v>2924</v>
      </c>
      <c r="DC47" s="187" t="s">
        <v>2812</v>
      </c>
      <c r="DD47" s="187" t="s">
        <v>2812</v>
      </c>
      <c r="DE47" s="187" t="s">
        <v>2924</v>
      </c>
      <c r="DF47" s="187" t="s">
        <v>2812</v>
      </c>
      <c r="DG47" s="187" t="s">
        <v>2812</v>
      </c>
      <c r="DH47" s="187" t="s">
        <v>2924</v>
      </c>
      <c r="DI47" s="187" t="s">
        <v>2812</v>
      </c>
      <c r="DJ47" s="187" t="s">
        <v>2812</v>
      </c>
      <c r="DK47" s="187" t="s">
        <v>2924</v>
      </c>
      <c r="DL47" s="187" t="s">
        <v>2812</v>
      </c>
      <c r="DM47" s="187" t="s">
        <v>2812</v>
      </c>
      <c r="DN47" s="187" t="s">
        <v>2924</v>
      </c>
      <c r="DO47" s="187" t="s">
        <v>2812</v>
      </c>
      <c r="DP47" s="187" t="s">
        <v>2812</v>
      </c>
      <c r="DQ47" s="187" t="s">
        <v>2924</v>
      </c>
      <c r="DR47" s="187" t="s">
        <v>2812</v>
      </c>
      <c r="DS47" s="187" t="s">
        <v>2812</v>
      </c>
      <c r="DT47" s="187" t="s">
        <v>2924</v>
      </c>
      <c r="DU47" s="187" t="s">
        <v>2812</v>
      </c>
      <c r="DV47" s="187" t="s">
        <v>2812</v>
      </c>
      <c r="DW47" s="187" t="s">
        <v>2924</v>
      </c>
      <c r="DX47" s="187" t="s">
        <v>2812</v>
      </c>
      <c r="DY47" s="187" t="s">
        <v>2812</v>
      </c>
      <c r="DZ47" s="187" t="s">
        <v>2924</v>
      </c>
      <c r="EA47" s="187" t="s">
        <v>2812</v>
      </c>
      <c r="EB47" s="187" t="s">
        <v>2812</v>
      </c>
      <c r="EC47" s="187" t="s">
        <v>2924</v>
      </c>
      <c r="ED47" s="187" t="s">
        <v>2812</v>
      </c>
      <c r="EE47" s="187" t="s">
        <v>2812</v>
      </c>
      <c r="EF47" s="187" t="s">
        <v>2924</v>
      </c>
      <c r="EG47" s="187" t="s">
        <v>2812</v>
      </c>
      <c r="EH47" s="187" t="s">
        <v>2812</v>
      </c>
      <c r="EI47" s="187" t="s">
        <v>2924</v>
      </c>
      <c r="EJ47" s="187" t="s">
        <v>2812</v>
      </c>
      <c r="EK47" s="187" t="s">
        <v>2812</v>
      </c>
      <c r="EL47" s="187" t="s">
        <v>2924</v>
      </c>
      <c r="EM47" s="187" t="s">
        <v>2812</v>
      </c>
      <c r="EN47" s="187" t="s">
        <v>2812</v>
      </c>
      <c r="EO47" s="187" t="s">
        <v>2924</v>
      </c>
      <c r="EP47" s="187" t="s">
        <v>2812</v>
      </c>
      <c r="EQ47" s="187" t="s">
        <v>2812</v>
      </c>
      <c r="ER47" s="187" t="s">
        <v>2924</v>
      </c>
      <c r="ES47" s="187" t="s">
        <v>2812</v>
      </c>
      <c r="ET47" s="187" t="s">
        <v>2812</v>
      </c>
    </row>
    <row r="48" spans="1:150">
      <c r="A48" s="1"/>
      <c r="B48" s="186" t="s">
        <v>3084</v>
      </c>
      <c r="C48" s="186" t="s">
        <v>147</v>
      </c>
      <c r="D48" s="186" t="s">
        <v>1155</v>
      </c>
      <c r="E48" s="186" t="s">
        <v>3085</v>
      </c>
      <c r="F48" s="186" t="s">
        <v>3086</v>
      </c>
      <c r="G48" s="187" t="s">
        <v>2924</v>
      </c>
      <c r="H48" s="187" t="s">
        <v>950</v>
      </c>
      <c r="I48" s="187" t="s">
        <v>950</v>
      </c>
      <c r="J48" s="187" t="s">
        <v>2924</v>
      </c>
      <c r="K48" s="187" t="s">
        <v>950</v>
      </c>
      <c r="L48" s="187" t="s">
        <v>950</v>
      </c>
      <c r="M48" s="187" t="s">
        <v>2924</v>
      </c>
      <c r="N48" s="187" t="s">
        <v>950</v>
      </c>
      <c r="O48" s="187" t="s">
        <v>950</v>
      </c>
      <c r="P48" s="187" t="s">
        <v>2924</v>
      </c>
      <c r="Q48" s="187" t="s">
        <v>950</v>
      </c>
      <c r="R48" s="187" t="s">
        <v>950</v>
      </c>
      <c r="S48" s="187" t="s">
        <v>2924</v>
      </c>
      <c r="T48" s="187" t="s">
        <v>950</v>
      </c>
      <c r="U48" s="187" t="s">
        <v>950</v>
      </c>
      <c r="V48" s="187" t="s">
        <v>2924</v>
      </c>
      <c r="W48" s="187" t="s">
        <v>950</v>
      </c>
      <c r="X48" s="187" t="s">
        <v>950</v>
      </c>
      <c r="Y48" s="187" t="s">
        <v>2924</v>
      </c>
      <c r="Z48" s="187" t="s">
        <v>950</v>
      </c>
      <c r="AA48" s="187" t="s">
        <v>950</v>
      </c>
      <c r="AB48" s="187" t="s">
        <v>2924</v>
      </c>
      <c r="AC48" s="187" t="s">
        <v>950</v>
      </c>
      <c r="AD48" s="187" t="s">
        <v>950</v>
      </c>
      <c r="AE48" s="187" t="s">
        <v>2924</v>
      </c>
      <c r="AF48" s="187" t="s">
        <v>950</v>
      </c>
      <c r="AG48" s="187" t="s">
        <v>950</v>
      </c>
      <c r="AH48" s="187" t="s">
        <v>2924</v>
      </c>
      <c r="AI48" s="187" t="s">
        <v>950</v>
      </c>
      <c r="AJ48" s="187" t="s">
        <v>950</v>
      </c>
      <c r="AK48" s="187" t="s">
        <v>2924</v>
      </c>
      <c r="AL48" s="187" t="s">
        <v>950</v>
      </c>
      <c r="AM48" s="187" t="s">
        <v>950</v>
      </c>
      <c r="AN48" s="187" t="s">
        <v>2924</v>
      </c>
      <c r="AO48" s="187" t="s">
        <v>950</v>
      </c>
      <c r="AP48" s="187" t="s">
        <v>950</v>
      </c>
      <c r="AQ48" s="187" t="s">
        <v>2924</v>
      </c>
      <c r="AR48" s="187" t="s">
        <v>950</v>
      </c>
      <c r="AS48" s="187" t="s">
        <v>950</v>
      </c>
      <c r="AT48" s="187" t="s">
        <v>2924</v>
      </c>
      <c r="AU48" s="187" t="s">
        <v>950</v>
      </c>
      <c r="AV48" s="187" t="s">
        <v>950</v>
      </c>
      <c r="AW48" s="187" t="s">
        <v>2924</v>
      </c>
      <c r="AX48" s="187" t="s">
        <v>950</v>
      </c>
      <c r="AY48" s="187" t="s">
        <v>950</v>
      </c>
      <c r="AZ48" s="187" t="s">
        <v>2924</v>
      </c>
      <c r="BA48" s="187" t="s">
        <v>950</v>
      </c>
      <c r="BB48" s="187" t="s">
        <v>950</v>
      </c>
      <c r="BC48" s="187" t="s">
        <v>2924</v>
      </c>
      <c r="BD48" s="187" t="s">
        <v>950</v>
      </c>
      <c r="BE48" s="187" t="s">
        <v>950</v>
      </c>
      <c r="BF48" s="187" t="s">
        <v>2924</v>
      </c>
      <c r="BG48" s="187" t="s">
        <v>950</v>
      </c>
      <c r="BH48" s="187" t="s">
        <v>950</v>
      </c>
      <c r="BI48" s="187" t="s">
        <v>2924</v>
      </c>
      <c r="BJ48" s="187" t="s">
        <v>950</v>
      </c>
      <c r="BK48" s="187" t="s">
        <v>950</v>
      </c>
      <c r="BL48" s="187" t="s">
        <v>2924</v>
      </c>
      <c r="BM48" s="187" t="s">
        <v>950</v>
      </c>
      <c r="BN48" s="187" t="s">
        <v>950</v>
      </c>
      <c r="BO48" s="187" t="s">
        <v>2924</v>
      </c>
      <c r="BP48" s="187" t="s">
        <v>950</v>
      </c>
      <c r="BQ48" s="187" t="s">
        <v>950</v>
      </c>
      <c r="BR48" s="187" t="s">
        <v>2924</v>
      </c>
      <c r="BS48" s="187" t="s">
        <v>950</v>
      </c>
      <c r="BT48" s="187" t="s">
        <v>950</v>
      </c>
      <c r="BU48" s="187" t="s">
        <v>2924</v>
      </c>
      <c r="BV48" s="187" t="s">
        <v>950</v>
      </c>
      <c r="BW48" s="187" t="s">
        <v>950</v>
      </c>
      <c r="BX48" s="187" t="s">
        <v>2924</v>
      </c>
      <c r="BY48" s="187" t="s">
        <v>950</v>
      </c>
      <c r="BZ48" s="187" t="s">
        <v>950</v>
      </c>
      <c r="CA48" s="187" t="s">
        <v>2924</v>
      </c>
      <c r="CB48" s="187" t="s">
        <v>950</v>
      </c>
      <c r="CC48" s="187" t="s">
        <v>950</v>
      </c>
      <c r="CD48" s="187" t="s">
        <v>2924</v>
      </c>
      <c r="CE48" s="187" t="s">
        <v>950</v>
      </c>
      <c r="CF48" s="187" t="s">
        <v>950</v>
      </c>
      <c r="CG48" s="187" t="s">
        <v>2924</v>
      </c>
      <c r="CH48" s="187" t="s">
        <v>950</v>
      </c>
      <c r="CI48" s="187" t="s">
        <v>950</v>
      </c>
      <c r="CJ48" s="187" t="s">
        <v>2924</v>
      </c>
      <c r="CK48" s="187" t="s">
        <v>950</v>
      </c>
      <c r="CL48" s="187" t="s">
        <v>950</v>
      </c>
      <c r="CM48" s="187" t="s">
        <v>2924</v>
      </c>
      <c r="CN48" s="187" t="s">
        <v>950</v>
      </c>
      <c r="CO48" s="187" t="s">
        <v>950</v>
      </c>
      <c r="CP48" s="187" t="s">
        <v>2924</v>
      </c>
      <c r="CQ48" s="187" t="s">
        <v>950</v>
      </c>
      <c r="CR48" s="187" t="s">
        <v>950</v>
      </c>
      <c r="CS48" s="187" t="s">
        <v>2924</v>
      </c>
      <c r="CT48" s="187" t="s">
        <v>950</v>
      </c>
      <c r="CU48" s="187" t="s">
        <v>950</v>
      </c>
      <c r="CV48" s="187" t="s">
        <v>2924</v>
      </c>
      <c r="CW48" s="187" t="s">
        <v>950</v>
      </c>
      <c r="CX48" s="187" t="s">
        <v>950</v>
      </c>
      <c r="CY48" s="187" t="s">
        <v>2924</v>
      </c>
      <c r="CZ48" s="187" t="s">
        <v>950</v>
      </c>
      <c r="DA48" s="187" t="s">
        <v>950</v>
      </c>
      <c r="DB48" s="187" t="s">
        <v>2924</v>
      </c>
      <c r="DC48" s="187" t="s">
        <v>950</v>
      </c>
      <c r="DD48" s="187" t="s">
        <v>950</v>
      </c>
      <c r="DE48" s="187" t="s">
        <v>2924</v>
      </c>
      <c r="DF48" s="187" t="s">
        <v>950</v>
      </c>
      <c r="DG48" s="187" t="s">
        <v>950</v>
      </c>
      <c r="DH48" s="187" t="s">
        <v>2924</v>
      </c>
      <c r="DI48" s="187" t="s">
        <v>950</v>
      </c>
      <c r="DJ48" s="187" t="s">
        <v>950</v>
      </c>
      <c r="DK48" s="187" t="s">
        <v>2924</v>
      </c>
      <c r="DL48" s="187" t="s">
        <v>950</v>
      </c>
      <c r="DM48" s="187" t="s">
        <v>950</v>
      </c>
      <c r="DN48" s="187" t="s">
        <v>2924</v>
      </c>
      <c r="DO48" s="187" t="s">
        <v>950</v>
      </c>
      <c r="DP48" s="187" t="s">
        <v>950</v>
      </c>
      <c r="DQ48" s="187" t="s">
        <v>2924</v>
      </c>
      <c r="DR48" s="187" t="s">
        <v>950</v>
      </c>
      <c r="DS48" s="187" t="s">
        <v>950</v>
      </c>
      <c r="DT48" s="187" t="s">
        <v>2924</v>
      </c>
      <c r="DU48" s="187" t="s">
        <v>950</v>
      </c>
      <c r="DV48" s="187" t="s">
        <v>950</v>
      </c>
      <c r="DW48" s="187" t="s">
        <v>2924</v>
      </c>
      <c r="DX48" s="187" t="s">
        <v>950</v>
      </c>
      <c r="DY48" s="187" t="s">
        <v>950</v>
      </c>
      <c r="DZ48" s="187" t="s">
        <v>2924</v>
      </c>
      <c r="EA48" s="187" t="s">
        <v>950</v>
      </c>
      <c r="EB48" s="187" t="s">
        <v>950</v>
      </c>
      <c r="EC48" s="187" t="s">
        <v>2924</v>
      </c>
      <c r="ED48" s="187" t="s">
        <v>950</v>
      </c>
      <c r="EE48" s="187" t="s">
        <v>950</v>
      </c>
      <c r="EF48" s="187" t="s">
        <v>2924</v>
      </c>
      <c r="EG48" s="187" t="s">
        <v>950</v>
      </c>
      <c r="EH48" s="187" t="s">
        <v>950</v>
      </c>
      <c r="EI48" s="187" t="s">
        <v>2924</v>
      </c>
      <c r="EJ48" s="187" t="s">
        <v>950</v>
      </c>
      <c r="EK48" s="187" t="s">
        <v>950</v>
      </c>
      <c r="EL48" s="187" t="s">
        <v>2924</v>
      </c>
      <c r="EM48" s="187" t="s">
        <v>950</v>
      </c>
      <c r="EN48" s="187" t="s">
        <v>950</v>
      </c>
      <c r="EO48" s="187" t="s">
        <v>2924</v>
      </c>
      <c r="EP48" s="187" t="s">
        <v>950</v>
      </c>
      <c r="EQ48" s="187" t="s">
        <v>950</v>
      </c>
      <c r="ER48" s="187" t="s">
        <v>2924</v>
      </c>
      <c r="ES48" s="187" t="s">
        <v>950</v>
      </c>
      <c r="ET48" s="187" t="s">
        <v>950</v>
      </c>
    </row>
    <row r="49" spans="1:150">
      <c r="A49" s="1"/>
      <c r="B49" s="185" t="s">
        <v>3087</v>
      </c>
      <c r="C49" s="185" t="s">
        <v>118</v>
      </c>
      <c r="D49" s="185" t="s">
        <v>1003</v>
      </c>
      <c r="E49" s="185" t="s">
        <v>3088</v>
      </c>
      <c r="F49" s="185" t="s">
        <v>3089</v>
      </c>
      <c r="G49" s="185" t="s">
        <v>2924</v>
      </c>
      <c r="H49" s="185" t="s">
        <v>2812</v>
      </c>
      <c r="I49" s="185" t="s">
        <v>3090</v>
      </c>
      <c r="J49" s="185" t="s">
        <v>2924</v>
      </c>
      <c r="K49" s="185" t="s">
        <v>2812</v>
      </c>
      <c r="L49" s="185" t="s">
        <v>3091</v>
      </c>
      <c r="M49" s="185" t="s">
        <v>2924</v>
      </c>
      <c r="N49" s="185" t="s">
        <v>2812</v>
      </c>
      <c r="O49" s="185" t="s">
        <v>3092</v>
      </c>
      <c r="P49" s="185" t="s">
        <v>2924</v>
      </c>
      <c r="Q49" s="185" t="s">
        <v>2812</v>
      </c>
      <c r="R49" s="185" t="s">
        <v>3093</v>
      </c>
      <c r="S49" s="185" t="s">
        <v>2924</v>
      </c>
      <c r="T49" s="185" t="s">
        <v>2812</v>
      </c>
      <c r="U49" s="185" t="s">
        <v>3094</v>
      </c>
      <c r="V49" s="185" t="s">
        <v>2924</v>
      </c>
      <c r="W49" s="185" t="s">
        <v>2812</v>
      </c>
      <c r="X49" s="185" t="s">
        <v>2812</v>
      </c>
      <c r="Y49" s="185" t="s">
        <v>2924</v>
      </c>
      <c r="Z49" s="185" t="s">
        <v>2812</v>
      </c>
      <c r="AA49" s="185" t="s">
        <v>3095</v>
      </c>
      <c r="AB49" s="185" t="s">
        <v>2924</v>
      </c>
      <c r="AC49" s="185" t="s">
        <v>3096</v>
      </c>
      <c r="AD49" s="185" t="s">
        <v>3097</v>
      </c>
      <c r="AE49" s="185" t="s">
        <v>2924</v>
      </c>
      <c r="AF49" s="185" t="s">
        <v>2812</v>
      </c>
      <c r="AG49" s="185" t="s">
        <v>3098</v>
      </c>
      <c r="AH49" s="185" t="s">
        <v>2924</v>
      </c>
      <c r="AI49" s="185" t="s">
        <v>3099</v>
      </c>
      <c r="AJ49" s="185" t="s">
        <v>3100</v>
      </c>
      <c r="AK49" s="185" t="s">
        <v>2924</v>
      </c>
      <c r="AL49" s="185" t="s">
        <v>2812</v>
      </c>
      <c r="AM49" s="185" t="s">
        <v>3101</v>
      </c>
      <c r="AN49" s="185" t="s">
        <v>2924</v>
      </c>
      <c r="AO49" s="185" t="s">
        <v>2812</v>
      </c>
      <c r="AP49" s="185" t="s">
        <v>3102</v>
      </c>
      <c r="AQ49" s="185" t="s">
        <v>2924</v>
      </c>
      <c r="AR49" s="185" t="s">
        <v>3103</v>
      </c>
      <c r="AS49" s="185" t="s">
        <v>3103</v>
      </c>
      <c r="AT49" s="185" t="s">
        <v>2924</v>
      </c>
      <c r="AU49" s="185" t="s">
        <v>3103</v>
      </c>
      <c r="AV49" s="185" t="s">
        <v>3103</v>
      </c>
      <c r="AW49" s="185" t="s">
        <v>2924</v>
      </c>
      <c r="AX49" s="185" t="s">
        <v>3103</v>
      </c>
      <c r="AY49" s="185" t="s">
        <v>3103</v>
      </c>
      <c r="AZ49" s="185" t="s">
        <v>2924</v>
      </c>
      <c r="BA49" s="185" t="s">
        <v>3103</v>
      </c>
      <c r="BB49" s="185" t="s">
        <v>3103</v>
      </c>
      <c r="BC49" s="185" t="s">
        <v>2924</v>
      </c>
      <c r="BD49" s="185" t="s">
        <v>3103</v>
      </c>
      <c r="BE49" s="185" t="s">
        <v>3104</v>
      </c>
      <c r="BF49" s="185" t="s">
        <v>2924</v>
      </c>
      <c r="BG49" s="185" t="s">
        <v>3103</v>
      </c>
      <c r="BH49" s="185" t="s">
        <v>3104</v>
      </c>
      <c r="BI49" s="185" t="s">
        <v>2924</v>
      </c>
      <c r="BJ49" s="185" t="s">
        <v>3103</v>
      </c>
      <c r="BK49" s="185" t="s">
        <v>3104</v>
      </c>
      <c r="BL49" s="185" t="s">
        <v>2924</v>
      </c>
      <c r="BM49" s="185" t="s">
        <v>3103</v>
      </c>
      <c r="BN49" s="185" t="s">
        <v>3104</v>
      </c>
      <c r="BO49" s="185" t="s">
        <v>2924</v>
      </c>
      <c r="BP49" s="185" t="s">
        <v>3105</v>
      </c>
      <c r="BQ49" s="185" t="s">
        <v>3106</v>
      </c>
      <c r="BR49" s="185" t="s">
        <v>2924</v>
      </c>
      <c r="BS49" s="185" t="s">
        <v>3105</v>
      </c>
      <c r="BT49" s="185" t="s">
        <v>3106</v>
      </c>
      <c r="BU49" s="185" t="s">
        <v>2924</v>
      </c>
      <c r="BV49" s="185" t="s">
        <v>3103</v>
      </c>
      <c r="BW49" s="185" t="s">
        <v>3104</v>
      </c>
      <c r="BX49" s="185" t="s">
        <v>2924</v>
      </c>
      <c r="BY49" s="185" t="s">
        <v>3103</v>
      </c>
      <c r="BZ49" s="185" t="s">
        <v>3104</v>
      </c>
      <c r="CA49" s="185" t="s">
        <v>2924</v>
      </c>
      <c r="CB49" s="185" t="s">
        <v>3103</v>
      </c>
      <c r="CC49" s="185" t="s">
        <v>3104</v>
      </c>
      <c r="CD49" s="185" t="s">
        <v>2924</v>
      </c>
      <c r="CE49" s="185" t="s">
        <v>3105</v>
      </c>
      <c r="CF49" s="185" t="s">
        <v>3106</v>
      </c>
      <c r="CG49" s="185" t="s">
        <v>2924</v>
      </c>
      <c r="CH49" s="185" t="s">
        <v>3103</v>
      </c>
      <c r="CI49" s="185" t="s">
        <v>3104</v>
      </c>
      <c r="CJ49" s="185" t="s">
        <v>2924</v>
      </c>
      <c r="CK49" s="185" t="s">
        <v>3105</v>
      </c>
      <c r="CL49" s="185" t="s">
        <v>3107</v>
      </c>
      <c r="CM49" s="185" t="s">
        <v>2924</v>
      </c>
      <c r="CN49" s="185" t="s">
        <v>3105</v>
      </c>
      <c r="CO49" s="185" t="s">
        <v>3108</v>
      </c>
      <c r="CP49" s="185" t="s">
        <v>2924</v>
      </c>
      <c r="CQ49" s="185" t="s">
        <v>3105</v>
      </c>
      <c r="CR49" s="185" t="s">
        <v>3109</v>
      </c>
      <c r="CS49" s="185" t="s">
        <v>2924</v>
      </c>
      <c r="CT49" s="185" t="s">
        <v>3105</v>
      </c>
      <c r="CU49" s="185" t="s">
        <v>3110</v>
      </c>
      <c r="CV49" s="185" t="s">
        <v>2924</v>
      </c>
      <c r="CW49" s="185" t="s">
        <v>3105</v>
      </c>
      <c r="CX49" s="185" t="s">
        <v>3110</v>
      </c>
      <c r="CY49" s="185" t="s">
        <v>2924</v>
      </c>
      <c r="CZ49" s="185" t="s">
        <v>3103</v>
      </c>
      <c r="DA49" s="185" t="s">
        <v>3111</v>
      </c>
      <c r="DB49" s="185" t="s">
        <v>2924</v>
      </c>
      <c r="DC49" s="185" t="s">
        <v>3105</v>
      </c>
      <c r="DD49" s="185" t="s">
        <v>3106</v>
      </c>
      <c r="DE49" s="185" t="s">
        <v>2924</v>
      </c>
      <c r="DF49" s="185" t="s">
        <v>3112</v>
      </c>
      <c r="DG49" s="185" t="s">
        <v>3113</v>
      </c>
      <c r="DH49" s="185" t="s">
        <v>2924</v>
      </c>
      <c r="DI49" s="185" t="s">
        <v>2812</v>
      </c>
      <c r="DJ49" s="185" t="s">
        <v>3114</v>
      </c>
      <c r="DK49" s="185" t="s">
        <v>2924</v>
      </c>
      <c r="DL49" s="185" t="s">
        <v>3115</v>
      </c>
      <c r="DM49" s="185" t="s">
        <v>3116</v>
      </c>
      <c r="DN49" s="185" t="s">
        <v>2924</v>
      </c>
      <c r="DO49" s="185" t="s">
        <v>3115</v>
      </c>
      <c r="DP49" s="185" t="s">
        <v>3117</v>
      </c>
      <c r="DQ49" s="185" t="s">
        <v>2924</v>
      </c>
      <c r="DR49" s="185" t="s">
        <v>3115</v>
      </c>
      <c r="DS49" s="185" t="s">
        <v>2812</v>
      </c>
      <c r="DT49" s="185" t="s">
        <v>2924</v>
      </c>
      <c r="DU49" s="185" t="s">
        <v>2812</v>
      </c>
      <c r="DV49" s="185" t="s">
        <v>3118</v>
      </c>
      <c r="DW49" s="185" t="s">
        <v>2924</v>
      </c>
      <c r="DX49" s="185" t="s">
        <v>2812</v>
      </c>
      <c r="DY49" s="185" t="s">
        <v>3119</v>
      </c>
      <c r="DZ49" s="185" t="s">
        <v>2924</v>
      </c>
      <c r="EA49" s="185" t="s">
        <v>2812</v>
      </c>
      <c r="EB49" s="185" t="s">
        <v>3119</v>
      </c>
      <c r="EC49" s="185" t="s">
        <v>2924</v>
      </c>
      <c r="ED49" s="185" t="s">
        <v>2812</v>
      </c>
      <c r="EE49" s="185" t="s">
        <v>3119</v>
      </c>
      <c r="EF49" s="185" t="s">
        <v>2924</v>
      </c>
      <c r="EG49" s="185" t="s">
        <v>2812</v>
      </c>
      <c r="EH49" s="185" t="s">
        <v>3119</v>
      </c>
      <c r="EI49" s="185" t="s">
        <v>2924</v>
      </c>
      <c r="EJ49" s="185" t="s">
        <v>2812</v>
      </c>
      <c r="EK49" s="185" t="s">
        <v>3120</v>
      </c>
      <c r="EL49" s="185" t="s">
        <v>2924</v>
      </c>
      <c r="EM49" s="185" t="s">
        <v>2812</v>
      </c>
      <c r="EN49" s="185" t="s">
        <v>3121</v>
      </c>
      <c r="EO49" s="185" t="s">
        <v>2924</v>
      </c>
      <c r="EP49" s="185" t="s">
        <v>2812</v>
      </c>
      <c r="EQ49" s="185" t="s">
        <v>2812</v>
      </c>
      <c r="ER49" s="185" t="s">
        <v>2924</v>
      </c>
      <c r="ES49" s="185" t="s">
        <v>2812</v>
      </c>
      <c r="ET49" s="185" t="s">
        <v>3122</v>
      </c>
    </row>
    <row r="50" spans="1:150">
      <c r="A50" s="1"/>
      <c r="B50" s="186" t="s">
        <v>3123</v>
      </c>
      <c r="C50" s="186" t="s">
        <v>118</v>
      </c>
      <c r="D50" s="186" t="s">
        <v>1003</v>
      </c>
      <c r="E50" s="186" t="s">
        <v>3124</v>
      </c>
      <c r="F50" s="186" t="s">
        <v>3125</v>
      </c>
      <c r="G50" s="187" t="s">
        <v>2924</v>
      </c>
      <c r="H50" s="187" t="s">
        <v>2812</v>
      </c>
      <c r="I50" s="187" t="s">
        <v>2812</v>
      </c>
      <c r="J50" s="187" t="s">
        <v>2924</v>
      </c>
      <c r="K50" s="187" t="s">
        <v>2812</v>
      </c>
      <c r="L50" s="187" t="s">
        <v>2812</v>
      </c>
      <c r="M50" s="187" t="s">
        <v>2924</v>
      </c>
      <c r="N50" s="187" t="s">
        <v>2812</v>
      </c>
      <c r="O50" s="187" t="s">
        <v>2812</v>
      </c>
      <c r="P50" s="187" t="s">
        <v>2924</v>
      </c>
      <c r="Q50" s="187" t="s">
        <v>2812</v>
      </c>
      <c r="R50" s="187" t="s">
        <v>2812</v>
      </c>
      <c r="S50" s="187" t="s">
        <v>2924</v>
      </c>
      <c r="T50" s="187" t="s">
        <v>2812</v>
      </c>
      <c r="U50" s="187" t="s">
        <v>2812</v>
      </c>
      <c r="V50" s="187" t="s">
        <v>2924</v>
      </c>
      <c r="W50" s="187" t="s">
        <v>2812</v>
      </c>
      <c r="X50" s="187" t="s">
        <v>2812</v>
      </c>
      <c r="Y50" s="187" t="s">
        <v>2924</v>
      </c>
      <c r="Z50" s="187" t="s">
        <v>2812</v>
      </c>
      <c r="AA50" s="187" t="s">
        <v>2812</v>
      </c>
      <c r="AB50" s="187" t="s">
        <v>2924</v>
      </c>
      <c r="AC50" s="187" t="s">
        <v>2812</v>
      </c>
      <c r="AD50" s="187" t="s">
        <v>2812</v>
      </c>
      <c r="AE50" s="187" t="s">
        <v>2924</v>
      </c>
      <c r="AF50" s="187" t="s">
        <v>2812</v>
      </c>
      <c r="AG50" s="187" t="s">
        <v>2812</v>
      </c>
      <c r="AH50" s="187" t="s">
        <v>2924</v>
      </c>
      <c r="AI50" s="187" t="s">
        <v>2812</v>
      </c>
      <c r="AJ50" s="187" t="s">
        <v>2812</v>
      </c>
      <c r="AK50" s="187" t="s">
        <v>2924</v>
      </c>
      <c r="AL50" s="187" t="s">
        <v>2812</v>
      </c>
      <c r="AM50" s="187" t="s">
        <v>2812</v>
      </c>
      <c r="AN50" s="187" t="s">
        <v>2924</v>
      </c>
      <c r="AO50" s="187" t="s">
        <v>2812</v>
      </c>
      <c r="AP50" s="187" t="s">
        <v>2812</v>
      </c>
      <c r="AQ50" s="187" t="s">
        <v>2924</v>
      </c>
      <c r="AR50" s="187" t="s">
        <v>2812</v>
      </c>
      <c r="AS50" s="187" t="s">
        <v>2812</v>
      </c>
      <c r="AT50" s="187" t="s">
        <v>2924</v>
      </c>
      <c r="AU50" s="187" t="s">
        <v>2812</v>
      </c>
      <c r="AV50" s="187" t="s">
        <v>2812</v>
      </c>
      <c r="AW50" s="187" t="s">
        <v>2924</v>
      </c>
      <c r="AX50" s="187" t="s">
        <v>2812</v>
      </c>
      <c r="AY50" s="187" t="s">
        <v>2812</v>
      </c>
      <c r="AZ50" s="187" t="s">
        <v>2924</v>
      </c>
      <c r="BA50" s="187" t="s">
        <v>2812</v>
      </c>
      <c r="BB50" s="187" t="s">
        <v>2812</v>
      </c>
      <c r="BC50" s="187" t="s">
        <v>2924</v>
      </c>
      <c r="BD50" s="187" t="s">
        <v>2812</v>
      </c>
      <c r="BE50" s="187" t="s">
        <v>2812</v>
      </c>
      <c r="BF50" s="187" t="s">
        <v>2924</v>
      </c>
      <c r="BG50" s="187" t="s">
        <v>2812</v>
      </c>
      <c r="BH50" s="187" t="s">
        <v>2812</v>
      </c>
      <c r="BI50" s="187" t="s">
        <v>2924</v>
      </c>
      <c r="BJ50" s="187" t="s">
        <v>2812</v>
      </c>
      <c r="BK50" s="187" t="s">
        <v>2812</v>
      </c>
      <c r="BL50" s="187" t="s">
        <v>2924</v>
      </c>
      <c r="BM50" s="187" t="s">
        <v>2812</v>
      </c>
      <c r="BN50" s="187" t="s">
        <v>2812</v>
      </c>
      <c r="BO50" s="187" t="s">
        <v>2924</v>
      </c>
      <c r="BP50" s="187" t="s">
        <v>2812</v>
      </c>
      <c r="BQ50" s="187" t="s">
        <v>2812</v>
      </c>
      <c r="BR50" s="187" t="s">
        <v>2924</v>
      </c>
      <c r="BS50" s="187" t="s">
        <v>2812</v>
      </c>
      <c r="BT50" s="187" t="s">
        <v>2812</v>
      </c>
      <c r="BU50" s="187" t="s">
        <v>2924</v>
      </c>
      <c r="BV50" s="187" t="s">
        <v>2812</v>
      </c>
      <c r="BW50" s="187" t="s">
        <v>2812</v>
      </c>
      <c r="BX50" s="187" t="s">
        <v>2924</v>
      </c>
      <c r="BY50" s="187" t="s">
        <v>2812</v>
      </c>
      <c r="BZ50" s="187" t="s">
        <v>2812</v>
      </c>
      <c r="CA50" s="187" t="s">
        <v>2924</v>
      </c>
      <c r="CB50" s="187" t="s">
        <v>2812</v>
      </c>
      <c r="CC50" s="187" t="s">
        <v>2812</v>
      </c>
      <c r="CD50" s="187" t="s">
        <v>2924</v>
      </c>
      <c r="CE50" s="187" t="s">
        <v>2812</v>
      </c>
      <c r="CF50" s="187" t="s">
        <v>2812</v>
      </c>
      <c r="CG50" s="187" t="s">
        <v>2924</v>
      </c>
      <c r="CH50" s="187" t="s">
        <v>2812</v>
      </c>
      <c r="CI50" s="187" t="s">
        <v>2812</v>
      </c>
      <c r="CJ50" s="187" t="s">
        <v>2924</v>
      </c>
      <c r="CK50" s="187" t="s">
        <v>2812</v>
      </c>
      <c r="CL50" s="187" t="s">
        <v>2812</v>
      </c>
      <c r="CM50" s="187" t="s">
        <v>2924</v>
      </c>
      <c r="CN50" s="187" t="s">
        <v>2812</v>
      </c>
      <c r="CO50" s="187" t="s">
        <v>2812</v>
      </c>
      <c r="CP50" s="187" t="s">
        <v>2924</v>
      </c>
      <c r="CQ50" s="187" t="s">
        <v>2812</v>
      </c>
      <c r="CR50" s="187" t="s">
        <v>2812</v>
      </c>
      <c r="CS50" s="187" t="s">
        <v>2924</v>
      </c>
      <c r="CT50" s="187" t="s">
        <v>2812</v>
      </c>
      <c r="CU50" s="187" t="s">
        <v>2812</v>
      </c>
      <c r="CV50" s="187" t="s">
        <v>2924</v>
      </c>
      <c r="CW50" s="187" t="s">
        <v>2812</v>
      </c>
      <c r="CX50" s="187" t="s">
        <v>2812</v>
      </c>
      <c r="CY50" s="187" t="s">
        <v>2924</v>
      </c>
      <c r="CZ50" s="187" t="s">
        <v>2812</v>
      </c>
      <c r="DA50" s="187" t="s">
        <v>2812</v>
      </c>
      <c r="DB50" s="187" t="s">
        <v>2924</v>
      </c>
      <c r="DC50" s="187" t="s">
        <v>2812</v>
      </c>
      <c r="DD50" s="187" t="s">
        <v>2812</v>
      </c>
      <c r="DE50" s="187" t="s">
        <v>2924</v>
      </c>
      <c r="DF50" s="187" t="s">
        <v>2812</v>
      </c>
      <c r="DG50" s="187" t="s">
        <v>2812</v>
      </c>
      <c r="DH50" s="187" t="s">
        <v>2924</v>
      </c>
      <c r="DI50" s="187" t="s">
        <v>2812</v>
      </c>
      <c r="DJ50" s="187" t="s">
        <v>2812</v>
      </c>
      <c r="DK50" s="187" t="s">
        <v>2924</v>
      </c>
      <c r="DL50" s="187" t="s">
        <v>2812</v>
      </c>
      <c r="DM50" s="187" t="s">
        <v>2812</v>
      </c>
      <c r="DN50" s="187" t="s">
        <v>2924</v>
      </c>
      <c r="DO50" s="187" t="s">
        <v>2812</v>
      </c>
      <c r="DP50" s="187" t="s">
        <v>2812</v>
      </c>
      <c r="DQ50" s="187" t="s">
        <v>2924</v>
      </c>
      <c r="DR50" s="187" t="s">
        <v>2812</v>
      </c>
      <c r="DS50" s="187" t="s">
        <v>2812</v>
      </c>
      <c r="DT50" s="187" t="s">
        <v>2924</v>
      </c>
      <c r="DU50" s="187" t="s">
        <v>2812</v>
      </c>
      <c r="DV50" s="187" t="s">
        <v>2812</v>
      </c>
      <c r="DW50" s="187" t="s">
        <v>2924</v>
      </c>
      <c r="DX50" s="187" t="s">
        <v>2812</v>
      </c>
      <c r="DY50" s="187" t="s">
        <v>2812</v>
      </c>
      <c r="DZ50" s="187" t="s">
        <v>2924</v>
      </c>
      <c r="EA50" s="187" t="s">
        <v>2812</v>
      </c>
      <c r="EB50" s="187" t="s">
        <v>2812</v>
      </c>
      <c r="EC50" s="187" t="s">
        <v>2924</v>
      </c>
      <c r="ED50" s="187" t="s">
        <v>2812</v>
      </c>
      <c r="EE50" s="187" t="s">
        <v>2812</v>
      </c>
      <c r="EF50" s="187" t="s">
        <v>2924</v>
      </c>
      <c r="EG50" s="187" t="s">
        <v>2812</v>
      </c>
      <c r="EH50" s="187" t="s">
        <v>2812</v>
      </c>
      <c r="EI50" s="187" t="s">
        <v>2924</v>
      </c>
      <c r="EJ50" s="187" t="s">
        <v>2812</v>
      </c>
      <c r="EK50" s="187" t="s">
        <v>2812</v>
      </c>
      <c r="EL50" s="187" t="s">
        <v>2924</v>
      </c>
      <c r="EM50" s="187" t="s">
        <v>2812</v>
      </c>
      <c r="EN50" s="187" t="s">
        <v>2812</v>
      </c>
      <c r="EO50" s="187" t="s">
        <v>2924</v>
      </c>
      <c r="EP50" s="187" t="s">
        <v>2812</v>
      </c>
      <c r="EQ50" s="187" t="s">
        <v>2812</v>
      </c>
      <c r="ER50" s="187" t="s">
        <v>2924</v>
      </c>
      <c r="ES50" s="187" t="s">
        <v>2812</v>
      </c>
      <c r="ET50" s="187" t="s">
        <v>2812</v>
      </c>
    </row>
    <row r="51" spans="1:150">
      <c r="A51" s="1"/>
      <c r="B51" s="186" t="s">
        <v>3126</v>
      </c>
      <c r="C51" s="186" t="s">
        <v>118</v>
      </c>
      <c r="D51" s="186" t="s">
        <v>1003</v>
      </c>
      <c r="E51" s="186" t="s">
        <v>3127</v>
      </c>
      <c r="F51" s="186" t="s">
        <v>3128</v>
      </c>
      <c r="G51" s="187" t="s">
        <v>2924</v>
      </c>
      <c r="H51" s="187" t="s">
        <v>2812</v>
      </c>
      <c r="I51" s="187" t="s">
        <v>2812</v>
      </c>
      <c r="J51" s="187" t="s">
        <v>2924</v>
      </c>
      <c r="K51" s="187" t="s">
        <v>2812</v>
      </c>
      <c r="L51" s="187" t="s">
        <v>2812</v>
      </c>
      <c r="M51" s="187" t="s">
        <v>2924</v>
      </c>
      <c r="N51" s="187" t="s">
        <v>2812</v>
      </c>
      <c r="O51" s="187" t="s">
        <v>2812</v>
      </c>
      <c r="P51" s="187" t="s">
        <v>2924</v>
      </c>
      <c r="Q51" s="187" t="s">
        <v>2812</v>
      </c>
      <c r="R51" s="187" t="s">
        <v>2812</v>
      </c>
      <c r="S51" s="187" t="s">
        <v>2924</v>
      </c>
      <c r="T51" s="187" t="s">
        <v>2812</v>
      </c>
      <c r="U51" s="187" t="s">
        <v>2812</v>
      </c>
      <c r="V51" s="187" t="s">
        <v>2924</v>
      </c>
      <c r="W51" s="187" t="s">
        <v>2812</v>
      </c>
      <c r="X51" s="187" t="s">
        <v>2812</v>
      </c>
      <c r="Y51" s="187" t="s">
        <v>2924</v>
      </c>
      <c r="Z51" s="187" t="s">
        <v>2812</v>
      </c>
      <c r="AA51" s="187" t="s">
        <v>2812</v>
      </c>
      <c r="AB51" s="187" t="s">
        <v>2924</v>
      </c>
      <c r="AC51" s="187" t="s">
        <v>2812</v>
      </c>
      <c r="AD51" s="187" t="s">
        <v>2812</v>
      </c>
      <c r="AE51" s="187" t="s">
        <v>2924</v>
      </c>
      <c r="AF51" s="187" t="s">
        <v>2812</v>
      </c>
      <c r="AG51" s="187" t="s">
        <v>2812</v>
      </c>
      <c r="AH51" s="187" t="s">
        <v>2924</v>
      </c>
      <c r="AI51" s="187" t="s">
        <v>2812</v>
      </c>
      <c r="AJ51" s="187" t="s">
        <v>2812</v>
      </c>
      <c r="AK51" s="187" t="s">
        <v>2924</v>
      </c>
      <c r="AL51" s="187" t="s">
        <v>2812</v>
      </c>
      <c r="AM51" s="187" t="s">
        <v>2812</v>
      </c>
      <c r="AN51" s="187" t="s">
        <v>2924</v>
      </c>
      <c r="AO51" s="187" t="s">
        <v>2812</v>
      </c>
      <c r="AP51" s="187" t="s">
        <v>2812</v>
      </c>
      <c r="AQ51" s="187" t="s">
        <v>2924</v>
      </c>
      <c r="AR51" s="187" t="s">
        <v>2812</v>
      </c>
      <c r="AS51" s="187" t="s">
        <v>2812</v>
      </c>
      <c r="AT51" s="187" t="s">
        <v>2924</v>
      </c>
      <c r="AU51" s="187" t="s">
        <v>2812</v>
      </c>
      <c r="AV51" s="187" t="s">
        <v>2812</v>
      </c>
      <c r="AW51" s="187" t="s">
        <v>2924</v>
      </c>
      <c r="AX51" s="187" t="s">
        <v>2812</v>
      </c>
      <c r="AY51" s="187" t="s">
        <v>2812</v>
      </c>
      <c r="AZ51" s="187" t="s">
        <v>2924</v>
      </c>
      <c r="BA51" s="187" t="s">
        <v>2812</v>
      </c>
      <c r="BB51" s="187" t="s">
        <v>2812</v>
      </c>
      <c r="BC51" s="187" t="s">
        <v>2924</v>
      </c>
      <c r="BD51" s="187" t="s">
        <v>2812</v>
      </c>
      <c r="BE51" s="187" t="s">
        <v>2812</v>
      </c>
      <c r="BF51" s="187" t="s">
        <v>2924</v>
      </c>
      <c r="BG51" s="187" t="s">
        <v>2812</v>
      </c>
      <c r="BH51" s="187" t="s">
        <v>2812</v>
      </c>
      <c r="BI51" s="187" t="s">
        <v>2924</v>
      </c>
      <c r="BJ51" s="187" t="s">
        <v>2812</v>
      </c>
      <c r="BK51" s="187" t="s">
        <v>2812</v>
      </c>
      <c r="BL51" s="187" t="s">
        <v>2924</v>
      </c>
      <c r="BM51" s="187" t="s">
        <v>2812</v>
      </c>
      <c r="BN51" s="187" t="s">
        <v>2812</v>
      </c>
      <c r="BO51" s="187" t="s">
        <v>2924</v>
      </c>
      <c r="BP51" s="187" t="s">
        <v>2812</v>
      </c>
      <c r="BQ51" s="187" t="s">
        <v>2812</v>
      </c>
      <c r="BR51" s="187" t="s">
        <v>2924</v>
      </c>
      <c r="BS51" s="187" t="s">
        <v>2812</v>
      </c>
      <c r="BT51" s="187" t="s">
        <v>2812</v>
      </c>
      <c r="BU51" s="187" t="s">
        <v>2924</v>
      </c>
      <c r="BV51" s="187" t="s">
        <v>2812</v>
      </c>
      <c r="BW51" s="187" t="s">
        <v>2812</v>
      </c>
      <c r="BX51" s="187" t="s">
        <v>2924</v>
      </c>
      <c r="BY51" s="187" t="s">
        <v>2812</v>
      </c>
      <c r="BZ51" s="187" t="s">
        <v>2812</v>
      </c>
      <c r="CA51" s="187" t="s">
        <v>2924</v>
      </c>
      <c r="CB51" s="187" t="s">
        <v>2812</v>
      </c>
      <c r="CC51" s="187" t="s">
        <v>2812</v>
      </c>
      <c r="CD51" s="187" t="s">
        <v>2924</v>
      </c>
      <c r="CE51" s="187" t="s">
        <v>2812</v>
      </c>
      <c r="CF51" s="187" t="s">
        <v>2812</v>
      </c>
      <c r="CG51" s="187" t="s">
        <v>2924</v>
      </c>
      <c r="CH51" s="187" t="s">
        <v>2812</v>
      </c>
      <c r="CI51" s="187" t="s">
        <v>2812</v>
      </c>
      <c r="CJ51" s="187" t="s">
        <v>2924</v>
      </c>
      <c r="CK51" s="187" t="s">
        <v>2812</v>
      </c>
      <c r="CL51" s="187" t="s">
        <v>2812</v>
      </c>
      <c r="CM51" s="187" t="s">
        <v>2924</v>
      </c>
      <c r="CN51" s="187" t="s">
        <v>2812</v>
      </c>
      <c r="CO51" s="187" t="s">
        <v>2812</v>
      </c>
      <c r="CP51" s="187" t="s">
        <v>2924</v>
      </c>
      <c r="CQ51" s="187" t="s">
        <v>2812</v>
      </c>
      <c r="CR51" s="187" t="s">
        <v>2812</v>
      </c>
      <c r="CS51" s="187" t="s">
        <v>2924</v>
      </c>
      <c r="CT51" s="187" t="s">
        <v>2812</v>
      </c>
      <c r="CU51" s="187" t="s">
        <v>2812</v>
      </c>
      <c r="CV51" s="187" t="s">
        <v>2924</v>
      </c>
      <c r="CW51" s="187" t="s">
        <v>2812</v>
      </c>
      <c r="CX51" s="187" t="s">
        <v>2812</v>
      </c>
      <c r="CY51" s="187" t="s">
        <v>2924</v>
      </c>
      <c r="CZ51" s="187" t="s">
        <v>2812</v>
      </c>
      <c r="DA51" s="187" t="s">
        <v>2812</v>
      </c>
      <c r="DB51" s="187" t="s">
        <v>2924</v>
      </c>
      <c r="DC51" s="187" t="s">
        <v>2812</v>
      </c>
      <c r="DD51" s="187" t="s">
        <v>2812</v>
      </c>
      <c r="DE51" s="187" t="s">
        <v>2924</v>
      </c>
      <c r="DF51" s="187" t="s">
        <v>2812</v>
      </c>
      <c r="DG51" s="187" t="s">
        <v>2812</v>
      </c>
      <c r="DH51" s="187" t="s">
        <v>2924</v>
      </c>
      <c r="DI51" s="187" t="s">
        <v>2812</v>
      </c>
      <c r="DJ51" s="187" t="s">
        <v>2812</v>
      </c>
      <c r="DK51" s="187" t="s">
        <v>2924</v>
      </c>
      <c r="DL51" s="187" t="s">
        <v>2812</v>
      </c>
      <c r="DM51" s="187" t="s">
        <v>2812</v>
      </c>
      <c r="DN51" s="187" t="s">
        <v>2924</v>
      </c>
      <c r="DO51" s="187" t="s">
        <v>2812</v>
      </c>
      <c r="DP51" s="187" t="s">
        <v>2812</v>
      </c>
      <c r="DQ51" s="187" t="s">
        <v>2924</v>
      </c>
      <c r="DR51" s="187" t="s">
        <v>2812</v>
      </c>
      <c r="DS51" s="187" t="s">
        <v>2812</v>
      </c>
      <c r="DT51" s="187" t="s">
        <v>2924</v>
      </c>
      <c r="DU51" s="187" t="s">
        <v>2812</v>
      </c>
      <c r="DV51" s="187" t="s">
        <v>2812</v>
      </c>
      <c r="DW51" s="187" t="s">
        <v>2924</v>
      </c>
      <c r="DX51" s="187" t="s">
        <v>2812</v>
      </c>
      <c r="DY51" s="187" t="s">
        <v>2812</v>
      </c>
      <c r="DZ51" s="187" t="s">
        <v>2924</v>
      </c>
      <c r="EA51" s="187" t="s">
        <v>2812</v>
      </c>
      <c r="EB51" s="187" t="s">
        <v>2812</v>
      </c>
      <c r="EC51" s="187" t="s">
        <v>2924</v>
      </c>
      <c r="ED51" s="187" t="s">
        <v>2812</v>
      </c>
      <c r="EE51" s="187" t="s">
        <v>2812</v>
      </c>
      <c r="EF51" s="187" t="s">
        <v>2924</v>
      </c>
      <c r="EG51" s="187" t="s">
        <v>2812</v>
      </c>
      <c r="EH51" s="187" t="s">
        <v>2812</v>
      </c>
      <c r="EI51" s="187" t="s">
        <v>2924</v>
      </c>
      <c r="EJ51" s="187" t="s">
        <v>2812</v>
      </c>
      <c r="EK51" s="187" t="s">
        <v>2812</v>
      </c>
      <c r="EL51" s="187" t="s">
        <v>2924</v>
      </c>
      <c r="EM51" s="187" t="s">
        <v>2812</v>
      </c>
      <c r="EN51" s="187" t="s">
        <v>2812</v>
      </c>
      <c r="EO51" s="187" t="s">
        <v>2924</v>
      </c>
      <c r="EP51" s="187" t="s">
        <v>2812</v>
      </c>
      <c r="EQ51" s="187" t="s">
        <v>2812</v>
      </c>
      <c r="ER51" s="187" t="s">
        <v>2924</v>
      </c>
      <c r="ES51" s="187" t="s">
        <v>2812</v>
      </c>
      <c r="ET51" s="187" t="s">
        <v>2812</v>
      </c>
    </row>
    <row r="52" spans="1:150">
      <c r="A52" s="1"/>
      <c r="B52" s="186" t="s">
        <v>3129</v>
      </c>
      <c r="C52" s="186" t="s">
        <v>118</v>
      </c>
      <c r="D52" s="186" t="s">
        <v>1003</v>
      </c>
      <c r="E52" s="186" t="s">
        <v>3130</v>
      </c>
      <c r="F52" s="186" t="s">
        <v>3131</v>
      </c>
      <c r="G52" s="187" t="s">
        <v>2924</v>
      </c>
      <c r="H52" s="187" t="s">
        <v>2812</v>
      </c>
      <c r="I52" s="187" t="s">
        <v>2812</v>
      </c>
      <c r="J52" s="187" t="s">
        <v>2924</v>
      </c>
      <c r="K52" s="187" t="s">
        <v>2812</v>
      </c>
      <c r="L52" s="187" t="s">
        <v>2812</v>
      </c>
      <c r="M52" s="187" t="s">
        <v>2924</v>
      </c>
      <c r="N52" s="187" t="s">
        <v>2812</v>
      </c>
      <c r="O52" s="187" t="s">
        <v>3092</v>
      </c>
      <c r="P52" s="187" t="s">
        <v>2924</v>
      </c>
      <c r="Q52" s="187" t="s">
        <v>2812</v>
      </c>
      <c r="R52" s="187" t="s">
        <v>3093</v>
      </c>
      <c r="S52" s="187" t="s">
        <v>2924</v>
      </c>
      <c r="T52" s="187" t="s">
        <v>2812</v>
      </c>
      <c r="U52" s="187" t="s">
        <v>2812</v>
      </c>
      <c r="V52" s="187" t="s">
        <v>2924</v>
      </c>
      <c r="W52" s="187" t="s">
        <v>2812</v>
      </c>
      <c r="X52" s="187" t="s">
        <v>2812</v>
      </c>
      <c r="Y52" s="187" t="s">
        <v>2924</v>
      </c>
      <c r="Z52" s="187" t="s">
        <v>2812</v>
      </c>
      <c r="AA52" s="187" t="s">
        <v>3132</v>
      </c>
      <c r="AB52" s="187" t="s">
        <v>2924</v>
      </c>
      <c r="AC52" s="187" t="s">
        <v>2812</v>
      </c>
      <c r="AD52" s="187" t="s">
        <v>3097</v>
      </c>
      <c r="AE52" s="187" t="s">
        <v>2924</v>
      </c>
      <c r="AF52" s="187" t="s">
        <v>2812</v>
      </c>
      <c r="AG52" s="187" t="s">
        <v>3098</v>
      </c>
      <c r="AH52" s="187" t="s">
        <v>2924</v>
      </c>
      <c r="AI52" s="187" t="s">
        <v>2812</v>
      </c>
      <c r="AJ52" s="187" t="s">
        <v>3100</v>
      </c>
      <c r="AK52" s="187" t="s">
        <v>2924</v>
      </c>
      <c r="AL52" s="187" t="s">
        <v>2812</v>
      </c>
      <c r="AM52" s="187" t="s">
        <v>3101</v>
      </c>
      <c r="AN52" s="187" t="s">
        <v>2924</v>
      </c>
      <c r="AO52" s="187" t="s">
        <v>2812</v>
      </c>
      <c r="AP52" s="187" t="s">
        <v>3102</v>
      </c>
      <c r="AQ52" s="187" t="s">
        <v>2924</v>
      </c>
      <c r="AR52" s="187" t="s">
        <v>2812</v>
      </c>
      <c r="AS52" s="187" t="s">
        <v>3103</v>
      </c>
      <c r="AT52" s="187" t="s">
        <v>2924</v>
      </c>
      <c r="AU52" s="187" t="s">
        <v>3103</v>
      </c>
      <c r="AV52" s="187" t="s">
        <v>2812</v>
      </c>
      <c r="AW52" s="187" t="s">
        <v>2924</v>
      </c>
      <c r="AX52" s="187" t="s">
        <v>2812</v>
      </c>
      <c r="AY52" s="187" t="s">
        <v>3103</v>
      </c>
      <c r="AZ52" s="187" t="s">
        <v>2924</v>
      </c>
      <c r="BA52" s="187" t="s">
        <v>3103</v>
      </c>
      <c r="BB52" s="187" t="s">
        <v>2812</v>
      </c>
      <c r="BC52" s="187" t="s">
        <v>2924</v>
      </c>
      <c r="BD52" s="187" t="s">
        <v>2812</v>
      </c>
      <c r="BE52" s="187" t="s">
        <v>3104</v>
      </c>
      <c r="BF52" s="187" t="s">
        <v>2924</v>
      </c>
      <c r="BG52" s="187" t="s">
        <v>2812</v>
      </c>
      <c r="BH52" s="187" t="s">
        <v>3104</v>
      </c>
      <c r="BI52" s="187" t="s">
        <v>2924</v>
      </c>
      <c r="BJ52" s="187" t="s">
        <v>2812</v>
      </c>
      <c r="BK52" s="187" t="s">
        <v>3104</v>
      </c>
      <c r="BL52" s="187" t="s">
        <v>2924</v>
      </c>
      <c r="BM52" s="187" t="s">
        <v>2812</v>
      </c>
      <c r="BN52" s="187" t="s">
        <v>3104</v>
      </c>
      <c r="BO52" s="187" t="s">
        <v>2924</v>
      </c>
      <c r="BP52" s="187" t="s">
        <v>2812</v>
      </c>
      <c r="BQ52" s="187" t="s">
        <v>3104</v>
      </c>
      <c r="BR52" s="187" t="s">
        <v>2924</v>
      </c>
      <c r="BS52" s="187" t="s">
        <v>2812</v>
      </c>
      <c r="BT52" s="187" t="s">
        <v>3104</v>
      </c>
      <c r="BU52" s="187" t="s">
        <v>2924</v>
      </c>
      <c r="BV52" s="187" t="s">
        <v>2812</v>
      </c>
      <c r="BW52" s="187" t="s">
        <v>3104</v>
      </c>
      <c r="BX52" s="187" t="s">
        <v>2924</v>
      </c>
      <c r="BY52" s="187" t="s">
        <v>2812</v>
      </c>
      <c r="BZ52" s="187" t="s">
        <v>3104</v>
      </c>
      <c r="CA52" s="187" t="s">
        <v>2924</v>
      </c>
      <c r="CB52" s="187" t="s">
        <v>2812</v>
      </c>
      <c r="CC52" s="187" t="s">
        <v>3104</v>
      </c>
      <c r="CD52" s="187" t="s">
        <v>2924</v>
      </c>
      <c r="CE52" s="187" t="s">
        <v>2812</v>
      </c>
      <c r="CF52" s="187" t="s">
        <v>3104</v>
      </c>
      <c r="CG52" s="187" t="s">
        <v>2924</v>
      </c>
      <c r="CH52" s="187" t="s">
        <v>2812</v>
      </c>
      <c r="CI52" s="187" t="s">
        <v>3104</v>
      </c>
      <c r="CJ52" s="187" t="s">
        <v>2924</v>
      </c>
      <c r="CK52" s="187" t="s">
        <v>2812</v>
      </c>
      <c r="CL52" s="187" t="s">
        <v>3133</v>
      </c>
      <c r="CM52" s="187" t="s">
        <v>2924</v>
      </c>
      <c r="CN52" s="187" t="s">
        <v>2812</v>
      </c>
      <c r="CO52" s="187" t="s">
        <v>3134</v>
      </c>
      <c r="CP52" s="187" t="s">
        <v>2924</v>
      </c>
      <c r="CQ52" s="187" t="s">
        <v>2812</v>
      </c>
      <c r="CR52" s="187" t="s">
        <v>3135</v>
      </c>
      <c r="CS52" s="187" t="s">
        <v>2924</v>
      </c>
      <c r="CT52" s="187" t="s">
        <v>2812</v>
      </c>
      <c r="CU52" s="187" t="s">
        <v>3136</v>
      </c>
      <c r="CV52" s="187" t="s">
        <v>2924</v>
      </c>
      <c r="CW52" s="187" t="s">
        <v>2812</v>
      </c>
      <c r="CX52" s="187" t="s">
        <v>3136</v>
      </c>
      <c r="CY52" s="187" t="s">
        <v>2924</v>
      </c>
      <c r="CZ52" s="187" t="s">
        <v>2812</v>
      </c>
      <c r="DA52" s="187" t="s">
        <v>3111</v>
      </c>
      <c r="DB52" s="187" t="s">
        <v>2924</v>
      </c>
      <c r="DC52" s="187" t="s">
        <v>2812</v>
      </c>
      <c r="DD52" s="187" t="s">
        <v>3104</v>
      </c>
      <c r="DE52" s="187" t="s">
        <v>2924</v>
      </c>
      <c r="DF52" s="187" t="s">
        <v>2812</v>
      </c>
      <c r="DG52" s="187" t="s">
        <v>3137</v>
      </c>
      <c r="DH52" s="187" t="s">
        <v>2924</v>
      </c>
      <c r="DI52" s="187" t="s">
        <v>2812</v>
      </c>
      <c r="DJ52" s="187" t="s">
        <v>3138</v>
      </c>
      <c r="DK52" s="187" t="s">
        <v>2924</v>
      </c>
      <c r="DL52" s="187" t="s">
        <v>2812</v>
      </c>
      <c r="DM52" s="187" t="s">
        <v>3116</v>
      </c>
      <c r="DN52" s="187" t="s">
        <v>2924</v>
      </c>
      <c r="DO52" s="187" t="s">
        <v>2812</v>
      </c>
      <c r="DP52" s="187" t="s">
        <v>3117</v>
      </c>
      <c r="DQ52" s="187" t="s">
        <v>2924</v>
      </c>
      <c r="DR52" s="187" t="s">
        <v>2812</v>
      </c>
      <c r="DS52" s="187" t="s">
        <v>2812</v>
      </c>
      <c r="DT52" s="187" t="s">
        <v>2924</v>
      </c>
      <c r="DU52" s="187" t="s">
        <v>2812</v>
      </c>
      <c r="DV52" s="187" t="s">
        <v>3118</v>
      </c>
      <c r="DW52" s="187" t="s">
        <v>2924</v>
      </c>
      <c r="DX52" s="187" t="s">
        <v>2812</v>
      </c>
      <c r="DY52" s="187" t="s">
        <v>3119</v>
      </c>
      <c r="DZ52" s="187" t="s">
        <v>2924</v>
      </c>
      <c r="EA52" s="187" t="s">
        <v>2812</v>
      </c>
      <c r="EB52" s="187" t="s">
        <v>3119</v>
      </c>
      <c r="EC52" s="187" t="s">
        <v>2924</v>
      </c>
      <c r="ED52" s="187" t="s">
        <v>2812</v>
      </c>
      <c r="EE52" s="187" t="s">
        <v>3119</v>
      </c>
      <c r="EF52" s="187" t="s">
        <v>2924</v>
      </c>
      <c r="EG52" s="187" t="s">
        <v>2812</v>
      </c>
      <c r="EH52" s="187" t="s">
        <v>3119</v>
      </c>
      <c r="EI52" s="187" t="s">
        <v>2924</v>
      </c>
      <c r="EJ52" s="187" t="s">
        <v>2812</v>
      </c>
      <c r="EK52" s="187" t="s">
        <v>3139</v>
      </c>
      <c r="EL52" s="187" t="s">
        <v>2924</v>
      </c>
      <c r="EM52" s="187" t="s">
        <v>2812</v>
      </c>
      <c r="EN52" s="187" t="s">
        <v>3121</v>
      </c>
      <c r="EO52" s="187" t="s">
        <v>2924</v>
      </c>
      <c r="EP52" s="187" t="s">
        <v>2812</v>
      </c>
      <c r="EQ52" s="187" t="s">
        <v>2812</v>
      </c>
      <c r="ER52" s="187" t="s">
        <v>2924</v>
      </c>
      <c r="ES52" s="187" t="s">
        <v>2812</v>
      </c>
      <c r="ET52" s="187" t="s">
        <v>3122</v>
      </c>
    </row>
    <row r="53" spans="1:150">
      <c r="A53" s="1"/>
      <c r="B53" s="186" t="s">
        <v>3140</v>
      </c>
      <c r="C53" s="186" t="s">
        <v>118</v>
      </c>
      <c r="D53" s="186" t="s">
        <v>1003</v>
      </c>
      <c r="E53" s="186" t="s">
        <v>3141</v>
      </c>
      <c r="F53" s="186" t="s">
        <v>3142</v>
      </c>
      <c r="G53" s="187" t="s">
        <v>2924</v>
      </c>
      <c r="H53" s="187" t="s">
        <v>2812</v>
      </c>
      <c r="I53" s="187" t="s">
        <v>3090</v>
      </c>
      <c r="J53" s="187" t="s">
        <v>2924</v>
      </c>
      <c r="K53" s="187" t="s">
        <v>2812</v>
      </c>
      <c r="L53" s="187" t="s">
        <v>3091</v>
      </c>
      <c r="M53" s="187" t="s">
        <v>2924</v>
      </c>
      <c r="N53" s="187" t="s">
        <v>2812</v>
      </c>
      <c r="O53" s="187" t="s">
        <v>2812</v>
      </c>
      <c r="P53" s="187" t="s">
        <v>2924</v>
      </c>
      <c r="Q53" s="187" t="s">
        <v>2812</v>
      </c>
      <c r="R53" s="187" t="s">
        <v>2812</v>
      </c>
      <c r="S53" s="187" t="s">
        <v>2924</v>
      </c>
      <c r="T53" s="187" t="s">
        <v>2812</v>
      </c>
      <c r="U53" s="187" t="s">
        <v>3094</v>
      </c>
      <c r="V53" s="187" t="s">
        <v>2924</v>
      </c>
      <c r="W53" s="187" t="s">
        <v>2812</v>
      </c>
      <c r="X53" s="187" t="s">
        <v>2812</v>
      </c>
      <c r="Y53" s="187" t="s">
        <v>2924</v>
      </c>
      <c r="Z53" s="187" t="s">
        <v>2812</v>
      </c>
      <c r="AA53" s="187" t="s">
        <v>3143</v>
      </c>
      <c r="AB53" s="187" t="s">
        <v>2924</v>
      </c>
      <c r="AC53" s="187" t="s">
        <v>3096</v>
      </c>
      <c r="AD53" s="187" t="s">
        <v>2812</v>
      </c>
      <c r="AE53" s="187" t="s">
        <v>2924</v>
      </c>
      <c r="AF53" s="187" t="s">
        <v>2812</v>
      </c>
      <c r="AG53" s="187" t="s">
        <v>2812</v>
      </c>
      <c r="AH53" s="187" t="s">
        <v>2924</v>
      </c>
      <c r="AI53" s="187" t="s">
        <v>3099</v>
      </c>
      <c r="AJ53" s="187" t="s">
        <v>2812</v>
      </c>
      <c r="AK53" s="187" t="s">
        <v>2924</v>
      </c>
      <c r="AL53" s="187" t="s">
        <v>2812</v>
      </c>
      <c r="AM53" s="187" t="s">
        <v>2812</v>
      </c>
      <c r="AN53" s="187" t="s">
        <v>2924</v>
      </c>
      <c r="AO53" s="187" t="s">
        <v>2812</v>
      </c>
      <c r="AP53" s="187" t="s">
        <v>2812</v>
      </c>
      <c r="AQ53" s="187" t="s">
        <v>2924</v>
      </c>
      <c r="AR53" s="187" t="s">
        <v>3103</v>
      </c>
      <c r="AS53" s="187" t="s">
        <v>2812</v>
      </c>
      <c r="AT53" s="187" t="s">
        <v>2924</v>
      </c>
      <c r="AU53" s="187" t="s">
        <v>2812</v>
      </c>
      <c r="AV53" s="187" t="s">
        <v>3103</v>
      </c>
      <c r="AW53" s="187" t="s">
        <v>2924</v>
      </c>
      <c r="AX53" s="187" t="s">
        <v>3103</v>
      </c>
      <c r="AY53" s="187" t="s">
        <v>2812</v>
      </c>
      <c r="AZ53" s="187" t="s">
        <v>2924</v>
      </c>
      <c r="BA53" s="187" t="s">
        <v>2812</v>
      </c>
      <c r="BB53" s="187" t="s">
        <v>3103</v>
      </c>
      <c r="BC53" s="187" t="s">
        <v>2924</v>
      </c>
      <c r="BD53" s="187" t="s">
        <v>3103</v>
      </c>
      <c r="BE53" s="187" t="s">
        <v>2812</v>
      </c>
      <c r="BF53" s="187" t="s">
        <v>2924</v>
      </c>
      <c r="BG53" s="187" t="s">
        <v>3103</v>
      </c>
      <c r="BH53" s="187" t="s">
        <v>2812</v>
      </c>
      <c r="BI53" s="187" t="s">
        <v>2924</v>
      </c>
      <c r="BJ53" s="187" t="s">
        <v>3103</v>
      </c>
      <c r="BK53" s="187" t="s">
        <v>2812</v>
      </c>
      <c r="BL53" s="187" t="s">
        <v>2924</v>
      </c>
      <c r="BM53" s="187" t="s">
        <v>3103</v>
      </c>
      <c r="BN53" s="187" t="s">
        <v>2812</v>
      </c>
      <c r="BO53" s="187" t="s">
        <v>2924</v>
      </c>
      <c r="BP53" s="187" t="s">
        <v>3105</v>
      </c>
      <c r="BQ53" s="187" t="s">
        <v>2930</v>
      </c>
      <c r="BR53" s="187" t="s">
        <v>2924</v>
      </c>
      <c r="BS53" s="187" t="s">
        <v>3105</v>
      </c>
      <c r="BT53" s="187" t="s">
        <v>2930</v>
      </c>
      <c r="BU53" s="187" t="s">
        <v>2924</v>
      </c>
      <c r="BV53" s="187" t="s">
        <v>3103</v>
      </c>
      <c r="BW53" s="187" t="s">
        <v>2812</v>
      </c>
      <c r="BX53" s="187" t="s">
        <v>2924</v>
      </c>
      <c r="BY53" s="187" t="s">
        <v>3103</v>
      </c>
      <c r="BZ53" s="187" t="s">
        <v>2812</v>
      </c>
      <c r="CA53" s="187" t="s">
        <v>2924</v>
      </c>
      <c r="CB53" s="187" t="s">
        <v>3103</v>
      </c>
      <c r="CC53" s="187" t="s">
        <v>2812</v>
      </c>
      <c r="CD53" s="187" t="s">
        <v>2924</v>
      </c>
      <c r="CE53" s="187" t="s">
        <v>3105</v>
      </c>
      <c r="CF53" s="187" t="s">
        <v>2930</v>
      </c>
      <c r="CG53" s="187" t="s">
        <v>2924</v>
      </c>
      <c r="CH53" s="187" t="s">
        <v>3103</v>
      </c>
      <c r="CI53" s="187" t="s">
        <v>2812</v>
      </c>
      <c r="CJ53" s="187" t="s">
        <v>2924</v>
      </c>
      <c r="CK53" s="187" t="s">
        <v>3105</v>
      </c>
      <c r="CL53" s="187" t="s">
        <v>2930</v>
      </c>
      <c r="CM53" s="187" t="s">
        <v>2924</v>
      </c>
      <c r="CN53" s="187" t="s">
        <v>3105</v>
      </c>
      <c r="CO53" s="187" t="s">
        <v>2930</v>
      </c>
      <c r="CP53" s="187" t="s">
        <v>2924</v>
      </c>
      <c r="CQ53" s="187" t="s">
        <v>3105</v>
      </c>
      <c r="CR53" s="187" t="s">
        <v>2930</v>
      </c>
      <c r="CS53" s="187" t="s">
        <v>2924</v>
      </c>
      <c r="CT53" s="187" t="s">
        <v>3105</v>
      </c>
      <c r="CU53" s="187" t="s">
        <v>2930</v>
      </c>
      <c r="CV53" s="187" t="s">
        <v>2924</v>
      </c>
      <c r="CW53" s="187" t="s">
        <v>3105</v>
      </c>
      <c r="CX53" s="187" t="s">
        <v>2930</v>
      </c>
      <c r="CY53" s="187" t="s">
        <v>2924</v>
      </c>
      <c r="CZ53" s="187" t="s">
        <v>3103</v>
      </c>
      <c r="DA53" s="187" t="s">
        <v>2812</v>
      </c>
      <c r="DB53" s="187" t="s">
        <v>2924</v>
      </c>
      <c r="DC53" s="187" t="s">
        <v>3105</v>
      </c>
      <c r="DD53" s="187" t="s">
        <v>2930</v>
      </c>
      <c r="DE53" s="187" t="s">
        <v>2924</v>
      </c>
      <c r="DF53" s="187" t="s">
        <v>3112</v>
      </c>
      <c r="DG53" s="187" t="s">
        <v>3144</v>
      </c>
      <c r="DH53" s="187" t="s">
        <v>2924</v>
      </c>
      <c r="DI53" s="187" t="s">
        <v>2812</v>
      </c>
      <c r="DJ53" s="187" t="s">
        <v>3145</v>
      </c>
      <c r="DK53" s="187" t="s">
        <v>2924</v>
      </c>
      <c r="DL53" s="187" t="s">
        <v>3115</v>
      </c>
      <c r="DM53" s="187" t="s">
        <v>2812</v>
      </c>
      <c r="DN53" s="187" t="s">
        <v>2924</v>
      </c>
      <c r="DO53" s="187" t="s">
        <v>3115</v>
      </c>
      <c r="DP53" s="187" t="s">
        <v>2812</v>
      </c>
      <c r="DQ53" s="187" t="s">
        <v>2924</v>
      </c>
      <c r="DR53" s="187" t="s">
        <v>3115</v>
      </c>
      <c r="DS53" s="187" t="s">
        <v>2812</v>
      </c>
      <c r="DT53" s="187" t="s">
        <v>2924</v>
      </c>
      <c r="DU53" s="187" t="s">
        <v>2812</v>
      </c>
      <c r="DV53" s="187" t="s">
        <v>2812</v>
      </c>
      <c r="DW53" s="187" t="s">
        <v>2924</v>
      </c>
      <c r="DX53" s="187" t="s">
        <v>2812</v>
      </c>
      <c r="DY53" s="187" t="s">
        <v>2812</v>
      </c>
      <c r="DZ53" s="187" t="s">
        <v>2924</v>
      </c>
      <c r="EA53" s="187" t="s">
        <v>2812</v>
      </c>
      <c r="EB53" s="187" t="s">
        <v>2812</v>
      </c>
      <c r="EC53" s="187" t="s">
        <v>2924</v>
      </c>
      <c r="ED53" s="187" t="s">
        <v>2812</v>
      </c>
      <c r="EE53" s="187" t="s">
        <v>2812</v>
      </c>
      <c r="EF53" s="187" t="s">
        <v>2924</v>
      </c>
      <c r="EG53" s="187" t="s">
        <v>2812</v>
      </c>
      <c r="EH53" s="187" t="s">
        <v>2812</v>
      </c>
      <c r="EI53" s="187" t="s">
        <v>2924</v>
      </c>
      <c r="EJ53" s="187" t="s">
        <v>2812</v>
      </c>
      <c r="EK53" s="187" t="s">
        <v>3146</v>
      </c>
      <c r="EL53" s="187" t="s">
        <v>2924</v>
      </c>
      <c r="EM53" s="187" t="s">
        <v>2812</v>
      </c>
      <c r="EN53" s="187" t="s">
        <v>2812</v>
      </c>
      <c r="EO53" s="187" t="s">
        <v>2924</v>
      </c>
      <c r="EP53" s="187" t="s">
        <v>2812</v>
      </c>
      <c r="EQ53" s="187" t="s">
        <v>2812</v>
      </c>
      <c r="ER53" s="187" t="s">
        <v>2924</v>
      </c>
      <c r="ES53" s="187" t="s">
        <v>2812</v>
      </c>
      <c r="ET53" s="187" t="s">
        <v>2812</v>
      </c>
    </row>
    <row r="54" spans="1:150">
      <c r="A54" s="1"/>
      <c r="B54" s="185" t="s">
        <v>3147</v>
      </c>
      <c r="C54" s="185" t="s">
        <v>118</v>
      </c>
      <c r="D54" s="185" t="s">
        <v>1004</v>
      </c>
      <c r="E54" s="185" t="s">
        <v>3148</v>
      </c>
      <c r="F54" s="185" t="s">
        <v>3149</v>
      </c>
      <c r="G54" s="185" t="s">
        <v>2924</v>
      </c>
      <c r="H54" s="185" t="s">
        <v>2812</v>
      </c>
      <c r="I54" s="185" t="s">
        <v>2812</v>
      </c>
      <c r="J54" s="185" t="s">
        <v>2924</v>
      </c>
      <c r="K54" s="185" t="s">
        <v>2812</v>
      </c>
      <c r="L54" s="185" t="s">
        <v>2812</v>
      </c>
      <c r="M54" s="185" t="s">
        <v>2924</v>
      </c>
      <c r="N54" s="185" t="s">
        <v>2812</v>
      </c>
      <c r="O54" s="185" t="s">
        <v>2812</v>
      </c>
      <c r="P54" s="185" t="s">
        <v>2924</v>
      </c>
      <c r="Q54" s="185" t="s">
        <v>2812</v>
      </c>
      <c r="R54" s="185" t="s">
        <v>2812</v>
      </c>
      <c r="S54" s="185" t="s">
        <v>2924</v>
      </c>
      <c r="T54" s="185" t="s">
        <v>2812</v>
      </c>
      <c r="U54" s="185" t="s">
        <v>2812</v>
      </c>
      <c r="V54" s="185" t="s">
        <v>2924</v>
      </c>
      <c r="W54" s="185" t="s">
        <v>2812</v>
      </c>
      <c r="X54" s="185" t="s">
        <v>2812</v>
      </c>
      <c r="Y54" s="185" t="s">
        <v>2924</v>
      </c>
      <c r="Z54" s="185" t="s">
        <v>2812</v>
      </c>
      <c r="AA54" s="185" t="s">
        <v>2812</v>
      </c>
      <c r="AB54" s="185" t="s">
        <v>2924</v>
      </c>
      <c r="AC54" s="185" t="s">
        <v>2812</v>
      </c>
      <c r="AD54" s="185" t="s">
        <v>2812</v>
      </c>
      <c r="AE54" s="185" t="s">
        <v>2924</v>
      </c>
      <c r="AF54" s="185" t="s">
        <v>2812</v>
      </c>
      <c r="AG54" s="185" t="s">
        <v>2812</v>
      </c>
      <c r="AH54" s="185" t="s">
        <v>2924</v>
      </c>
      <c r="AI54" s="185" t="s">
        <v>2812</v>
      </c>
      <c r="AJ54" s="185" t="s">
        <v>2812</v>
      </c>
      <c r="AK54" s="185" t="s">
        <v>2924</v>
      </c>
      <c r="AL54" s="185" t="s">
        <v>2812</v>
      </c>
      <c r="AM54" s="185" t="s">
        <v>2812</v>
      </c>
      <c r="AN54" s="185" t="s">
        <v>2924</v>
      </c>
      <c r="AO54" s="185" t="s">
        <v>2812</v>
      </c>
      <c r="AP54" s="185" t="s">
        <v>2812</v>
      </c>
      <c r="AQ54" s="185" t="s">
        <v>2924</v>
      </c>
      <c r="AR54" s="185" t="s">
        <v>2812</v>
      </c>
      <c r="AS54" s="185" t="s">
        <v>3150</v>
      </c>
      <c r="AT54" s="185" t="s">
        <v>2924</v>
      </c>
      <c r="AU54" s="185" t="s">
        <v>2812</v>
      </c>
      <c r="AV54" s="185" t="s">
        <v>3150</v>
      </c>
      <c r="AW54" s="185" t="s">
        <v>2924</v>
      </c>
      <c r="AX54" s="185" t="s">
        <v>2812</v>
      </c>
      <c r="AY54" s="185" t="s">
        <v>3150</v>
      </c>
      <c r="AZ54" s="185" t="s">
        <v>2924</v>
      </c>
      <c r="BA54" s="185" t="s">
        <v>2812</v>
      </c>
      <c r="BB54" s="185" t="s">
        <v>3150</v>
      </c>
      <c r="BC54" s="185" t="s">
        <v>2924</v>
      </c>
      <c r="BD54" s="185" t="s">
        <v>2812</v>
      </c>
      <c r="BE54" s="185" t="s">
        <v>3150</v>
      </c>
      <c r="BF54" s="185" t="s">
        <v>2924</v>
      </c>
      <c r="BG54" s="185" t="s">
        <v>2812</v>
      </c>
      <c r="BH54" s="185" t="s">
        <v>3150</v>
      </c>
      <c r="BI54" s="185" t="s">
        <v>2924</v>
      </c>
      <c r="BJ54" s="185" t="s">
        <v>2812</v>
      </c>
      <c r="BK54" s="185" t="s">
        <v>3150</v>
      </c>
      <c r="BL54" s="185" t="s">
        <v>2924</v>
      </c>
      <c r="BM54" s="185" t="s">
        <v>2812</v>
      </c>
      <c r="BN54" s="185" t="s">
        <v>3150</v>
      </c>
      <c r="BO54" s="185" t="s">
        <v>2924</v>
      </c>
      <c r="BP54" s="185" t="s">
        <v>2812</v>
      </c>
      <c r="BQ54" s="185" t="s">
        <v>3150</v>
      </c>
      <c r="BR54" s="185" t="s">
        <v>2924</v>
      </c>
      <c r="BS54" s="185" t="s">
        <v>2812</v>
      </c>
      <c r="BT54" s="185" t="s">
        <v>3150</v>
      </c>
      <c r="BU54" s="185" t="s">
        <v>2924</v>
      </c>
      <c r="BV54" s="185" t="s">
        <v>2812</v>
      </c>
      <c r="BW54" s="185" t="s">
        <v>3150</v>
      </c>
      <c r="BX54" s="185" t="s">
        <v>2924</v>
      </c>
      <c r="BY54" s="185" t="s">
        <v>2812</v>
      </c>
      <c r="BZ54" s="185" t="s">
        <v>3150</v>
      </c>
      <c r="CA54" s="185" t="s">
        <v>2924</v>
      </c>
      <c r="CB54" s="185" t="s">
        <v>2812</v>
      </c>
      <c r="CC54" s="185" t="s">
        <v>3150</v>
      </c>
      <c r="CD54" s="185" t="s">
        <v>2924</v>
      </c>
      <c r="CE54" s="185" t="s">
        <v>2812</v>
      </c>
      <c r="CF54" s="185" t="s">
        <v>3150</v>
      </c>
      <c r="CG54" s="185" t="s">
        <v>2924</v>
      </c>
      <c r="CH54" s="185" t="s">
        <v>2812</v>
      </c>
      <c r="CI54" s="185" t="s">
        <v>3150</v>
      </c>
      <c r="CJ54" s="185" t="s">
        <v>2924</v>
      </c>
      <c r="CK54" s="185" t="s">
        <v>2930</v>
      </c>
      <c r="CL54" s="185" t="s">
        <v>3151</v>
      </c>
      <c r="CM54" s="185" t="s">
        <v>2924</v>
      </c>
      <c r="CN54" s="185" t="s">
        <v>2930</v>
      </c>
      <c r="CO54" s="185" t="s">
        <v>3152</v>
      </c>
      <c r="CP54" s="185" t="s">
        <v>2924</v>
      </c>
      <c r="CQ54" s="185" t="s">
        <v>2930</v>
      </c>
      <c r="CR54" s="185" t="s">
        <v>3150</v>
      </c>
      <c r="CS54" s="185" t="s">
        <v>2924</v>
      </c>
      <c r="CT54" s="185" t="s">
        <v>2930</v>
      </c>
      <c r="CU54" s="185" t="s">
        <v>3153</v>
      </c>
      <c r="CV54" s="185" t="s">
        <v>2924</v>
      </c>
      <c r="CW54" s="185" t="s">
        <v>2930</v>
      </c>
      <c r="CX54" s="185" t="s">
        <v>3154</v>
      </c>
      <c r="CY54" s="185" t="s">
        <v>2924</v>
      </c>
      <c r="CZ54" s="185" t="s">
        <v>2812</v>
      </c>
      <c r="DA54" s="185" t="s">
        <v>3155</v>
      </c>
      <c r="DB54" s="185" t="s">
        <v>2924</v>
      </c>
      <c r="DC54" s="185" t="s">
        <v>2930</v>
      </c>
      <c r="DD54" s="185" t="s">
        <v>3156</v>
      </c>
      <c r="DE54" s="185" t="s">
        <v>2924</v>
      </c>
      <c r="DF54" s="185" t="s">
        <v>2812</v>
      </c>
      <c r="DG54" s="185" t="s">
        <v>2812</v>
      </c>
      <c r="DH54" s="185" t="s">
        <v>2924</v>
      </c>
      <c r="DI54" s="185" t="s">
        <v>2812</v>
      </c>
      <c r="DJ54" s="185" t="s">
        <v>2812</v>
      </c>
      <c r="DK54" s="185" t="s">
        <v>2924</v>
      </c>
      <c r="DL54" s="185" t="s">
        <v>2812</v>
      </c>
      <c r="DM54" s="185" t="s">
        <v>2812</v>
      </c>
      <c r="DN54" s="185" t="s">
        <v>2924</v>
      </c>
      <c r="DO54" s="185" t="s">
        <v>2812</v>
      </c>
      <c r="DP54" s="185" t="s">
        <v>2812</v>
      </c>
      <c r="DQ54" s="185" t="s">
        <v>2924</v>
      </c>
      <c r="DR54" s="185" t="s">
        <v>2812</v>
      </c>
      <c r="DS54" s="185" t="s">
        <v>2812</v>
      </c>
      <c r="DT54" s="185" t="s">
        <v>2924</v>
      </c>
      <c r="DU54" s="185" t="s">
        <v>2812</v>
      </c>
      <c r="DV54" s="185" t="s">
        <v>2812</v>
      </c>
      <c r="DW54" s="185" t="s">
        <v>2924</v>
      </c>
      <c r="DX54" s="185" t="s">
        <v>2812</v>
      </c>
      <c r="DY54" s="185" t="s">
        <v>2812</v>
      </c>
      <c r="DZ54" s="185" t="s">
        <v>2924</v>
      </c>
      <c r="EA54" s="185" t="s">
        <v>2812</v>
      </c>
      <c r="EB54" s="185" t="s">
        <v>2812</v>
      </c>
      <c r="EC54" s="185" t="s">
        <v>2924</v>
      </c>
      <c r="ED54" s="185" t="s">
        <v>2812</v>
      </c>
      <c r="EE54" s="185" t="s">
        <v>2812</v>
      </c>
      <c r="EF54" s="185" t="s">
        <v>2924</v>
      </c>
      <c r="EG54" s="185" t="s">
        <v>2812</v>
      </c>
      <c r="EH54" s="185" t="s">
        <v>2812</v>
      </c>
      <c r="EI54" s="185" t="s">
        <v>2924</v>
      </c>
      <c r="EJ54" s="185" t="s">
        <v>2812</v>
      </c>
      <c r="EK54" s="185" t="s">
        <v>3157</v>
      </c>
      <c r="EL54" s="185" t="s">
        <v>2924</v>
      </c>
      <c r="EM54" s="185" t="s">
        <v>2812</v>
      </c>
      <c r="EN54" s="185" t="s">
        <v>3158</v>
      </c>
      <c r="EO54" s="185" t="s">
        <v>2924</v>
      </c>
      <c r="EP54" s="185" t="s">
        <v>2812</v>
      </c>
      <c r="EQ54" s="185" t="s">
        <v>3159</v>
      </c>
      <c r="ER54" s="185" t="s">
        <v>2924</v>
      </c>
      <c r="ES54" s="185" t="s">
        <v>2812</v>
      </c>
      <c r="ET54" s="185" t="s">
        <v>3160</v>
      </c>
    </row>
    <row r="55" spans="1:150">
      <c r="A55" s="1"/>
      <c r="B55" s="186" t="s">
        <v>3161</v>
      </c>
      <c r="C55" s="186" t="s">
        <v>118</v>
      </c>
      <c r="D55" s="186" t="s">
        <v>1004</v>
      </c>
      <c r="E55" s="186" t="s">
        <v>3162</v>
      </c>
      <c r="F55" s="186" t="s">
        <v>3163</v>
      </c>
      <c r="G55" s="187" t="s">
        <v>2924</v>
      </c>
      <c r="H55" s="187" t="s">
        <v>2812</v>
      </c>
      <c r="I55" s="187" t="s">
        <v>2812</v>
      </c>
      <c r="J55" s="187" t="s">
        <v>2924</v>
      </c>
      <c r="K55" s="187" t="s">
        <v>2812</v>
      </c>
      <c r="L55" s="187" t="s">
        <v>2812</v>
      </c>
      <c r="M55" s="187" t="s">
        <v>2924</v>
      </c>
      <c r="N55" s="187" t="s">
        <v>2812</v>
      </c>
      <c r="O55" s="187" t="s">
        <v>2812</v>
      </c>
      <c r="P55" s="187" t="s">
        <v>2924</v>
      </c>
      <c r="Q55" s="187" t="s">
        <v>2812</v>
      </c>
      <c r="R55" s="187" t="s">
        <v>2812</v>
      </c>
      <c r="S55" s="187" t="s">
        <v>2924</v>
      </c>
      <c r="T55" s="187" t="s">
        <v>2812</v>
      </c>
      <c r="U55" s="187" t="s">
        <v>2812</v>
      </c>
      <c r="V55" s="187" t="s">
        <v>2924</v>
      </c>
      <c r="W55" s="187" t="s">
        <v>2812</v>
      </c>
      <c r="X55" s="187" t="s">
        <v>2812</v>
      </c>
      <c r="Y55" s="187" t="s">
        <v>2924</v>
      </c>
      <c r="Z55" s="187" t="s">
        <v>2812</v>
      </c>
      <c r="AA55" s="187" t="s">
        <v>2812</v>
      </c>
      <c r="AB55" s="187" t="s">
        <v>2924</v>
      </c>
      <c r="AC55" s="187" t="s">
        <v>2812</v>
      </c>
      <c r="AD55" s="187" t="s">
        <v>2812</v>
      </c>
      <c r="AE55" s="187" t="s">
        <v>2924</v>
      </c>
      <c r="AF55" s="187" t="s">
        <v>2812</v>
      </c>
      <c r="AG55" s="187" t="s">
        <v>2812</v>
      </c>
      <c r="AH55" s="187" t="s">
        <v>2924</v>
      </c>
      <c r="AI55" s="187" t="s">
        <v>2812</v>
      </c>
      <c r="AJ55" s="187" t="s">
        <v>2812</v>
      </c>
      <c r="AK55" s="187" t="s">
        <v>2924</v>
      </c>
      <c r="AL55" s="187" t="s">
        <v>2812</v>
      </c>
      <c r="AM55" s="187" t="s">
        <v>2812</v>
      </c>
      <c r="AN55" s="187" t="s">
        <v>2924</v>
      </c>
      <c r="AO55" s="187" t="s">
        <v>2812</v>
      </c>
      <c r="AP55" s="187" t="s">
        <v>2812</v>
      </c>
      <c r="AQ55" s="187" t="s">
        <v>2924</v>
      </c>
      <c r="AR55" s="187" t="s">
        <v>2812</v>
      </c>
      <c r="AS55" s="187" t="s">
        <v>3150</v>
      </c>
      <c r="AT55" s="187" t="s">
        <v>2924</v>
      </c>
      <c r="AU55" s="187" t="s">
        <v>2812</v>
      </c>
      <c r="AV55" s="187" t="s">
        <v>3150</v>
      </c>
      <c r="AW55" s="187" t="s">
        <v>2924</v>
      </c>
      <c r="AX55" s="187" t="s">
        <v>2812</v>
      </c>
      <c r="AY55" s="187" t="s">
        <v>3150</v>
      </c>
      <c r="AZ55" s="187" t="s">
        <v>2924</v>
      </c>
      <c r="BA55" s="187" t="s">
        <v>2812</v>
      </c>
      <c r="BB55" s="187" t="s">
        <v>3150</v>
      </c>
      <c r="BC55" s="187" t="s">
        <v>2924</v>
      </c>
      <c r="BD55" s="187" t="s">
        <v>2812</v>
      </c>
      <c r="BE55" s="187" t="s">
        <v>3150</v>
      </c>
      <c r="BF55" s="187" t="s">
        <v>2924</v>
      </c>
      <c r="BG55" s="187" t="s">
        <v>2812</v>
      </c>
      <c r="BH55" s="187" t="s">
        <v>3150</v>
      </c>
      <c r="BI55" s="187" t="s">
        <v>2924</v>
      </c>
      <c r="BJ55" s="187" t="s">
        <v>2812</v>
      </c>
      <c r="BK55" s="187" t="s">
        <v>3150</v>
      </c>
      <c r="BL55" s="187" t="s">
        <v>2924</v>
      </c>
      <c r="BM55" s="187" t="s">
        <v>2812</v>
      </c>
      <c r="BN55" s="187" t="s">
        <v>3150</v>
      </c>
      <c r="BO55" s="187" t="s">
        <v>2924</v>
      </c>
      <c r="BP55" s="187" t="s">
        <v>2812</v>
      </c>
      <c r="BQ55" s="187" t="s">
        <v>3150</v>
      </c>
      <c r="BR55" s="187" t="s">
        <v>2924</v>
      </c>
      <c r="BS55" s="187" t="s">
        <v>2812</v>
      </c>
      <c r="BT55" s="187" t="s">
        <v>3150</v>
      </c>
      <c r="BU55" s="187" t="s">
        <v>2924</v>
      </c>
      <c r="BV55" s="187" t="s">
        <v>2812</v>
      </c>
      <c r="BW55" s="187" t="s">
        <v>3150</v>
      </c>
      <c r="BX55" s="187" t="s">
        <v>2924</v>
      </c>
      <c r="BY55" s="187" t="s">
        <v>2812</v>
      </c>
      <c r="BZ55" s="187" t="s">
        <v>3150</v>
      </c>
      <c r="CA55" s="187" t="s">
        <v>2924</v>
      </c>
      <c r="CB55" s="187" t="s">
        <v>2812</v>
      </c>
      <c r="CC55" s="187" t="s">
        <v>3150</v>
      </c>
      <c r="CD55" s="187" t="s">
        <v>2924</v>
      </c>
      <c r="CE55" s="187" t="s">
        <v>2812</v>
      </c>
      <c r="CF55" s="187" t="s">
        <v>3150</v>
      </c>
      <c r="CG55" s="187" t="s">
        <v>2924</v>
      </c>
      <c r="CH55" s="187" t="s">
        <v>2812</v>
      </c>
      <c r="CI55" s="187" t="s">
        <v>3150</v>
      </c>
      <c r="CJ55" s="187" t="s">
        <v>2924</v>
      </c>
      <c r="CK55" s="187" t="s">
        <v>2930</v>
      </c>
      <c r="CL55" s="187" t="s">
        <v>3151</v>
      </c>
      <c r="CM55" s="187" t="s">
        <v>2924</v>
      </c>
      <c r="CN55" s="187" t="s">
        <v>2930</v>
      </c>
      <c r="CO55" s="187" t="s">
        <v>3152</v>
      </c>
      <c r="CP55" s="187" t="s">
        <v>2924</v>
      </c>
      <c r="CQ55" s="187" t="s">
        <v>2930</v>
      </c>
      <c r="CR55" s="187" t="s">
        <v>3150</v>
      </c>
      <c r="CS55" s="187" t="s">
        <v>2924</v>
      </c>
      <c r="CT55" s="187" t="s">
        <v>2930</v>
      </c>
      <c r="CU55" s="187" t="s">
        <v>3153</v>
      </c>
      <c r="CV55" s="187" t="s">
        <v>2924</v>
      </c>
      <c r="CW55" s="187" t="s">
        <v>2930</v>
      </c>
      <c r="CX55" s="187" t="s">
        <v>3154</v>
      </c>
      <c r="CY55" s="187" t="s">
        <v>2924</v>
      </c>
      <c r="CZ55" s="187" t="s">
        <v>2812</v>
      </c>
      <c r="DA55" s="187" t="s">
        <v>3155</v>
      </c>
      <c r="DB55" s="187" t="s">
        <v>2924</v>
      </c>
      <c r="DC55" s="187" t="s">
        <v>2930</v>
      </c>
      <c r="DD55" s="187" t="s">
        <v>3156</v>
      </c>
      <c r="DE55" s="187" t="s">
        <v>2924</v>
      </c>
      <c r="DF55" s="187" t="s">
        <v>2812</v>
      </c>
      <c r="DG55" s="187" t="s">
        <v>2812</v>
      </c>
      <c r="DH55" s="187" t="s">
        <v>2924</v>
      </c>
      <c r="DI55" s="187" t="s">
        <v>2812</v>
      </c>
      <c r="DJ55" s="187" t="s">
        <v>2812</v>
      </c>
      <c r="DK55" s="187" t="s">
        <v>2924</v>
      </c>
      <c r="DL55" s="187" t="s">
        <v>2812</v>
      </c>
      <c r="DM55" s="187" t="s">
        <v>2812</v>
      </c>
      <c r="DN55" s="187" t="s">
        <v>2924</v>
      </c>
      <c r="DO55" s="187" t="s">
        <v>2812</v>
      </c>
      <c r="DP55" s="187" t="s">
        <v>2812</v>
      </c>
      <c r="DQ55" s="187" t="s">
        <v>2924</v>
      </c>
      <c r="DR55" s="187" t="s">
        <v>2812</v>
      </c>
      <c r="DS55" s="187" t="s">
        <v>2812</v>
      </c>
      <c r="DT55" s="187" t="s">
        <v>2924</v>
      </c>
      <c r="DU55" s="187" t="s">
        <v>2812</v>
      </c>
      <c r="DV55" s="187" t="s">
        <v>2812</v>
      </c>
      <c r="DW55" s="187" t="s">
        <v>2924</v>
      </c>
      <c r="DX55" s="187" t="s">
        <v>2812</v>
      </c>
      <c r="DY55" s="187" t="s">
        <v>2812</v>
      </c>
      <c r="DZ55" s="187" t="s">
        <v>2924</v>
      </c>
      <c r="EA55" s="187" t="s">
        <v>2812</v>
      </c>
      <c r="EB55" s="187" t="s">
        <v>2812</v>
      </c>
      <c r="EC55" s="187" t="s">
        <v>2924</v>
      </c>
      <c r="ED55" s="187" t="s">
        <v>2812</v>
      </c>
      <c r="EE55" s="187" t="s">
        <v>2812</v>
      </c>
      <c r="EF55" s="187" t="s">
        <v>2924</v>
      </c>
      <c r="EG55" s="187" t="s">
        <v>2812</v>
      </c>
      <c r="EH55" s="187" t="s">
        <v>2812</v>
      </c>
      <c r="EI55" s="187" t="s">
        <v>2924</v>
      </c>
      <c r="EJ55" s="187" t="s">
        <v>2812</v>
      </c>
      <c r="EK55" s="187" t="s">
        <v>3157</v>
      </c>
      <c r="EL55" s="187" t="s">
        <v>2924</v>
      </c>
      <c r="EM55" s="187" t="s">
        <v>2812</v>
      </c>
      <c r="EN55" s="187" t="s">
        <v>3158</v>
      </c>
      <c r="EO55" s="187" t="s">
        <v>2924</v>
      </c>
      <c r="EP55" s="187" t="s">
        <v>2812</v>
      </c>
      <c r="EQ55" s="187" t="s">
        <v>3159</v>
      </c>
      <c r="ER55" s="187" t="s">
        <v>2924</v>
      </c>
      <c r="ES55" s="187" t="s">
        <v>2812</v>
      </c>
      <c r="ET55" s="187" t="s">
        <v>3160</v>
      </c>
    </row>
    <row r="56" spans="1:150">
      <c r="A56" s="1"/>
      <c r="B56" s="186" t="s">
        <v>3164</v>
      </c>
      <c r="C56" s="186" t="s">
        <v>118</v>
      </c>
      <c r="D56" s="186" t="s">
        <v>1004</v>
      </c>
      <c r="E56" s="186" t="s">
        <v>3165</v>
      </c>
      <c r="F56" s="186" t="s">
        <v>3166</v>
      </c>
      <c r="G56" s="187" t="s">
        <v>2924</v>
      </c>
      <c r="H56" s="187" t="s">
        <v>2812</v>
      </c>
      <c r="I56" s="187" t="s">
        <v>2812</v>
      </c>
      <c r="J56" s="187" t="s">
        <v>2924</v>
      </c>
      <c r="K56" s="187" t="s">
        <v>2812</v>
      </c>
      <c r="L56" s="187" t="s">
        <v>2812</v>
      </c>
      <c r="M56" s="187" t="s">
        <v>2924</v>
      </c>
      <c r="N56" s="187" t="s">
        <v>2812</v>
      </c>
      <c r="O56" s="187" t="s">
        <v>2812</v>
      </c>
      <c r="P56" s="187" t="s">
        <v>2924</v>
      </c>
      <c r="Q56" s="187" t="s">
        <v>2812</v>
      </c>
      <c r="R56" s="187" t="s">
        <v>2812</v>
      </c>
      <c r="S56" s="187" t="s">
        <v>2924</v>
      </c>
      <c r="T56" s="187" t="s">
        <v>2812</v>
      </c>
      <c r="U56" s="187" t="s">
        <v>2812</v>
      </c>
      <c r="V56" s="187" t="s">
        <v>2924</v>
      </c>
      <c r="W56" s="187" t="s">
        <v>2812</v>
      </c>
      <c r="X56" s="187" t="s">
        <v>2812</v>
      </c>
      <c r="Y56" s="187" t="s">
        <v>2924</v>
      </c>
      <c r="Z56" s="187" t="s">
        <v>2812</v>
      </c>
      <c r="AA56" s="187" t="s">
        <v>2812</v>
      </c>
      <c r="AB56" s="187" t="s">
        <v>2924</v>
      </c>
      <c r="AC56" s="187" t="s">
        <v>2812</v>
      </c>
      <c r="AD56" s="187" t="s">
        <v>2812</v>
      </c>
      <c r="AE56" s="187" t="s">
        <v>2924</v>
      </c>
      <c r="AF56" s="187" t="s">
        <v>2812</v>
      </c>
      <c r="AG56" s="187" t="s">
        <v>2812</v>
      </c>
      <c r="AH56" s="187" t="s">
        <v>2924</v>
      </c>
      <c r="AI56" s="187" t="s">
        <v>2812</v>
      </c>
      <c r="AJ56" s="187" t="s">
        <v>2812</v>
      </c>
      <c r="AK56" s="187" t="s">
        <v>2924</v>
      </c>
      <c r="AL56" s="187" t="s">
        <v>2812</v>
      </c>
      <c r="AM56" s="187" t="s">
        <v>2812</v>
      </c>
      <c r="AN56" s="187" t="s">
        <v>2924</v>
      </c>
      <c r="AO56" s="187" t="s">
        <v>2812</v>
      </c>
      <c r="AP56" s="187" t="s">
        <v>2812</v>
      </c>
      <c r="AQ56" s="187" t="s">
        <v>2924</v>
      </c>
      <c r="AR56" s="187" t="s">
        <v>2812</v>
      </c>
      <c r="AS56" s="187" t="s">
        <v>2812</v>
      </c>
      <c r="AT56" s="187" t="s">
        <v>2924</v>
      </c>
      <c r="AU56" s="187" t="s">
        <v>2812</v>
      </c>
      <c r="AV56" s="187" t="s">
        <v>2812</v>
      </c>
      <c r="AW56" s="187" t="s">
        <v>2924</v>
      </c>
      <c r="AX56" s="187" t="s">
        <v>2812</v>
      </c>
      <c r="AY56" s="187" t="s">
        <v>2812</v>
      </c>
      <c r="AZ56" s="187" t="s">
        <v>2924</v>
      </c>
      <c r="BA56" s="187" t="s">
        <v>2812</v>
      </c>
      <c r="BB56" s="187" t="s">
        <v>2812</v>
      </c>
      <c r="BC56" s="187" t="s">
        <v>2924</v>
      </c>
      <c r="BD56" s="187" t="s">
        <v>2812</v>
      </c>
      <c r="BE56" s="187" t="s">
        <v>2812</v>
      </c>
      <c r="BF56" s="187" t="s">
        <v>2924</v>
      </c>
      <c r="BG56" s="187" t="s">
        <v>2812</v>
      </c>
      <c r="BH56" s="187" t="s">
        <v>2812</v>
      </c>
      <c r="BI56" s="187" t="s">
        <v>2924</v>
      </c>
      <c r="BJ56" s="187" t="s">
        <v>2812</v>
      </c>
      <c r="BK56" s="187" t="s">
        <v>2812</v>
      </c>
      <c r="BL56" s="187" t="s">
        <v>2924</v>
      </c>
      <c r="BM56" s="187" t="s">
        <v>2812</v>
      </c>
      <c r="BN56" s="187" t="s">
        <v>2812</v>
      </c>
      <c r="BO56" s="187" t="s">
        <v>2924</v>
      </c>
      <c r="BP56" s="187" t="s">
        <v>2812</v>
      </c>
      <c r="BQ56" s="187" t="s">
        <v>2812</v>
      </c>
      <c r="BR56" s="187" t="s">
        <v>2924</v>
      </c>
      <c r="BS56" s="187" t="s">
        <v>2812</v>
      </c>
      <c r="BT56" s="187" t="s">
        <v>2812</v>
      </c>
      <c r="BU56" s="187" t="s">
        <v>2924</v>
      </c>
      <c r="BV56" s="187" t="s">
        <v>2812</v>
      </c>
      <c r="BW56" s="187" t="s">
        <v>2812</v>
      </c>
      <c r="BX56" s="187" t="s">
        <v>2924</v>
      </c>
      <c r="BY56" s="187" t="s">
        <v>2812</v>
      </c>
      <c r="BZ56" s="187" t="s">
        <v>2812</v>
      </c>
      <c r="CA56" s="187" t="s">
        <v>2924</v>
      </c>
      <c r="CB56" s="187" t="s">
        <v>2812</v>
      </c>
      <c r="CC56" s="187" t="s">
        <v>2812</v>
      </c>
      <c r="CD56" s="187" t="s">
        <v>2924</v>
      </c>
      <c r="CE56" s="187" t="s">
        <v>2812</v>
      </c>
      <c r="CF56" s="187" t="s">
        <v>2812</v>
      </c>
      <c r="CG56" s="187" t="s">
        <v>2924</v>
      </c>
      <c r="CH56" s="187" t="s">
        <v>2812</v>
      </c>
      <c r="CI56" s="187" t="s">
        <v>2812</v>
      </c>
      <c r="CJ56" s="187" t="s">
        <v>2924</v>
      </c>
      <c r="CK56" s="187" t="s">
        <v>2812</v>
      </c>
      <c r="CL56" s="187" t="s">
        <v>2812</v>
      </c>
      <c r="CM56" s="187" t="s">
        <v>2924</v>
      </c>
      <c r="CN56" s="187" t="s">
        <v>2812</v>
      </c>
      <c r="CO56" s="187" t="s">
        <v>2812</v>
      </c>
      <c r="CP56" s="187" t="s">
        <v>2924</v>
      </c>
      <c r="CQ56" s="187" t="s">
        <v>2812</v>
      </c>
      <c r="CR56" s="187" t="s">
        <v>2812</v>
      </c>
      <c r="CS56" s="187" t="s">
        <v>2924</v>
      </c>
      <c r="CT56" s="187" t="s">
        <v>2812</v>
      </c>
      <c r="CU56" s="187" t="s">
        <v>2812</v>
      </c>
      <c r="CV56" s="187" t="s">
        <v>2924</v>
      </c>
      <c r="CW56" s="187" t="s">
        <v>2812</v>
      </c>
      <c r="CX56" s="187" t="s">
        <v>2812</v>
      </c>
      <c r="CY56" s="187" t="s">
        <v>2924</v>
      </c>
      <c r="CZ56" s="187" t="s">
        <v>2812</v>
      </c>
      <c r="DA56" s="187" t="s">
        <v>2812</v>
      </c>
      <c r="DB56" s="187" t="s">
        <v>2924</v>
      </c>
      <c r="DC56" s="187" t="s">
        <v>2812</v>
      </c>
      <c r="DD56" s="187" t="s">
        <v>2812</v>
      </c>
      <c r="DE56" s="187" t="s">
        <v>2924</v>
      </c>
      <c r="DF56" s="187" t="s">
        <v>2812</v>
      </c>
      <c r="DG56" s="187" t="s">
        <v>2812</v>
      </c>
      <c r="DH56" s="187" t="s">
        <v>2924</v>
      </c>
      <c r="DI56" s="187" t="s">
        <v>2812</v>
      </c>
      <c r="DJ56" s="187" t="s">
        <v>2812</v>
      </c>
      <c r="DK56" s="187" t="s">
        <v>2924</v>
      </c>
      <c r="DL56" s="187" t="s">
        <v>2812</v>
      </c>
      <c r="DM56" s="187" t="s">
        <v>2812</v>
      </c>
      <c r="DN56" s="187" t="s">
        <v>2924</v>
      </c>
      <c r="DO56" s="187" t="s">
        <v>2812</v>
      </c>
      <c r="DP56" s="187" t="s">
        <v>2812</v>
      </c>
      <c r="DQ56" s="187" t="s">
        <v>2924</v>
      </c>
      <c r="DR56" s="187" t="s">
        <v>2812</v>
      </c>
      <c r="DS56" s="187" t="s">
        <v>2812</v>
      </c>
      <c r="DT56" s="187" t="s">
        <v>2924</v>
      </c>
      <c r="DU56" s="187" t="s">
        <v>2812</v>
      </c>
      <c r="DV56" s="187" t="s">
        <v>2812</v>
      </c>
      <c r="DW56" s="187" t="s">
        <v>2924</v>
      </c>
      <c r="DX56" s="187" t="s">
        <v>2812</v>
      </c>
      <c r="DY56" s="187" t="s">
        <v>2812</v>
      </c>
      <c r="DZ56" s="187" t="s">
        <v>2924</v>
      </c>
      <c r="EA56" s="187" t="s">
        <v>2812</v>
      </c>
      <c r="EB56" s="187" t="s">
        <v>2812</v>
      </c>
      <c r="EC56" s="187" t="s">
        <v>2924</v>
      </c>
      <c r="ED56" s="187" t="s">
        <v>2812</v>
      </c>
      <c r="EE56" s="187" t="s">
        <v>2812</v>
      </c>
      <c r="EF56" s="187" t="s">
        <v>2924</v>
      </c>
      <c r="EG56" s="187" t="s">
        <v>2812</v>
      </c>
      <c r="EH56" s="187" t="s">
        <v>2812</v>
      </c>
      <c r="EI56" s="187" t="s">
        <v>2924</v>
      </c>
      <c r="EJ56" s="187" t="s">
        <v>2812</v>
      </c>
      <c r="EK56" s="187" t="s">
        <v>2812</v>
      </c>
      <c r="EL56" s="187" t="s">
        <v>2924</v>
      </c>
      <c r="EM56" s="187" t="s">
        <v>2812</v>
      </c>
      <c r="EN56" s="187" t="s">
        <v>2812</v>
      </c>
      <c r="EO56" s="187" t="s">
        <v>2924</v>
      </c>
      <c r="EP56" s="187" t="s">
        <v>2812</v>
      </c>
      <c r="EQ56" s="187" t="s">
        <v>2812</v>
      </c>
      <c r="ER56" s="187" t="s">
        <v>2924</v>
      </c>
      <c r="ES56" s="187" t="s">
        <v>2812</v>
      </c>
      <c r="ET56" s="187" t="s">
        <v>2812</v>
      </c>
    </row>
    <row r="57" spans="1:150">
      <c r="A57" s="1"/>
      <c r="B57" s="185" t="s">
        <v>3167</v>
      </c>
      <c r="C57" s="185" t="s">
        <v>82</v>
      </c>
      <c r="D57" s="185" t="s">
        <v>3168</v>
      </c>
      <c r="E57" s="185" t="s">
        <v>3169</v>
      </c>
      <c r="F57" s="185" t="s">
        <v>3170</v>
      </c>
      <c r="G57" s="185" t="s">
        <v>2924</v>
      </c>
      <c r="H57" s="185" t="s">
        <v>2812</v>
      </c>
      <c r="I57" s="185" t="s">
        <v>2812</v>
      </c>
      <c r="J57" s="185" t="s">
        <v>2924</v>
      </c>
      <c r="K57" s="185" t="s">
        <v>2812</v>
      </c>
      <c r="L57" s="185" t="s">
        <v>2812</v>
      </c>
      <c r="M57" s="185" t="s">
        <v>2924</v>
      </c>
      <c r="N57" s="185" t="s">
        <v>2812</v>
      </c>
      <c r="O57" s="185" t="s">
        <v>2812</v>
      </c>
      <c r="P57" s="185" t="s">
        <v>2924</v>
      </c>
      <c r="Q57" s="185" t="s">
        <v>2812</v>
      </c>
      <c r="R57" s="185" t="s">
        <v>2812</v>
      </c>
      <c r="S57" s="185" t="s">
        <v>2924</v>
      </c>
      <c r="T57" s="185" t="s">
        <v>2812</v>
      </c>
      <c r="U57" s="185" t="s">
        <v>2812</v>
      </c>
      <c r="V57" s="185" t="s">
        <v>2924</v>
      </c>
      <c r="W57" s="185" t="s">
        <v>2812</v>
      </c>
      <c r="X57" s="185" t="s">
        <v>2812</v>
      </c>
      <c r="Y57" s="185" t="s">
        <v>2924</v>
      </c>
      <c r="Z57" s="185" t="s">
        <v>2812</v>
      </c>
      <c r="AA57" s="185" t="s">
        <v>2812</v>
      </c>
      <c r="AB57" s="185" t="s">
        <v>2924</v>
      </c>
      <c r="AC57" s="185" t="s">
        <v>2812</v>
      </c>
      <c r="AD57" s="185" t="s">
        <v>2812</v>
      </c>
      <c r="AE57" s="185" t="s">
        <v>2924</v>
      </c>
      <c r="AF57" s="185" t="s">
        <v>2812</v>
      </c>
      <c r="AG57" s="185" t="s">
        <v>2812</v>
      </c>
      <c r="AH57" s="185" t="s">
        <v>2924</v>
      </c>
      <c r="AI57" s="185" t="s">
        <v>2812</v>
      </c>
      <c r="AJ57" s="185" t="s">
        <v>2812</v>
      </c>
      <c r="AK57" s="185" t="s">
        <v>2924</v>
      </c>
      <c r="AL57" s="185" t="s">
        <v>2812</v>
      </c>
      <c r="AM57" s="185" t="s">
        <v>2812</v>
      </c>
      <c r="AN57" s="185" t="s">
        <v>2924</v>
      </c>
      <c r="AO57" s="185" t="s">
        <v>2812</v>
      </c>
      <c r="AP57" s="185" t="s">
        <v>2812</v>
      </c>
      <c r="AQ57" s="185" t="s">
        <v>2924</v>
      </c>
      <c r="AR57" s="185" t="s">
        <v>2812</v>
      </c>
      <c r="AS57" s="185" t="s">
        <v>2812</v>
      </c>
      <c r="AT57" s="185" t="s">
        <v>2924</v>
      </c>
      <c r="AU57" s="185" t="s">
        <v>2812</v>
      </c>
      <c r="AV57" s="185" t="s">
        <v>2812</v>
      </c>
      <c r="AW57" s="185" t="s">
        <v>2924</v>
      </c>
      <c r="AX57" s="185" t="s">
        <v>2812</v>
      </c>
      <c r="AY57" s="185" t="s">
        <v>2812</v>
      </c>
      <c r="AZ57" s="185" t="s">
        <v>2924</v>
      </c>
      <c r="BA57" s="185" t="s">
        <v>2812</v>
      </c>
      <c r="BB57" s="185" t="s">
        <v>2812</v>
      </c>
      <c r="BC57" s="185" t="s">
        <v>2924</v>
      </c>
      <c r="BD57" s="185" t="s">
        <v>2812</v>
      </c>
      <c r="BE57" s="185" t="s">
        <v>2812</v>
      </c>
      <c r="BF57" s="185" t="s">
        <v>2924</v>
      </c>
      <c r="BG57" s="185" t="s">
        <v>2812</v>
      </c>
      <c r="BH57" s="185" t="s">
        <v>2812</v>
      </c>
      <c r="BI57" s="185" t="s">
        <v>2924</v>
      </c>
      <c r="BJ57" s="185" t="s">
        <v>2812</v>
      </c>
      <c r="BK57" s="185" t="s">
        <v>2812</v>
      </c>
      <c r="BL57" s="185" t="s">
        <v>2924</v>
      </c>
      <c r="BM57" s="185" t="s">
        <v>2812</v>
      </c>
      <c r="BN57" s="185" t="s">
        <v>2812</v>
      </c>
      <c r="BO57" s="185" t="s">
        <v>2924</v>
      </c>
      <c r="BP57" s="185" t="s">
        <v>2812</v>
      </c>
      <c r="BQ57" s="185" t="s">
        <v>2812</v>
      </c>
      <c r="BR57" s="185" t="s">
        <v>2924</v>
      </c>
      <c r="BS57" s="185" t="s">
        <v>2812</v>
      </c>
      <c r="BT57" s="185" t="s">
        <v>2812</v>
      </c>
      <c r="BU57" s="185" t="s">
        <v>2924</v>
      </c>
      <c r="BV57" s="185" t="s">
        <v>2812</v>
      </c>
      <c r="BW57" s="185" t="s">
        <v>2812</v>
      </c>
      <c r="BX57" s="185" t="s">
        <v>2924</v>
      </c>
      <c r="BY57" s="185" t="s">
        <v>2812</v>
      </c>
      <c r="BZ57" s="185" t="s">
        <v>2812</v>
      </c>
      <c r="CA57" s="185" t="s">
        <v>2924</v>
      </c>
      <c r="CB57" s="185" t="s">
        <v>2812</v>
      </c>
      <c r="CC57" s="185" t="s">
        <v>2812</v>
      </c>
      <c r="CD57" s="185" t="s">
        <v>2924</v>
      </c>
      <c r="CE57" s="185" t="s">
        <v>2812</v>
      </c>
      <c r="CF57" s="185" t="s">
        <v>2812</v>
      </c>
      <c r="CG57" s="185" t="s">
        <v>2924</v>
      </c>
      <c r="CH57" s="185" t="s">
        <v>2812</v>
      </c>
      <c r="CI57" s="185" t="s">
        <v>2812</v>
      </c>
      <c r="CJ57" s="185" t="s">
        <v>2924</v>
      </c>
      <c r="CK57" s="185" t="s">
        <v>2812</v>
      </c>
      <c r="CL57" s="185" t="s">
        <v>2812</v>
      </c>
      <c r="CM57" s="185" t="s">
        <v>2924</v>
      </c>
      <c r="CN57" s="185" t="s">
        <v>2812</v>
      </c>
      <c r="CO57" s="185" t="s">
        <v>2812</v>
      </c>
      <c r="CP57" s="185" t="s">
        <v>2924</v>
      </c>
      <c r="CQ57" s="185" t="s">
        <v>2812</v>
      </c>
      <c r="CR57" s="185" t="s">
        <v>2812</v>
      </c>
      <c r="CS57" s="185" t="s">
        <v>2924</v>
      </c>
      <c r="CT57" s="185" t="s">
        <v>2812</v>
      </c>
      <c r="CU57" s="185" t="s">
        <v>2812</v>
      </c>
      <c r="CV57" s="185" t="s">
        <v>2924</v>
      </c>
      <c r="CW57" s="185" t="s">
        <v>2812</v>
      </c>
      <c r="CX57" s="185" t="s">
        <v>2812</v>
      </c>
      <c r="CY57" s="185" t="s">
        <v>2924</v>
      </c>
      <c r="CZ57" s="185" t="s">
        <v>2812</v>
      </c>
      <c r="DA57" s="185" t="s">
        <v>2812</v>
      </c>
      <c r="DB57" s="185" t="s">
        <v>2924</v>
      </c>
      <c r="DC57" s="185" t="s">
        <v>2812</v>
      </c>
      <c r="DD57" s="185" t="s">
        <v>2812</v>
      </c>
      <c r="DE57" s="185" t="s">
        <v>2924</v>
      </c>
      <c r="DF57" s="185" t="s">
        <v>2812</v>
      </c>
      <c r="DG57" s="185" t="s">
        <v>2812</v>
      </c>
      <c r="DH57" s="185" t="s">
        <v>2924</v>
      </c>
      <c r="DI57" s="185" t="s">
        <v>2812</v>
      </c>
      <c r="DJ57" s="185" t="s">
        <v>2812</v>
      </c>
      <c r="DK57" s="185" t="s">
        <v>2924</v>
      </c>
      <c r="DL57" s="185" t="s">
        <v>2812</v>
      </c>
      <c r="DM57" s="185" t="s">
        <v>2812</v>
      </c>
      <c r="DN57" s="185" t="s">
        <v>2924</v>
      </c>
      <c r="DO57" s="185" t="s">
        <v>2812</v>
      </c>
      <c r="DP57" s="185" t="s">
        <v>2812</v>
      </c>
      <c r="DQ57" s="185" t="s">
        <v>2924</v>
      </c>
      <c r="DR57" s="185" t="s">
        <v>2812</v>
      </c>
      <c r="DS57" s="185" t="s">
        <v>2812</v>
      </c>
      <c r="DT57" s="185" t="s">
        <v>2924</v>
      </c>
      <c r="DU57" s="185" t="s">
        <v>2812</v>
      </c>
      <c r="DV57" s="185" t="s">
        <v>2812</v>
      </c>
      <c r="DW57" s="185" t="s">
        <v>2924</v>
      </c>
      <c r="DX57" s="185" t="s">
        <v>2812</v>
      </c>
      <c r="DY57" s="185" t="s">
        <v>2812</v>
      </c>
      <c r="DZ57" s="185" t="s">
        <v>2924</v>
      </c>
      <c r="EA57" s="185" t="s">
        <v>2812</v>
      </c>
      <c r="EB57" s="185" t="s">
        <v>2812</v>
      </c>
      <c r="EC57" s="185" t="s">
        <v>2924</v>
      </c>
      <c r="ED57" s="185" t="s">
        <v>2812</v>
      </c>
      <c r="EE57" s="185" t="s">
        <v>2812</v>
      </c>
      <c r="EF57" s="185" t="s">
        <v>2924</v>
      </c>
      <c r="EG57" s="185" t="s">
        <v>2812</v>
      </c>
      <c r="EH57" s="185" t="s">
        <v>2812</v>
      </c>
      <c r="EI57" s="185" t="s">
        <v>2924</v>
      </c>
      <c r="EJ57" s="185" t="s">
        <v>2812</v>
      </c>
      <c r="EK57" s="185" t="s">
        <v>2812</v>
      </c>
      <c r="EL57" s="185" t="s">
        <v>2924</v>
      </c>
      <c r="EM57" s="185" t="s">
        <v>2812</v>
      </c>
      <c r="EN57" s="185" t="s">
        <v>2812</v>
      </c>
      <c r="EO57" s="185" t="s">
        <v>2924</v>
      </c>
      <c r="EP57" s="185" t="s">
        <v>2812</v>
      </c>
      <c r="EQ57" s="185" t="s">
        <v>2812</v>
      </c>
      <c r="ER57" s="185" t="s">
        <v>2924</v>
      </c>
      <c r="ES57" s="185" t="s">
        <v>2812</v>
      </c>
      <c r="ET57" s="185" t="s">
        <v>2812</v>
      </c>
    </row>
    <row r="58" spans="1:150">
      <c r="A58" s="1"/>
      <c r="B58" s="186" t="s">
        <v>3171</v>
      </c>
      <c r="C58" s="186" t="s">
        <v>82</v>
      </c>
      <c r="D58" s="186" t="s">
        <v>3168</v>
      </c>
      <c r="E58" s="186" t="s">
        <v>3172</v>
      </c>
      <c r="F58" s="186" t="s">
        <v>3173</v>
      </c>
      <c r="G58" s="187" t="s">
        <v>2924</v>
      </c>
      <c r="H58" s="187" t="s">
        <v>950</v>
      </c>
      <c r="I58" s="187" t="s">
        <v>950</v>
      </c>
      <c r="J58" s="187" t="s">
        <v>2924</v>
      </c>
      <c r="K58" s="187" t="s">
        <v>950</v>
      </c>
      <c r="L58" s="187" t="s">
        <v>950</v>
      </c>
      <c r="M58" s="187" t="s">
        <v>2924</v>
      </c>
      <c r="N58" s="187" t="s">
        <v>950</v>
      </c>
      <c r="O58" s="187" t="s">
        <v>950</v>
      </c>
      <c r="P58" s="187" t="s">
        <v>2924</v>
      </c>
      <c r="Q58" s="187" t="s">
        <v>950</v>
      </c>
      <c r="R58" s="187" t="s">
        <v>950</v>
      </c>
      <c r="S58" s="187" t="s">
        <v>2924</v>
      </c>
      <c r="T58" s="187" t="s">
        <v>950</v>
      </c>
      <c r="U58" s="187" t="s">
        <v>950</v>
      </c>
      <c r="V58" s="187" t="s">
        <v>2924</v>
      </c>
      <c r="W58" s="187" t="s">
        <v>950</v>
      </c>
      <c r="X58" s="187" t="s">
        <v>950</v>
      </c>
      <c r="Y58" s="187" t="s">
        <v>2924</v>
      </c>
      <c r="Z58" s="187" t="s">
        <v>950</v>
      </c>
      <c r="AA58" s="187" t="s">
        <v>950</v>
      </c>
      <c r="AB58" s="187" t="s">
        <v>2924</v>
      </c>
      <c r="AC58" s="187" t="s">
        <v>950</v>
      </c>
      <c r="AD58" s="187" t="s">
        <v>950</v>
      </c>
      <c r="AE58" s="187" t="s">
        <v>2924</v>
      </c>
      <c r="AF58" s="187" t="s">
        <v>950</v>
      </c>
      <c r="AG58" s="187" t="s">
        <v>950</v>
      </c>
      <c r="AH58" s="187" t="s">
        <v>2924</v>
      </c>
      <c r="AI58" s="187" t="s">
        <v>950</v>
      </c>
      <c r="AJ58" s="187" t="s">
        <v>950</v>
      </c>
      <c r="AK58" s="187" t="s">
        <v>2924</v>
      </c>
      <c r="AL58" s="187" t="s">
        <v>950</v>
      </c>
      <c r="AM58" s="187" t="s">
        <v>950</v>
      </c>
      <c r="AN58" s="187" t="s">
        <v>2924</v>
      </c>
      <c r="AO58" s="187" t="s">
        <v>950</v>
      </c>
      <c r="AP58" s="187" t="s">
        <v>950</v>
      </c>
      <c r="AQ58" s="187" t="s">
        <v>2924</v>
      </c>
      <c r="AR58" s="187" t="s">
        <v>950</v>
      </c>
      <c r="AS58" s="187" t="s">
        <v>950</v>
      </c>
      <c r="AT58" s="187" t="s">
        <v>2924</v>
      </c>
      <c r="AU58" s="187" t="s">
        <v>950</v>
      </c>
      <c r="AV58" s="187" t="s">
        <v>950</v>
      </c>
      <c r="AW58" s="187" t="s">
        <v>2924</v>
      </c>
      <c r="AX58" s="187" t="s">
        <v>950</v>
      </c>
      <c r="AY58" s="187" t="s">
        <v>950</v>
      </c>
      <c r="AZ58" s="187" t="s">
        <v>2924</v>
      </c>
      <c r="BA58" s="187" t="s">
        <v>950</v>
      </c>
      <c r="BB58" s="187" t="s">
        <v>950</v>
      </c>
      <c r="BC58" s="187" t="s">
        <v>2924</v>
      </c>
      <c r="BD58" s="187" t="s">
        <v>950</v>
      </c>
      <c r="BE58" s="187" t="s">
        <v>950</v>
      </c>
      <c r="BF58" s="187" t="s">
        <v>2924</v>
      </c>
      <c r="BG58" s="187" t="s">
        <v>950</v>
      </c>
      <c r="BH58" s="187" t="s">
        <v>950</v>
      </c>
      <c r="BI58" s="187" t="s">
        <v>2924</v>
      </c>
      <c r="BJ58" s="187" t="s">
        <v>950</v>
      </c>
      <c r="BK58" s="187" t="s">
        <v>950</v>
      </c>
      <c r="BL58" s="187" t="s">
        <v>2924</v>
      </c>
      <c r="BM58" s="187" t="s">
        <v>950</v>
      </c>
      <c r="BN58" s="187" t="s">
        <v>950</v>
      </c>
      <c r="BO58" s="187" t="s">
        <v>2924</v>
      </c>
      <c r="BP58" s="187" t="s">
        <v>950</v>
      </c>
      <c r="BQ58" s="187" t="s">
        <v>950</v>
      </c>
      <c r="BR58" s="187" t="s">
        <v>2924</v>
      </c>
      <c r="BS58" s="187" t="s">
        <v>950</v>
      </c>
      <c r="BT58" s="187" t="s">
        <v>950</v>
      </c>
      <c r="BU58" s="187" t="s">
        <v>2924</v>
      </c>
      <c r="BV58" s="187" t="s">
        <v>950</v>
      </c>
      <c r="BW58" s="187" t="s">
        <v>950</v>
      </c>
      <c r="BX58" s="187" t="s">
        <v>2924</v>
      </c>
      <c r="BY58" s="187" t="s">
        <v>950</v>
      </c>
      <c r="BZ58" s="187" t="s">
        <v>950</v>
      </c>
      <c r="CA58" s="187" t="s">
        <v>2924</v>
      </c>
      <c r="CB58" s="187" t="s">
        <v>950</v>
      </c>
      <c r="CC58" s="187" t="s">
        <v>950</v>
      </c>
      <c r="CD58" s="187" t="s">
        <v>2924</v>
      </c>
      <c r="CE58" s="187" t="s">
        <v>950</v>
      </c>
      <c r="CF58" s="187" t="s">
        <v>950</v>
      </c>
      <c r="CG58" s="187" t="s">
        <v>2924</v>
      </c>
      <c r="CH58" s="187" t="s">
        <v>950</v>
      </c>
      <c r="CI58" s="187" t="s">
        <v>950</v>
      </c>
      <c r="CJ58" s="187" t="s">
        <v>2924</v>
      </c>
      <c r="CK58" s="187" t="s">
        <v>950</v>
      </c>
      <c r="CL58" s="187" t="s">
        <v>950</v>
      </c>
      <c r="CM58" s="187" t="s">
        <v>2924</v>
      </c>
      <c r="CN58" s="187" t="s">
        <v>950</v>
      </c>
      <c r="CO58" s="187" t="s">
        <v>950</v>
      </c>
      <c r="CP58" s="187" t="s">
        <v>2924</v>
      </c>
      <c r="CQ58" s="187" t="s">
        <v>950</v>
      </c>
      <c r="CR58" s="187" t="s">
        <v>950</v>
      </c>
      <c r="CS58" s="187" t="s">
        <v>2924</v>
      </c>
      <c r="CT58" s="187" t="s">
        <v>950</v>
      </c>
      <c r="CU58" s="187" t="s">
        <v>950</v>
      </c>
      <c r="CV58" s="187" t="s">
        <v>2924</v>
      </c>
      <c r="CW58" s="187" t="s">
        <v>950</v>
      </c>
      <c r="CX58" s="187" t="s">
        <v>950</v>
      </c>
      <c r="CY58" s="187" t="s">
        <v>2924</v>
      </c>
      <c r="CZ58" s="187" t="s">
        <v>950</v>
      </c>
      <c r="DA58" s="187" t="s">
        <v>950</v>
      </c>
      <c r="DB58" s="187" t="s">
        <v>2924</v>
      </c>
      <c r="DC58" s="187" t="s">
        <v>950</v>
      </c>
      <c r="DD58" s="187" t="s">
        <v>950</v>
      </c>
      <c r="DE58" s="187" t="s">
        <v>2924</v>
      </c>
      <c r="DF58" s="187" t="s">
        <v>950</v>
      </c>
      <c r="DG58" s="187" t="s">
        <v>950</v>
      </c>
      <c r="DH58" s="187" t="s">
        <v>2924</v>
      </c>
      <c r="DI58" s="187" t="s">
        <v>950</v>
      </c>
      <c r="DJ58" s="187" t="s">
        <v>950</v>
      </c>
      <c r="DK58" s="187" t="s">
        <v>2924</v>
      </c>
      <c r="DL58" s="187" t="s">
        <v>950</v>
      </c>
      <c r="DM58" s="187" t="s">
        <v>950</v>
      </c>
      <c r="DN58" s="187" t="s">
        <v>2924</v>
      </c>
      <c r="DO58" s="187" t="s">
        <v>950</v>
      </c>
      <c r="DP58" s="187" t="s">
        <v>950</v>
      </c>
      <c r="DQ58" s="187" t="s">
        <v>2924</v>
      </c>
      <c r="DR58" s="187" t="s">
        <v>950</v>
      </c>
      <c r="DS58" s="187" t="s">
        <v>950</v>
      </c>
      <c r="DT58" s="187" t="s">
        <v>2924</v>
      </c>
      <c r="DU58" s="187" t="s">
        <v>950</v>
      </c>
      <c r="DV58" s="187" t="s">
        <v>950</v>
      </c>
      <c r="DW58" s="187" t="s">
        <v>2924</v>
      </c>
      <c r="DX58" s="187" t="s">
        <v>950</v>
      </c>
      <c r="DY58" s="187" t="s">
        <v>950</v>
      </c>
      <c r="DZ58" s="187" t="s">
        <v>2924</v>
      </c>
      <c r="EA58" s="187" t="s">
        <v>950</v>
      </c>
      <c r="EB58" s="187" t="s">
        <v>950</v>
      </c>
      <c r="EC58" s="187" t="s">
        <v>2924</v>
      </c>
      <c r="ED58" s="187" t="s">
        <v>950</v>
      </c>
      <c r="EE58" s="187" t="s">
        <v>950</v>
      </c>
      <c r="EF58" s="187" t="s">
        <v>2924</v>
      </c>
      <c r="EG58" s="187" t="s">
        <v>950</v>
      </c>
      <c r="EH58" s="187" t="s">
        <v>950</v>
      </c>
      <c r="EI58" s="187" t="s">
        <v>2924</v>
      </c>
      <c r="EJ58" s="187" t="s">
        <v>950</v>
      </c>
      <c r="EK58" s="187" t="s">
        <v>950</v>
      </c>
      <c r="EL58" s="187" t="s">
        <v>2924</v>
      </c>
      <c r="EM58" s="187" t="s">
        <v>950</v>
      </c>
      <c r="EN58" s="187" t="s">
        <v>950</v>
      </c>
      <c r="EO58" s="187" t="s">
        <v>2924</v>
      </c>
      <c r="EP58" s="187" t="s">
        <v>950</v>
      </c>
      <c r="EQ58" s="187" t="s">
        <v>950</v>
      </c>
      <c r="ER58" s="187" t="s">
        <v>2924</v>
      </c>
      <c r="ES58" s="187" t="s">
        <v>950</v>
      </c>
      <c r="ET58" s="187" t="s">
        <v>950</v>
      </c>
    </row>
    <row r="59" spans="1:150">
      <c r="A59" s="1"/>
      <c r="B59" s="186" t="s">
        <v>3174</v>
      </c>
      <c r="C59" s="186" t="s">
        <v>82</v>
      </c>
      <c r="D59" s="186" t="s">
        <v>3168</v>
      </c>
      <c r="E59" s="186" t="s">
        <v>3175</v>
      </c>
      <c r="F59" s="186" t="s">
        <v>3176</v>
      </c>
      <c r="G59" s="187" t="s">
        <v>2924</v>
      </c>
      <c r="H59" s="187" t="s">
        <v>950</v>
      </c>
      <c r="I59" s="187" t="s">
        <v>950</v>
      </c>
      <c r="J59" s="187" t="s">
        <v>2924</v>
      </c>
      <c r="K59" s="187" t="s">
        <v>950</v>
      </c>
      <c r="L59" s="187" t="s">
        <v>950</v>
      </c>
      <c r="M59" s="187" t="s">
        <v>2924</v>
      </c>
      <c r="N59" s="187" t="s">
        <v>950</v>
      </c>
      <c r="O59" s="187" t="s">
        <v>950</v>
      </c>
      <c r="P59" s="187" t="s">
        <v>2924</v>
      </c>
      <c r="Q59" s="187" t="s">
        <v>950</v>
      </c>
      <c r="R59" s="187" t="s">
        <v>950</v>
      </c>
      <c r="S59" s="187" t="s">
        <v>2924</v>
      </c>
      <c r="T59" s="187" t="s">
        <v>950</v>
      </c>
      <c r="U59" s="187" t="s">
        <v>950</v>
      </c>
      <c r="V59" s="187" t="s">
        <v>2924</v>
      </c>
      <c r="W59" s="187" t="s">
        <v>950</v>
      </c>
      <c r="X59" s="187" t="s">
        <v>950</v>
      </c>
      <c r="Y59" s="187" t="s">
        <v>2924</v>
      </c>
      <c r="Z59" s="187" t="s">
        <v>950</v>
      </c>
      <c r="AA59" s="187" t="s">
        <v>950</v>
      </c>
      <c r="AB59" s="187" t="s">
        <v>2924</v>
      </c>
      <c r="AC59" s="187" t="s">
        <v>950</v>
      </c>
      <c r="AD59" s="187" t="s">
        <v>950</v>
      </c>
      <c r="AE59" s="187" t="s">
        <v>2924</v>
      </c>
      <c r="AF59" s="187" t="s">
        <v>950</v>
      </c>
      <c r="AG59" s="187" t="s">
        <v>950</v>
      </c>
      <c r="AH59" s="187" t="s">
        <v>2924</v>
      </c>
      <c r="AI59" s="187" t="s">
        <v>950</v>
      </c>
      <c r="AJ59" s="187" t="s">
        <v>950</v>
      </c>
      <c r="AK59" s="187" t="s">
        <v>2924</v>
      </c>
      <c r="AL59" s="187" t="s">
        <v>950</v>
      </c>
      <c r="AM59" s="187" t="s">
        <v>950</v>
      </c>
      <c r="AN59" s="187" t="s">
        <v>2924</v>
      </c>
      <c r="AO59" s="187" t="s">
        <v>950</v>
      </c>
      <c r="AP59" s="187" t="s">
        <v>950</v>
      </c>
      <c r="AQ59" s="187" t="s">
        <v>2924</v>
      </c>
      <c r="AR59" s="187" t="s">
        <v>950</v>
      </c>
      <c r="AS59" s="187" t="s">
        <v>950</v>
      </c>
      <c r="AT59" s="187" t="s">
        <v>2924</v>
      </c>
      <c r="AU59" s="187" t="s">
        <v>950</v>
      </c>
      <c r="AV59" s="187" t="s">
        <v>950</v>
      </c>
      <c r="AW59" s="187" t="s">
        <v>2924</v>
      </c>
      <c r="AX59" s="187" t="s">
        <v>950</v>
      </c>
      <c r="AY59" s="187" t="s">
        <v>950</v>
      </c>
      <c r="AZ59" s="187" t="s">
        <v>2924</v>
      </c>
      <c r="BA59" s="187" t="s">
        <v>950</v>
      </c>
      <c r="BB59" s="187" t="s">
        <v>950</v>
      </c>
      <c r="BC59" s="187" t="s">
        <v>2924</v>
      </c>
      <c r="BD59" s="187" t="s">
        <v>950</v>
      </c>
      <c r="BE59" s="187" t="s">
        <v>950</v>
      </c>
      <c r="BF59" s="187" t="s">
        <v>2924</v>
      </c>
      <c r="BG59" s="187" t="s">
        <v>950</v>
      </c>
      <c r="BH59" s="187" t="s">
        <v>950</v>
      </c>
      <c r="BI59" s="187" t="s">
        <v>2924</v>
      </c>
      <c r="BJ59" s="187" t="s">
        <v>950</v>
      </c>
      <c r="BK59" s="187" t="s">
        <v>950</v>
      </c>
      <c r="BL59" s="187" t="s">
        <v>2924</v>
      </c>
      <c r="BM59" s="187" t="s">
        <v>950</v>
      </c>
      <c r="BN59" s="187" t="s">
        <v>950</v>
      </c>
      <c r="BO59" s="187" t="s">
        <v>2924</v>
      </c>
      <c r="BP59" s="187" t="s">
        <v>950</v>
      </c>
      <c r="BQ59" s="187" t="s">
        <v>950</v>
      </c>
      <c r="BR59" s="187" t="s">
        <v>2924</v>
      </c>
      <c r="BS59" s="187" t="s">
        <v>950</v>
      </c>
      <c r="BT59" s="187" t="s">
        <v>950</v>
      </c>
      <c r="BU59" s="187" t="s">
        <v>2924</v>
      </c>
      <c r="BV59" s="187" t="s">
        <v>950</v>
      </c>
      <c r="BW59" s="187" t="s">
        <v>950</v>
      </c>
      <c r="BX59" s="187" t="s">
        <v>2924</v>
      </c>
      <c r="BY59" s="187" t="s">
        <v>950</v>
      </c>
      <c r="BZ59" s="187" t="s">
        <v>950</v>
      </c>
      <c r="CA59" s="187" t="s">
        <v>2924</v>
      </c>
      <c r="CB59" s="187" t="s">
        <v>950</v>
      </c>
      <c r="CC59" s="187" t="s">
        <v>950</v>
      </c>
      <c r="CD59" s="187" t="s">
        <v>2924</v>
      </c>
      <c r="CE59" s="187" t="s">
        <v>950</v>
      </c>
      <c r="CF59" s="187" t="s">
        <v>950</v>
      </c>
      <c r="CG59" s="187" t="s">
        <v>2924</v>
      </c>
      <c r="CH59" s="187" t="s">
        <v>950</v>
      </c>
      <c r="CI59" s="187" t="s">
        <v>950</v>
      </c>
      <c r="CJ59" s="187" t="s">
        <v>2924</v>
      </c>
      <c r="CK59" s="187" t="s">
        <v>950</v>
      </c>
      <c r="CL59" s="187" t="s">
        <v>950</v>
      </c>
      <c r="CM59" s="187" t="s">
        <v>2924</v>
      </c>
      <c r="CN59" s="187" t="s">
        <v>950</v>
      </c>
      <c r="CO59" s="187" t="s">
        <v>950</v>
      </c>
      <c r="CP59" s="187" t="s">
        <v>2924</v>
      </c>
      <c r="CQ59" s="187" t="s">
        <v>950</v>
      </c>
      <c r="CR59" s="187" t="s">
        <v>950</v>
      </c>
      <c r="CS59" s="187" t="s">
        <v>2924</v>
      </c>
      <c r="CT59" s="187" t="s">
        <v>950</v>
      </c>
      <c r="CU59" s="187" t="s">
        <v>950</v>
      </c>
      <c r="CV59" s="187" t="s">
        <v>2924</v>
      </c>
      <c r="CW59" s="187" t="s">
        <v>950</v>
      </c>
      <c r="CX59" s="187" t="s">
        <v>950</v>
      </c>
      <c r="CY59" s="187" t="s">
        <v>2924</v>
      </c>
      <c r="CZ59" s="187" t="s">
        <v>950</v>
      </c>
      <c r="DA59" s="187" t="s">
        <v>950</v>
      </c>
      <c r="DB59" s="187" t="s">
        <v>2924</v>
      </c>
      <c r="DC59" s="187" t="s">
        <v>950</v>
      </c>
      <c r="DD59" s="187" t="s">
        <v>950</v>
      </c>
      <c r="DE59" s="187" t="s">
        <v>2924</v>
      </c>
      <c r="DF59" s="187" t="s">
        <v>950</v>
      </c>
      <c r="DG59" s="187" t="s">
        <v>950</v>
      </c>
      <c r="DH59" s="187" t="s">
        <v>2924</v>
      </c>
      <c r="DI59" s="187" t="s">
        <v>950</v>
      </c>
      <c r="DJ59" s="187" t="s">
        <v>950</v>
      </c>
      <c r="DK59" s="187" t="s">
        <v>2924</v>
      </c>
      <c r="DL59" s="187" t="s">
        <v>950</v>
      </c>
      <c r="DM59" s="187" t="s">
        <v>950</v>
      </c>
      <c r="DN59" s="187" t="s">
        <v>2924</v>
      </c>
      <c r="DO59" s="187" t="s">
        <v>950</v>
      </c>
      <c r="DP59" s="187" t="s">
        <v>950</v>
      </c>
      <c r="DQ59" s="187" t="s">
        <v>2924</v>
      </c>
      <c r="DR59" s="187" t="s">
        <v>950</v>
      </c>
      <c r="DS59" s="187" t="s">
        <v>950</v>
      </c>
      <c r="DT59" s="187" t="s">
        <v>2924</v>
      </c>
      <c r="DU59" s="187" t="s">
        <v>950</v>
      </c>
      <c r="DV59" s="187" t="s">
        <v>950</v>
      </c>
      <c r="DW59" s="187" t="s">
        <v>2924</v>
      </c>
      <c r="DX59" s="187" t="s">
        <v>950</v>
      </c>
      <c r="DY59" s="187" t="s">
        <v>950</v>
      </c>
      <c r="DZ59" s="187" t="s">
        <v>2924</v>
      </c>
      <c r="EA59" s="187" t="s">
        <v>950</v>
      </c>
      <c r="EB59" s="187" t="s">
        <v>950</v>
      </c>
      <c r="EC59" s="187" t="s">
        <v>2924</v>
      </c>
      <c r="ED59" s="187" t="s">
        <v>950</v>
      </c>
      <c r="EE59" s="187" t="s">
        <v>950</v>
      </c>
      <c r="EF59" s="187" t="s">
        <v>2924</v>
      </c>
      <c r="EG59" s="187" t="s">
        <v>950</v>
      </c>
      <c r="EH59" s="187" t="s">
        <v>950</v>
      </c>
      <c r="EI59" s="187" t="s">
        <v>2924</v>
      </c>
      <c r="EJ59" s="187" t="s">
        <v>950</v>
      </c>
      <c r="EK59" s="187" t="s">
        <v>950</v>
      </c>
      <c r="EL59" s="187" t="s">
        <v>2924</v>
      </c>
      <c r="EM59" s="187" t="s">
        <v>950</v>
      </c>
      <c r="EN59" s="187" t="s">
        <v>950</v>
      </c>
      <c r="EO59" s="187" t="s">
        <v>2924</v>
      </c>
      <c r="EP59" s="187" t="s">
        <v>950</v>
      </c>
      <c r="EQ59" s="187" t="s">
        <v>950</v>
      </c>
      <c r="ER59" s="187" t="s">
        <v>2924</v>
      </c>
      <c r="ES59" s="187" t="s">
        <v>950</v>
      </c>
      <c r="ET59" s="187" t="s">
        <v>950</v>
      </c>
    </row>
    <row r="60" spans="1:150">
      <c r="A60" s="1"/>
      <c r="B60" s="186" t="s">
        <v>3177</v>
      </c>
      <c r="C60" s="186" t="s">
        <v>82</v>
      </c>
      <c r="D60" s="186" t="s">
        <v>3168</v>
      </c>
      <c r="E60" s="186" t="s">
        <v>3178</v>
      </c>
      <c r="F60" s="186" t="s">
        <v>3179</v>
      </c>
      <c r="G60" s="187" t="s">
        <v>2924</v>
      </c>
      <c r="H60" s="187" t="s">
        <v>950</v>
      </c>
      <c r="I60" s="187" t="s">
        <v>950</v>
      </c>
      <c r="J60" s="187" t="s">
        <v>2924</v>
      </c>
      <c r="K60" s="187" t="s">
        <v>950</v>
      </c>
      <c r="L60" s="187" t="s">
        <v>950</v>
      </c>
      <c r="M60" s="187" t="s">
        <v>2924</v>
      </c>
      <c r="N60" s="187" t="s">
        <v>950</v>
      </c>
      <c r="O60" s="187" t="s">
        <v>950</v>
      </c>
      <c r="P60" s="187" t="s">
        <v>2924</v>
      </c>
      <c r="Q60" s="187" t="s">
        <v>950</v>
      </c>
      <c r="R60" s="187" t="s">
        <v>950</v>
      </c>
      <c r="S60" s="187" t="s">
        <v>2924</v>
      </c>
      <c r="T60" s="187" t="s">
        <v>950</v>
      </c>
      <c r="U60" s="187" t="s">
        <v>950</v>
      </c>
      <c r="V60" s="187" t="s">
        <v>2924</v>
      </c>
      <c r="W60" s="187" t="s">
        <v>950</v>
      </c>
      <c r="X60" s="187" t="s">
        <v>950</v>
      </c>
      <c r="Y60" s="187" t="s">
        <v>2924</v>
      </c>
      <c r="Z60" s="187" t="s">
        <v>950</v>
      </c>
      <c r="AA60" s="187" t="s">
        <v>950</v>
      </c>
      <c r="AB60" s="187" t="s">
        <v>2924</v>
      </c>
      <c r="AC60" s="187" t="s">
        <v>950</v>
      </c>
      <c r="AD60" s="187" t="s">
        <v>950</v>
      </c>
      <c r="AE60" s="187" t="s">
        <v>2924</v>
      </c>
      <c r="AF60" s="187" t="s">
        <v>950</v>
      </c>
      <c r="AG60" s="187" t="s">
        <v>950</v>
      </c>
      <c r="AH60" s="187" t="s">
        <v>2924</v>
      </c>
      <c r="AI60" s="187" t="s">
        <v>950</v>
      </c>
      <c r="AJ60" s="187" t="s">
        <v>950</v>
      </c>
      <c r="AK60" s="187" t="s">
        <v>2924</v>
      </c>
      <c r="AL60" s="187" t="s">
        <v>950</v>
      </c>
      <c r="AM60" s="187" t="s">
        <v>950</v>
      </c>
      <c r="AN60" s="187" t="s">
        <v>2924</v>
      </c>
      <c r="AO60" s="187" t="s">
        <v>950</v>
      </c>
      <c r="AP60" s="187" t="s">
        <v>950</v>
      </c>
      <c r="AQ60" s="187" t="s">
        <v>2924</v>
      </c>
      <c r="AR60" s="187" t="s">
        <v>950</v>
      </c>
      <c r="AS60" s="187" t="s">
        <v>950</v>
      </c>
      <c r="AT60" s="187" t="s">
        <v>2924</v>
      </c>
      <c r="AU60" s="187" t="s">
        <v>950</v>
      </c>
      <c r="AV60" s="187" t="s">
        <v>950</v>
      </c>
      <c r="AW60" s="187" t="s">
        <v>2924</v>
      </c>
      <c r="AX60" s="187" t="s">
        <v>950</v>
      </c>
      <c r="AY60" s="187" t="s">
        <v>950</v>
      </c>
      <c r="AZ60" s="187" t="s">
        <v>2924</v>
      </c>
      <c r="BA60" s="187" t="s">
        <v>950</v>
      </c>
      <c r="BB60" s="187" t="s">
        <v>950</v>
      </c>
      <c r="BC60" s="187" t="s">
        <v>2924</v>
      </c>
      <c r="BD60" s="187" t="s">
        <v>950</v>
      </c>
      <c r="BE60" s="187" t="s">
        <v>950</v>
      </c>
      <c r="BF60" s="187" t="s">
        <v>2924</v>
      </c>
      <c r="BG60" s="187" t="s">
        <v>950</v>
      </c>
      <c r="BH60" s="187" t="s">
        <v>950</v>
      </c>
      <c r="BI60" s="187" t="s">
        <v>2924</v>
      </c>
      <c r="BJ60" s="187" t="s">
        <v>950</v>
      </c>
      <c r="BK60" s="187" t="s">
        <v>950</v>
      </c>
      <c r="BL60" s="187" t="s">
        <v>2924</v>
      </c>
      <c r="BM60" s="187" t="s">
        <v>950</v>
      </c>
      <c r="BN60" s="187" t="s">
        <v>950</v>
      </c>
      <c r="BO60" s="187" t="s">
        <v>2924</v>
      </c>
      <c r="BP60" s="187" t="s">
        <v>950</v>
      </c>
      <c r="BQ60" s="187" t="s">
        <v>950</v>
      </c>
      <c r="BR60" s="187" t="s">
        <v>2924</v>
      </c>
      <c r="BS60" s="187" t="s">
        <v>950</v>
      </c>
      <c r="BT60" s="187" t="s">
        <v>950</v>
      </c>
      <c r="BU60" s="187" t="s">
        <v>2924</v>
      </c>
      <c r="BV60" s="187" t="s">
        <v>950</v>
      </c>
      <c r="BW60" s="187" t="s">
        <v>950</v>
      </c>
      <c r="BX60" s="187" t="s">
        <v>2924</v>
      </c>
      <c r="BY60" s="187" t="s">
        <v>950</v>
      </c>
      <c r="BZ60" s="187" t="s">
        <v>950</v>
      </c>
      <c r="CA60" s="187" t="s">
        <v>2924</v>
      </c>
      <c r="CB60" s="187" t="s">
        <v>950</v>
      </c>
      <c r="CC60" s="187" t="s">
        <v>950</v>
      </c>
      <c r="CD60" s="187" t="s">
        <v>2924</v>
      </c>
      <c r="CE60" s="187" t="s">
        <v>950</v>
      </c>
      <c r="CF60" s="187" t="s">
        <v>950</v>
      </c>
      <c r="CG60" s="187" t="s">
        <v>2924</v>
      </c>
      <c r="CH60" s="187" t="s">
        <v>950</v>
      </c>
      <c r="CI60" s="187" t="s">
        <v>950</v>
      </c>
      <c r="CJ60" s="187" t="s">
        <v>2924</v>
      </c>
      <c r="CK60" s="187" t="s">
        <v>950</v>
      </c>
      <c r="CL60" s="187" t="s">
        <v>950</v>
      </c>
      <c r="CM60" s="187" t="s">
        <v>2924</v>
      </c>
      <c r="CN60" s="187" t="s">
        <v>950</v>
      </c>
      <c r="CO60" s="187" t="s">
        <v>950</v>
      </c>
      <c r="CP60" s="187" t="s">
        <v>2924</v>
      </c>
      <c r="CQ60" s="187" t="s">
        <v>950</v>
      </c>
      <c r="CR60" s="187" t="s">
        <v>950</v>
      </c>
      <c r="CS60" s="187" t="s">
        <v>2924</v>
      </c>
      <c r="CT60" s="187" t="s">
        <v>950</v>
      </c>
      <c r="CU60" s="187" t="s">
        <v>950</v>
      </c>
      <c r="CV60" s="187" t="s">
        <v>2924</v>
      </c>
      <c r="CW60" s="187" t="s">
        <v>950</v>
      </c>
      <c r="CX60" s="187" t="s">
        <v>950</v>
      </c>
      <c r="CY60" s="187" t="s">
        <v>2924</v>
      </c>
      <c r="CZ60" s="187" t="s">
        <v>950</v>
      </c>
      <c r="DA60" s="187" t="s">
        <v>950</v>
      </c>
      <c r="DB60" s="187" t="s">
        <v>2924</v>
      </c>
      <c r="DC60" s="187" t="s">
        <v>950</v>
      </c>
      <c r="DD60" s="187" t="s">
        <v>950</v>
      </c>
      <c r="DE60" s="187" t="s">
        <v>2924</v>
      </c>
      <c r="DF60" s="187" t="s">
        <v>950</v>
      </c>
      <c r="DG60" s="187" t="s">
        <v>950</v>
      </c>
      <c r="DH60" s="187" t="s">
        <v>2924</v>
      </c>
      <c r="DI60" s="187" t="s">
        <v>950</v>
      </c>
      <c r="DJ60" s="187" t="s">
        <v>950</v>
      </c>
      <c r="DK60" s="187" t="s">
        <v>2924</v>
      </c>
      <c r="DL60" s="187" t="s">
        <v>950</v>
      </c>
      <c r="DM60" s="187" t="s">
        <v>950</v>
      </c>
      <c r="DN60" s="187" t="s">
        <v>2924</v>
      </c>
      <c r="DO60" s="187" t="s">
        <v>950</v>
      </c>
      <c r="DP60" s="187" t="s">
        <v>950</v>
      </c>
      <c r="DQ60" s="187" t="s">
        <v>2924</v>
      </c>
      <c r="DR60" s="187" t="s">
        <v>950</v>
      </c>
      <c r="DS60" s="187" t="s">
        <v>950</v>
      </c>
      <c r="DT60" s="187" t="s">
        <v>2924</v>
      </c>
      <c r="DU60" s="187" t="s">
        <v>950</v>
      </c>
      <c r="DV60" s="187" t="s">
        <v>950</v>
      </c>
      <c r="DW60" s="187" t="s">
        <v>2924</v>
      </c>
      <c r="DX60" s="187" t="s">
        <v>950</v>
      </c>
      <c r="DY60" s="187" t="s">
        <v>950</v>
      </c>
      <c r="DZ60" s="187" t="s">
        <v>2924</v>
      </c>
      <c r="EA60" s="187" t="s">
        <v>950</v>
      </c>
      <c r="EB60" s="187" t="s">
        <v>950</v>
      </c>
      <c r="EC60" s="187" t="s">
        <v>2924</v>
      </c>
      <c r="ED60" s="187" t="s">
        <v>950</v>
      </c>
      <c r="EE60" s="187" t="s">
        <v>950</v>
      </c>
      <c r="EF60" s="187" t="s">
        <v>2924</v>
      </c>
      <c r="EG60" s="187" t="s">
        <v>950</v>
      </c>
      <c r="EH60" s="187" t="s">
        <v>950</v>
      </c>
      <c r="EI60" s="187" t="s">
        <v>2924</v>
      </c>
      <c r="EJ60" s="187" t="s">
        <v>950</v>
      </c>
      <c r="EK60" s="187" t="s">
        <v>950</v>
      </c>
      <c r="EL60" s="187" t="s">
        <v>2924</v>
      </c>
      <c r="EM60" s="187" t="s">
        <v>950</v>
      </c>
      <c r="EN60" s="187" t="s">
        <v>950</v>
      </c>
      <c r="EO60" s="187" t="s">
        <v>2924</v>
      </c>
      <c r="EP60" s="187" t="s">
        <v>950</v>
      </c>
      <c r="EQ60" s="187" t="s">
        <v>950</v>
      </c>
      <c r="ER60" s="187" t="s">
        <v>2924</v>
      </c>
      <c r="ES60" s="187" t="s">
        <v>950</v>
      </c>
      <c r="ET60" s="187" t="s">
        <v>950</v>
      </c>
    </row>
    <row r="61" spans="1:150">
      <c r="A61" s="1"/>
      <c r="B61" s="186" t="s">
        <v>3180</v>
      </c>
      <c r="C61" s="186" t="s">
        <v>82</v>
      </c>
      <c r="D61" s="186" t="s">
        <v>3168</v>
      </c>
      <c r="E61" s="186" t="s">
        <v>3181</v>
      </c>
      <c r="F61" s="186" t="s">
        <v>3182</v>
      </c>
      <c r="G61" s="187" t="s">
        <v>2924</v>
      </c>
      <c r="H61" s="187" t="s">
        <v>2812</v>
      </c>
      <c r="I61" s="187" t="s">
        <v>2812</v>
      </c>
      <c r="J61" s="187" t="s">
        <v>2924</v>
      </c>
      <c r="K61" s="187" t="s">
        <v>2812</v>
      </c>
      <c r="L61" s="187" t="s">
        <v>2812</v>
      </c>
      <c r="M61" s="187" t="s">
        <v>2924</v>
      </c>
      <c r="N61" s="187" t="s">
        <v>2812</v>
      </c>
      <c r="O61" s="187" t="s">
        <v>2812</v>
      </c>
      <c r="P61" s="187" t="s">
        <v>2924</v>
      </c>
      <c r="Q61" s="187" t="s">
        <v>2812</v>
      </c>
      <c r="R61" s="187" t="s">
        <v>2812</v>
      </c>
      <c r="S61" s="187" t="s">
        <v>2924</v>
      </c>
      <c r="T61" s="187" t="s">
        <v>2812</v>
      </c>
      <c r="U61" s="187" t="s">
        <v>2812</v>
      </c>
      <c r="V61" s="187" t="s">
        <v>2924</v>
      </c>
      <c r="W61" s="187" t="s">
        <v>2812</v>
      </c>
      <c r="X61" s="187" t="s">
        <v>2812</v>
      </c>
      <c r="Y61" s="187" t="s">
        <v>2924</v>
      </c>
      <c r="Z61" s="187" t="s">
        <v>2812</v>
      </c>
      <c r="AA61" s="187" t="s">
        <v>2812</v>
      </c>
      <c r="AB61" s="187" t="s">
        <v>2924</v>
      </c>
      <c r="AC61" s="187" t="s">
        <v>2812</v>
      </c>
      <c r="AD61" s="187" t="s">
        <v>2812</v>
      </c>
      <c r="AE61" s="187" t="s">
        <v>2924</v>
      </c>
      <c r="AF61" s="187" t="s">
        <v>2812</v>
      </c>
      <c r="AG61" s="187" t="s">
        <v>2812</v>
      </c>
      <c r="AH61" s="187" t="s">
        <v>2924</v>
      </c>
      <c r="AI61" s="187" t="s">
        <v>2812</v>
      </c>
      <c r="AJ61" s="187" t="s">
        <v>2812</v>
      </c>
      <c r="AK61" s="187" t="s">
        <v>2924</v>
      </c>
      <c r="AL61" s="187" t="s">
        <v>2812</v>
      </c>
      <c r="AM61" s="187" t="s">
        <v>2812</v>
      </c>
      <c r="AN61" s="187" t="s">
        <v>2924</v>
      </c>
      <c r="AO61" s="187" t="s">
        <v>2812</v>
      </c>
      <c r="AP61" s="187" t="s">
        <v>2812</v>
      </c>
      <c r="AQ61" s="187" t="s">
        <v>2924</v>
      </c>
      <c r="AR61" s="187" t="s">
        <v>2812</v>
      </c>
      <c r="AS61" s="187" t="s">
        <v>2812</v>
      </c>
      <c r="AT61" s="187" t="s">
        <v>2924</v>
      </c>
      <c r="AU61" s="187" t="s">
        <v>2812</v>
      </c>
      <c r="AV61" s="187" t="s">
        <v>2812</v>
      </c>
      <c r="AW61" s="187" t="s">
        <v>2924</v>
      </c>
      <c r="AX61" s="187" t="s">
        <v>2812</v>
      </c>
      <c r="AY61" s="187" t="s">
        <v>2812</v>
      </c>
      <c r="AZ61" s="187" t="s">
        <v>2924</v>
      </c>
      <c r="BA61" s="187" t="s">
        <v>2812</v>
      </c>
      <c r="BB61" s="187" t="s">
        <v>2812</v>
      </c>
      <c r="BC61" s="187" t="s">
        <v>2924</v>
      </c>
      <c r="BD61" s="187" t="s">
        <v>2812</v>
      </c>
      <c r="BE61" s="187" t="s">
        <v>2812</v>
      </c>
      <c r="BF61" s="187" t="s">
        <v>2924</v>
      </c>
      <c r="BG61" s="187" t="s">
        <v>2812</v>
      </c>
      <c r="BH61" s="187" t="s">
        <v>2812</v>
      </c>
      <c r="BI61" s="187" t="s">
        <v>2924</v>
      </c>
      <c r="BJ61" s="187" t="s">
        <v>2812</v>
      </c>
      <c r="BK61" s="187" t="s">
        <v>2812</v>
      </c>
      <c r="BL61" s="187" t="s">
        <v>2924</v>
      </c>
      <c r="BM61" s="187" t="s">
        <v>2812</v>
      </c>
      <c r="BN61" s="187" t="s">
        <v>2812</v>
      </c>
      <c r="BO61" s="187" t="s">
        <v>2924</v>
      </c>
      <c r="BP61" s="187" t="s">
        <v>2812</v>
      </c>
      <c r="BQ61" s="187" t="s">
        <v>2812</v>
      </c>
      <c r="BR61" s="187" t="s">
        <v>2924</v>
      </c>
      <c r="BS61" s="187" t="s">
        <v>2812</v>
      </c>
      <c r="BT61" s="187" t="s">
        <v>2812</v>
      </c>
      <c r="BU61" s="187" t="s">
        <v>2924</v>
      </c>
      <c r="BV61" s="187" t="s">
        <v>2812</v>
      </c>
      <c r="BW61" s="187" t="s">
        <v>2812</v>
      </c>
      <c r="BX61" s="187" t="s">
        <v>2924</v>
      </c>
      <c r="BY61" s="187" t="s">
        <v>2812</v>
      </c>
      <c r="BZ61" s="187" t="s">
        <v>2812</v>
      </c>
      <c r="CA61" s="187" t="s">
        <v>2924</v>
      </c>
      <c r="CB61" s="187" t="s">
        <v>2812</v>
      </c>
      <c r="CC61" s="187" t="s">
        <v>2812</v>
      </c>
      <c r="CD61" s="187" t="s">
        <v>2924</v>
      </c>
      <c r="CE61" s="187" t="s">
        <v>2812</v>
      </c>
      <c r="CF61" s="187" t="s">
        <v>2812</v>
      </c>
      <c r="CG61" s="187" t="s">
        <v>2924</v>
      </c>
      <c r="CH61" s="187" t="s">
        <v>2812</v>
      </c>
      <c r="CI61" s="187" t="s">
        <v>2812</v>
      </c>
      <c r="CJ61" s="187" t="s">
        <v>2924</v>
      </c>
      <c r="CK61" s="187" t="s">
        <v>2812</v>
      </c>
      <c r="CL61" s="187" t="s">
        <v>2812</v>
      </c>
      <c r="CM61" s="187" t="s">
        <v>2924</v>
      </c>
      <c r="CN61" s="187" t="s">
        <v>2812</v>
      </c>
      <c r="CO61" s="187" t="s">
        <v>2812</v>
      </c>
      <c r="CP61" s="187" t="s">
        <v>2924</v>
      </c>
      <c r="CQ61" s="187" t="s">
        <v>2812</v>
      </c>
      <c r="CR61" s="187" t="s">
        <v>2812</v>
      </c>
      <c r="CS61" s="187" t="s">
        <v>2924</v>
      </c>
      <c r="CT61" s="187" t="s">
        <v>2812</v>
      </c>
      <c r="CU61" s="187" t="s">
        <v>2812</v>
      </c>
      <c r="CV61" s="187" t="s">
        <v>2924</v>
      </c>
      <c r="CW61" s="187" t="s">
        <v>2812</v>
      </c>
      <c r="CX61" s="187" t="s">
        <v>2812</v>
      </c>
      <c r="CY61" s="187" t="s">
        <v>2924</v>
      </c>
      <c r="CZ61" s="187" t="s">
        <v>2812</v>
      </c>
      <c r="DA61" s="187" t="s">
        <v>2812</v>
      </c>
      <c r="DB61" s="187" t="s">
        <v>2924</v>
      </c>
      <c r="DC61" s="187" t="s">
        <v>2812</v>
      </c>
      <c r="DD61" s="187" t="s">
        <v>2812</v>
      </c>
      <c r="DE61" s="187" t="s">
        <v>2924</v>
      </c>
      <c r="DF61" s="187" t="s">
        <v>2812</v>
      </c>
      <c r="DG61" s="187" t="s">
        <v>2812</v>
      </c>
      <c r="DH61" s="187" t="s">
        <v>2924</v>
      </c>
      <c r="DI61" s="187" t="s">
        <v>2812</v>
      </c>
      <c r="DJ61" s="187" t="s">
        <v>2812</v>
      </c>
      <c r="DK61" s="187" t="s">
        <v>2924</v>
      </c>
      <c r="DL61" s="187" t="s">
        <v>2812</v>
      </c>
      <c r="DM61" s="187" t="s">
        <v>2812</v>
      </c>
      <c r="DN61" s="187" t="s">
        <v>2924</v>
      </c>
      <c r="DO61" s="187" t="s">
        <v>2812</v>
      </c>
      <c r="DP61" s="187" t="s">
        <v>2812</v>
      </c>
      <c r="DQ61" s="187" t="s">
        <v>2924</v>
      </c>
      <c r="DR61" s="187" t="s">
        <v>2812</v>
      </c>
      <c r="DS61" s="187" t="s">
        <v>2812</v>
      </c>
      <c r="DT61" s="187" t="s">
        <v>2924</v>
      </c>
      <c r="DU61" s="187" t="s">
        <v>2812</v>
      </c>
      <c r="DV61" s="187" t="s">
        <v>2812</v>
      </c>
      <c r="DW61" s="187" t="s">
        <v>2924</v>
      </c>
      <c r="DX61" s="187" t="s">
        <v>2812</v>
      </c>
      <c r="DY61" s="187" t="s">
        <v>2812</v>
      </c>
      <c r="DZ61" s="187" t="s">
        <v>2924</v>
      </c>
      <c r="EA61" s="187" t="s">
        <v>2812</v>
      </c>
      <c r="EB61" s="187" t="s">
        <v>2812</v>
      </c>
      <c r="EC61" s="187" t="s">
        <v>2924</v>
      </c>
      <c r="ED61" s="187" t="s">
        <v>2812</v>
      </c>
      <c r="EE61" s="187" t="s">
        <v>2812</v>
      </c>
      <c r="EF61" s="187" t="s">
        <v>2924</v>
      </c>
      <c r="EG61" s="187" t="s">
        <v>2812</v>
      </c>
      <c r="EH61" s="187" t="s">
        <v>2812</v>
      </c>
      <c r="EI61" s="187" t="s">
        <v>2924</v>
      </c>
      <c r="EJ61" s="187" t="s">
        <v>2812</v>
      </c>
      <c r="EK61" s="187" t="s">
        <v>2812</v>
      </c>
      <c r="EL61" s="187" t="s">
        <v>2924</v>
      </c>
      <c r="EM61" s="187" t="s">
        <v>2812</v>
      </c>
      <c r="EN61" s="187" t="s">
        <v>2812</v>
      </c>
      <c r="EO61" s="187" t="s">
        <v>2924</v>
      </c>
      <c r="EP61" s="187" t="s">
        <v>2812</v>
      </c>
      <c r="EQ61" s="187" t="s">
        <v>2812</v>
      </c>
      <c r="ER61" s="187" t="s">
        <v>2924</v>
      </c>
      <c r="ES61" s="187" t="s">
        <v>2812</v>
      </c>
      <c r="ET61" s="187" t="s">
        <v>2812</v>
      </c>
    </row>
    <row r="62" spans="1:150">
      <c r="A62" s="1"/>
      <c r="B62" s="185" t="s">
        <v>3183</v>
      </c>
      <c r="C62" s="185" t="s">
        <v>99</v>
      </c>
      <c r="D62" s="185" t="s">
        <v>991</v>
      </c>
      <c r="E62" s="185" t="s">
        <v>3184</v>
      </c>
      <c r="F62" s="185" t="s">
        <v>3185</v>
      </c>
      <c r="G62" s="185" t="s">
        <v>2924</v>
      </c>
      <c r="H62" s="185" t="s">
        <v>2812</v>
      </c>
      <c r="I62" s="185" t="s">
        <v>2812</v>
      </c>
      <c r="J62" s="185" t="s">
        <v>2924</v>
      </c>
      <c r="K62" s="185" t="s">
        <v>2812</v>
      </c>
      <c r="L62" s="185" t="s">
        <v>2812</v>
      </c>
      <c r="M62" s="185" t="s">
        <v>2924</v>
      </c>
      <c r="N62" s="185" t="s">
        <v>2812</v>
      </c>
      <c r="O62" s="185" t="s">
        <v>2812</v>
      </c>
      <c r="P62" s="185" t="s">
        <v>2924</v>
      </c>
      <c r="Q62" s="185" t="s">
        <v>2812</v>
      </c>
      <c r="R62" s="185" t="s">
        <v>2812</v>
      </c>
      <c r="S62" s="185" t="s">
        <v>2924</v>
      </c>
      <c r="T62" s="185" t="s">
        <v>2812</v>
      </c>
      <c r="U62" s="185" t="s">
        <v>2812</v>
      </c>
      <c r="V62" s="185" t="s">
        <v>2924</v>
      </c>
      <c r="W62" s="185" t="s">
        <v>2812</v>
      </c>
      <c r="X62" s="185" t="s">
        <v>2812</v>
      </c>
      <c r="Y62" s="185" t="s">
        <v>2924</v>
      </c>
      <c r="Z62" s="185" t="s">
        <v>2812</v>
      </c>
      <c r="AA62" s="185" t="s">
        <v>2812</v>
      </c>
      <c r="AB62" s="185" t="s">
        <v>2924</v>
      </c>
      <c r="AC62" s="185" t="s">
        <v>2812</v>
      </c>
      <c r="AD62" s="185" t="s">
        <v>2812</v>
      </c>
      <c r="AE62" s="185" t="s">
        <v>2924</v>
      </c>
      <c r="AF62" s="185" t="s">
        <v>2812</v>
      </c>
      <c r="AG62" s="185" t="s">
        <v>2812</v>
      </c>
      <c r="AH62" s="185" t="s">
        <v>2924</v>
      </c>
      <c r="AI62" s="185" t="s">
        <v>2812</v>
      </c>
      <c r="AJ62" s="185" t="s">
        <v>2812</v>
      </c>
      <c r="AK62" s="185" t="s">
        <v>2924</v>
      </c>
      <c r="AL62" s="185" t="s">
        <v>2812</v>
      </c>
      <c r="AM62" s="185" t="s">
        <v>2812</v>
      </c>
      <c r="AN62" s="185" t="s">
        <v>2924</v>
      </c>
      <c r="AO62" s="185" t="s">
        <v>2812</v>
      </c>
      <c r="AP62" s="185" t="s">
        <v>2812</v>
      </c>
      <c r="AQ62" s="185" t="s">
        <v>2924</v>
      </c>
      <c r="AR62" s="185" t="s">
        <v>2812</v>
      </c>
      <c r="AS62" s="185" t="s">
        <v>2930</v>
      </c>
      <c r="AT62" s="185" t="s">
        <v>2924</v>
      </c>
      <c r="AU62" s="185" t="s">
        <v>2812</v>
      </c>
      <c r="AV62" s="185" t="s">
        <v>2930</v>
      </c>
      <c r="AW62" s="185" t="s">
        <v>2924</v>
      </c>
      <c r="AX62" s="185" t="s">
        <v>2812</v>
      </c>
      <c r="AY62" s="185" t="s">
        <v>2930</v>
      </c>
      <c r="AZ62" s="185" t="s">
        <v>2924</v>
      </c>
      <c r="BA62" s="185" t="s">
        <v>2812</v>
      </c>
      <c r="BB62" s="185" t="s">
        <v>2930</v>
      </c>
      <c r="BC62" s="185" t="s">
        <v>2924</v>
      </c>
      <c r="BD62" s="185" t="s">
        <v>2812</v>
      </c>
      <c r="BE62" s="185" t="s">
        <v>2930</v>
      </c>
      <c r="BF62" s="185" t="s">
        <v>2924</v>
      </c>
      <c r="BG62" s="185" t="s">
        <v>2812</v>
      </c>
      <c r="BH62" s="185" t="s">
        <v>2930</v>
      </c>
      <c r="BI62" s="185" t="s">
        <v>2924</v>
      </c>
      <c r="BJ62" s="185" t="s">
        <v>2812</v>
      </c>
      <c r="BK62" s="185" t="s">
        <v>2930</v>
      </c>
      <c r="BL62" s="185" t="s">
        <v>2924</v>
      </c>
      <c r="BM62" s="185" t="s">
        <v>2812</v>
      </c>
      <c r="BN62" s="185" t="s">
        <v>2930</v>
      </c>
      <c r="BO62" s="185" t="s">
        <v>2924</v>
      </c>
      <c r="BP62" s="185" t="s">
        <v>2812</v>
      </c>
      <c r="BQ62" s="185" t="s">
        <v>2930</v>
      </c>
      <c r="BR62" s="185" t="s">
        <v>2924</v>
      </c>
      <c r="BS62" s="185" t="s">
        <v>2812</v>
      </c>
      <c r="BT62" s="185" t="s">
        <v>2930</v>
      </c>
      <c r="BU62" s="185" t="s">
        <v>2924</v>
      </c>
      <c r="BV62" s="185" t="s">
        <v>2812</v>
      </c>
      <c r="BW62" s="185" t="s">
        <v>2930</v>
      </c>
      <c r="BX62" s="185" t="s">
        <v>2924</v>
      </c>
      <c r="BY62" s="185" t="s">
        <v>2812</v>
      </c>
      <c r="BZ62" s="185" t="s">
        <v>2930</v>
      </c>
      <c r="CA62" s="185" t="s">
        <v>2924</v>
      </c>
      <c r="CB62" s="185" t="s">
        <v>2812</v>
      </c>
      <c r="CC62" s="185" t="s">
        <v>2930</v>
      </c>
      <c r="CD62" s="185" t="s">
        <v>2924</v>
      </c>
      <c r="CE62" s="185" t="s">
        <v>2812</v>
      </c>
      <c r="CF62" s="185" t="s">
        <v>2930</v>
      </c>
      <c r="CG62" s="185" t="s">
        <v>2924</v>
      </c>
      <c r="CH62" s="185" t="s">
        <v>2812</v>
      </c>
      <c r="CI62" s="185" t="s">
        <v>2930</v>
      </c>
      <c r="CJ62" s="185" t="s">
        <v>2924</v>
      </c>
      <c r="CK62" s="185" t="s">
        <v>2930</v>
      </c>
      <c r="CL62" s="185" t="s">
        <v>2930</v>
      </c>
      <c r="CM62" s="185" t="s">
        <v>2924</v>
      </c>
      <c r="CN62" s="185" t="s">
        <v>2930</v>
      </c>
      <c r="CO62" s="185" t="s">
        <v>2930</v>
      </c>
      <c r="CP62" s="185" t="s">
        <v>2924</v>
      </c>
      <c r="CQ62" s="185" t="s">
        <v>2930</v>
      </c>
      <c r="CR62" s="185" t="s">
        <v>2930</v>
      </c>
      <c r="CS62" s="185" t="s">
        <v>2924</v>
      </c>
      <c r="CT62" s="185" t="s">
        <v>2930</v>
      </c>
      <c r="CU62" s="185" t="s">
        <v>2930</v>
      </c>
      <c r="CV62" s="185" t="s">
        <v>2924</v>
      </c>
      <c r="CW62" s="185" t="s">
        <v>2930</v>
      </c>
      <c r="CX62" s="185" t="s">
        <v>2930</v>
      </c>
      <c r="CY62" s="185" t="s">
        <v>2924</v>
      </c>
      <c r="CZ62" s="185" t="s">
        <v>2812</v>
      </c>
      <c r="DA62" s="185" t="s">
        <v>2812</v>
      </c>
      <c r="DB62" s="185" t="s">
        <v>2924</v>
      </c>
      <c r="DC62" s="185" t="s">
        <v>2930</v>
      </c>
      <c r="DD62" s="185" t="s">
        <v>2930</v>
      </c>
      <c r="DE62" s="185" t="s">
        <v>2924</v>
      </c>
      <c r="DF62" s="185" t="s">
        <v>2812</v>
      </c>
      <c r="DG62" s="185" t="s">
        <v>2812</v>
      </c>
      <c r="DH62" s="185" t="s">
        <v>2924</v>
      </c>
      <c r="DI62" s="185" t="s">
        <v>2812</v>
      </c>
      <c r="DJ62" s="185" t="s">
        <v>2812</v>
      </c>
      <c r="DK62" s="185" t="s">
        <v>2924</v>
      </c>
      <c r="DL62" s="185" t="s">
        <v>2812</v>
      </c>
      <c r="DM62" s="185" t="s">
        <v>2812</v>
      </c>
      <c r="DN62" s="185" t="s">
        <v>2924</v>
      </c>
      <c r="DO62" s="185" t="s">
        <v>2812</v>
      </c>
      <c r="DP62" s="185" t="s">
        <v>2812</v>
      </c>
      <c r="DQ62" s="185" t="s">
        <v>2924</v>
      </c>
      <c r="DR62" s="185" t="s">
        <v>2812</v>
      </c>
      <c r="DS62" s="185" t="s">
        <v>2812</v>
      </c>
      <c r="DT62" s="185" t="s">
        <v>2924</v>
      </c>
      <c r="DU62" s="185" t="s">
        <v>2812</v>
      </c>
      <c r="DV62" s="185" t="s">
        <v>2812</v>
      </c>
      <c r="DW62" s="185" t="s">
        <v>2924</v>
      </c>
      <c r="DX62" s="185" t="s">
        <v>2812</v>
      </c>
      <c r="DY62" s="185" t="s">
        <v>2812</v>
      </c>
      <c r="DZ62" s="185" t="s">
        <v>2924</v>
      </c>
      <c r="EA62" s="185" t="s">
        <v>2812</v>
      </c>
      <c r="EB62" s="185" t="s">
        <v>2812</v>
      </c>
      <c r="EC62" s="185" t="s">
        <v>2924</v>
      </c>
      <c r="ED62" s="185" t="s">
        <v>2812</v>
      </c>
      <c r="EE62" s="185" t="s">
        <v>2812</v>
      </c>
      <c r="EF62" s="185" t="s">
        <v>2924</v>
      </c>
      <c r="EG62" s="185" t="s">
        <v>2812</v>
      </c>
      <c r="EH62" s="185" t="s">
        <v>2812</v>
      </c>
      <c r="EI62" s="185" t="s">
        <v>2924</v>
      </c>
      <c r="EJ62" s="185" t="s">
        <v>2812</v>
      </c>
      <c r="EK62" s="185" t="s">
        <v>2812</v>
      </c>
      <c r="EL62" s="185" t="s">
        <v>2924</v>
      </c>
      <c r="EM62" s="185" t="s">
        <v>2812</v>
      </c>
      <c r="EN62" s="185" t="s">
        <v>2812</v>
      </c>
      <c r="EO62" s="185" t="s">
        <v>2924</v>
      </c>
      <c r="EP62" s="185" t="s">
        <v>2812</v>
      </c>
      <c r="EQ62" s="185" t="s">
        <v>2812</v>
      </c>
      <c r="ER62" s="185" t="s">
        <v>2924</v>
      </c>
      <c r="ES62" s="185" t="s">
        <v>2812</v>
      </c>
      <c r="ET62" s="185" t="s">
        <v>2812</v>
      </c>
    </row>
    <row r="63" spans="1:150">
      <c r="A63" s="1"/>
      <c r="B63" s="186" t="s">
        <v>3186</v>
      </c>
      <c r="C63" s="186" t="s">
        <v>99</v>
      </c>
      <c r="D63" s="186" t="s">
        <v>991</v>
      </c>
      <c r="E63" s="186" t="s">
        <v>3187</v>
      </c>
      <c r="F63" s="186" t="s">
        <v>3188</v>
      </c>
      <c r="G63" s="187" t="s">
        <v>2924</v>
      </c>
      <c r="H63" s="187" t="s">
        <v>2812</v>
      </c>
      <c r="I63" s="187" t="s">
        <v>2812</v>
      </c>
      <c r="J63" s="187" t="s">
        <v>2924</v>
      </c>
      <c r="K63" s="187" t="s">
        <v>2812</v>
      </c>
      <c r="L63" s="187" t="s">
        <v>2812</v>
      </c>
      <c r="M63" s="187" t="s">
        <v>2924</v>
      </c>
      <c r="N63" s="187" t="s">
        <v>2812</v>
      </c>
      <c r="O63" s="187" t="s">
        <v>2812</v>
      </c>
      <c r="P63" s="187" t="s">
        <v>2924</v>
      </c>
      <c r="Q63" s="187" t="s">
        <v>2812</v>
      </c>
      <c r="R63" s="187" t="s">
        <v>2812</v>
      </c>
      <c r="S63" s="187" t="s">
        <v>2924</v>
      </c>
      <c r="T63" s="187" t="s">
        <v>2812</v>
      </c>
      <c r="U63" s="187" t="s">
        <v>2812</v>
      </c>
      <c r="V63" s="187" t="s">
        <v>2924</v>
      </c>
      <c r="W63" s="187" t="s">
        <v>2812</v>
      </c>
      <c r="X63" s="187" t="s">
        <v>2812</v>
      </c>
      <c r="Y63" s="187" t="s">
        <v>2924</v>
      </c>
      <c r="Z63" s="187" t="s">
        <v>2812</v>
      </c>
      <c r="AA63" s="187" t="s">
        <v>2812</v>
      </c>
      <c r="AB63" s="187" t="s">
        <v>2924</v>
      </c>
      <c r="AC63" s="187" t="s">
        <v>2812</v>
      </c>
      <c r="AD63" s="187" t="s">
        <v>2812</v>
      </c>
      <c r="AE63" s="187" t="s">
        <v>2924</v>
      </c>
      <c r="AF63" s="187" t="s">
        <v>2812</v>
      </c>
      <c r="AG63" s="187" t="s">
        <v>2812</v>
      </c>
      <c r="AH63" s="187" t="s">
        <v>2924</v>
      </c>
      <c r="AI63" s="187" t="s">
        <v>2812</v>
      </c>
      <c r="AJ63" s="187" t="s">
        <v>2812</v>
      </c>
      <c r="AK63" s="187" t="s">
        <v>2924</v>
      </c>
      <c r="AL63" s="187" t="s">
        <v>2812</v>
      </c>
      <c r="AM63" s="187" t="s">
        <v>2812</v>
      </c>
      <c r="AN63" s="187" t="s">
        <v>2924</v>
      </c>
      <c r="AO63" s="187" t="s">
        <v>2812</v>
      </c>
      <c r="AP63" s="187" t="s">
        <v>2812</v>
      </c>
      <c r="AQ63" s="187" t="s">
        <v>2924</v>
      </c>
      <c r="AR63" s="187" t="s">
        <v>2812</v>
      </c>
      <c r="AS63" s="187" t="s">
        <v>2930</v>
      </c>
      <c r="AT63" s="187" t="s">
        <v>2924</v>
      </c>
      <c r="AU63" s="187" t="s">
        <v>2812</v>
      </c>
      <c r="AV63" s="187" t="s">
        <v>2930</v>
      </c>
      <c r="AW63" s="187" t="s">
        <v>2924</v>
      </c>
      <c r="AX63" s="187" t="s">
        <v>2812</v>
      </c>
      <c r="AY63" s="187" t="s">
        <v>2930</v>
      </c>
      <c r="AZ63" s="187" t="s">
        <v>2924</v>
      </c>
      <c r="BA63" s="187" t="s">
        <v>2812</v>
      </c>
      <c r="BB63" s="187" t="s">
        <v>2930</v>
      </c>
      <c r="BC63" s="187" t="s">
        <v>2924</v>
      </c>
      <c r="BD63" s="187" t="s">
        <v>2812</v>
      </c>
      <c r="BE63" s="187" t="s">
        <v>2930</v>
      </c>
      <c r="BF63" s="187" t="s">
        <v>2924</v>
      </c>
      <c r="BG63" s="187" t="s">
        <v>2812</v>
      </c>
      <c r="BH63" s="187" t="s">
        <v>2930</v>
      </c>
      <c r="BI63" s="187" t="s">
        <v>2924</v>
      </c>
      <c r="BJ63" s="187" t="s">
        <v>2812</v>
      </c>
      <c r="BK63" s="187" t="s">
        <v>2930</v>
      </c>
      <c r="BL63" s="187" t="s">
        <v>2924</v>
      </c>
      <c r="BM63" s="187" t="s">
        <v>2812</v>
      </c>
      <c r="BN63" s="187" t="s">
        <v>2930</v>
      </c>
      <c r="BO63" s="187" t="s">
        <v>2924</v>
      </c>
      <c r="BP63" s="187" t="s">
        <v>2812</v>
      </c>
      <c r="BQ63" s="187" t="s">
        <v>2930</v>
      </c>
      <c r="BR63" s="187" t="s">
        <v>2924</v>
      </c>
      <c r="BS63" s="187" t="s">
        <v>2812</v>
      </c>
      <c r="BT63" s="187" t="s">
        <v>2930</v>
      </c>
      <c r="BU63" s="187" t="s">
        <v>2924</v>
      </c>
      <c r="BV63" s="187" t="s">
        <v>2812</v>
      </c>
      <c r="BW63" s="187" t="s">
        <v>2930</v>
      </c>
      <c r="BX63" s="187" t="s">
        <v>2924</v>
      </c>
      <c r="BY63" s="187" t="s">
        <v>2812</v>
      </c>
      <c r="BZ63" s="187" t="s">
        <v>2930</v>
      </c>
      <c r="CA63" s="187" t="s">
        <v>2924</v>
      </c>
      <c r="CB63" s="187" t="s">
        <v>2812</v>
      </c>
      <c r="CC63" s="187" t="s">
        <v>2930</v>
      </c>
      <c r="CD63" s="187" t="s">
        <v>2924</v>
      </c>
      <c r="CE63" s="187" t="s">
        <v>2812</v>
      </c>
      <c r="CF63" s="187" t="s">
        <v>2930</v>
      </c>
      <c r="CG63" s="187" t="s">
        <v>2924</v>
      </c>
      <c r="CH63" s="187" t="s">
        <v>2812</v>
      </c>
      <c r="CI63" s="187" t="s">
        <v>2930</v>
      </c>
      <c r="CJ63" s="187" t="s">
        <v>2924</v>
      </c>
      <c r="CK63" s="187" t="s">
        <v>2930</v>
      </c>
      <c r="CL63" s="187" t="s">
        <v>2812</v>
      </c>
      <c r="CM63" s="187" t="s">
        <v>2924</v>
      </c>
      <c r="CN63" s="187" t="s">
        <v>2930</v>
      </c>
      <c r="CO63" s="187" t="s">
        <v>2930</v>
      </c>
      <c r="CP63" s="187" t="s">
        <v>2924</v>
      </c>
      <c r="CQ63" s="187" t="s">
        <v>2930</v>
      </c>
      <c r="CR63" s="187" t="s">
        <v>2930</v>
      </c>
      <c r="CS63" s="187" t="s">
        <v>2924</v>
      </c>
      <c r="CT63" s="187" t="s">
        <v>2930</v>
      </c>
      <c r="CU63" s="187" t="s">
        <v>2930</v>
      </c>
      <c r="CV63" s="187" t="s">
        <v>2924</v>
      </c>
      <c r="CW63" s="187" t="s">
        <v>2930</v>
      </c>
      <c r="CX63" s="187" t="s">
        <v>2930</v>
      </c>
      <c r="CY63" s="187" t="s">
        <v>2924</v>
      </c>
      <c r="CZ63" s="187" t="s">
        <v>2812</v>
      </c>
      <c r="DA63" s="187" t="s">
        <v>2812</v>
      </c>
      <c r="DB63" s="187" t="s">
        <v>2924</v>
      </c>
      <c r="DC63" s="187" t="s">
        <v>2930</v>
      </c>
      <c r="DD63" s="187" t="s">
        <v>2812</v>
      </c>
      <c r="DE63" s="187" t="s">
        <v>2924</v>
      </c>
      <c r="DF63" s="187" t="s">
        <v>2812</v>
      </c>
      <c r="DG63" s="187" t="s">
        <v>2812</v>
      </c>
      <c r="DH63" s="187" t="s">
        <v>2924</v>
      </c>
      <c r="DI63" s="187" t="s">
        <v>2812</v>
      </c>
      <c r="DJ63" s="187" t="s">
        <v>2812</v>
      </c>
      <c r="DK63" s="187" t="s">
        <v>2924</v>
      </c>
      <c r="DL63" s="187" t="s">
        <v>2812</v>
      </c>
      <c r="DM63" s="187" t="s">
        <v>2812</v>
      </c>
      <c r="DN63" s="187" t="s">
        <v>2924</v>
      </c>
      <c r="DO63" s="187" t="s">
        <v>2812</v>
      </c>
      <c r="DP63" s="187" t="s">
        <v>2812</v>
      </c>
      <c r="DQ63" s="187" t="s">
        <v>2924</v>
      </c>
      <c r="DR63" s="187" t="s">
        <v>2812</v>
      </c>
      <c r="DS63" s="187" t="s">
        <v>2812</v>
      </c>
      <c r="DT63" s="187" t="s">
        <v>2924</v>
      </c>
      <c r="DU63" s="187" t="s">
        <v>2812</v>
      </c>
      <c r="DV63" s="187" t="s">
        <v>2812</v>
      </c>
      <c r="DW63" s="187" t="s">
        <v>2924</v>
      </c>
      <c r="DX63" s="187" t="s">
        <v>2812</v>
      </c>
      <c r="DY63" s="187" t="s">
        <v>2812</v>
      </c>
      <c r="DZ63" s="187" t="s">
        <v>2924</v>
      </c>
      <c r="EA63" s="187" t="s">
        <v>2812</v>
      </c>
      <c r="EB63" s="187" t="s">
        <v>2812</v>
      </c>
      <c r="EC63" s="187" t="s">
        <v>2924</v>
      </c>
      <c r="ED63" s="187" t="s">
        <v>2812</v>
      </c>
      <c r="EE63" s="187" t="s">
        <v>2812</v>
      </c>
      <c r="EF63" s="187" t="s">
        <v>2924</v>
      </c>
      <c r="EG63" s="187" t="s">
        <v>2812</v>
      </c>
      <c r="EH63" s="187" t="s">
        <v>2812</v>
      </c>
      <c r="EI63" s="187" t="s">
        <v>2924</v>
      </c>
      <c r="EJ63" s="187" t="s">
        <v>2812</v>
      </c>
      <c r="EK63" s="187" t="s">
        <v>2812</v>
      </c>
      <c r="EL63" s="187" t="s">
        <v>2924</v>
      </c>
      <c r="EM63" s="187" t="s">
        <v>2812</v>
      </c>
      <c r="EN63" s="187" t="s">
        <v>2812</v>
      </c>
      <c r="EO63" s="187" t="s">
        <v>2924</v>
      </c>
      <c r="EP63" s="187" t="s">
        <v>2812</v>
      </c>
      <c r="EQ63" s="187" t="s">
        <v>2812</v>
      </c>
      <c r="ER63" s="187" t="s">
        <v>2924</v>
      </c>
      <c r="ES63" s="187" t="s">
        <v>2812</v>
      </c>
      <c r="ET63" s="187" t="s">
        <v>2812</v>
      </c>
    </row>
    <row r="64" spans="1:150">
      <c r="A64" s="1"/>
      <c r="B64" s="186" t="s">
        <v>3189</v>
      </c>
      <c r="C64" s="186" t="s">
        <v>99</v>
      </c>
      <c r="D64" s="186" t="s">
        <v>991</v>
      </c>
      <c r="E64" s="186" t="s">
        <v>3190</v>
      </c>
      <c r="F64" s="186" t="s">
        <v>3191</v>
      </c>
      <c r="G64" s="187" t="s">
        <v>2924</v>
      </c>
      <c r="H64" s="187" t="s">
        <v>2812</v>
      </c>
      <c r="I64" s="187" t="s">
        <v>2812</v>
      </c>
      <c r="J64" s="187" t="s">
        <v>2924</v>
      </c>
      <c r="K64" s="187" t="s">
        <v>2812</v>
      </c>
      <c r="L64" s="187" t="s">
        <v>2812</v>
      </c>
      <c r="M64" s="187" t="s">
        <v>2924</v>
      </c>
      <c r="N64" s="187" t="s">
        <v>2812</v>
      </c>
      <c r="O64" s="187" t="s">
        <v>2812</v>
      </c>
      <c r="P64" s="187" t="s">
        <v>2924</v>
      </c>
      <c r="Q64" s="187" t="s">
        <v>2812</v>
      </c>
      <c r="R64" s="187" t="s">
        <v>2812</v>
      </c>
      <c r="S64" s="187" t="s">
        <v>2924</v>
      </c>
      <c r="T64" s="187" t="s">
        <v>2812</v>
      </c>
      <c r="U64" s="187" t="s">
        <v>2812</v>
      </c>
      <c r="V64" s="187" t="s">
        <v>2924</v>
      </c>
      <c r="W64" s="187" t="s">
        <v>2812</v>
      </c>
      <c r="X64" s="187" t="s">
        <v>2812</v>
      </c>
      <c r="Y64" s="187" t="s">
        <v>2924</v>
      </c>
      <c r="Z64" s="187" t="s">
        <v>2812</v>
      </c>
      <c r="AA64" s="187" t="s">
        <v>2812</v>
      </c>
      <c r="AB64" s="187" t="s">
        <v>2924</v>
      </c>
      <c r="AC64" s="187" t="s">
        <v>2812</v>
      </c>
      <c r="AD64" s="187" t="s">
        <v>2812</v>
      </c>
      <c r="AE64" s="187" t="s">
        <v>2924</v>
      </c>
      <c r="AF64" s="187" t="s">
        <v>2812</v>
      </c>
      <c r="AG64" s="187" t="s">
        <v>2812</v>
      </c>
      <c r="AH64" s="187" t="s">
        <v>2924</v>
      </c>
      <c r="AI64" s="187" t="s">
        <v>2812</v>
      </c>
      <c r="AJ64" s="187" t="s">
        <v>2812</v>
      </c>
      <c r="AK64" s="187" t="s">
        <v>2924</v>
      </c>
      <c r="AL64" s="187" t="s">
        <v>2812</v>
      </c>
      <c r="AM64" s="187" t="s">
        <v>2812</v>
      </c>
      <c r="AN64" s="187" t="s">
        <v>2924</v>
      </c>
      <c r="AO64" s="187" t="s">
        <v>2812</v>
      </c>
      <c r="AP64" s="187" t="s">
        <v>2812</v>
      </c>
      <c r="AQ64" s="187" t="s">
        <v>2924</v>
      </c>
      <c r="AR64" s="187" t="s">
        <v>2812</v>
      </c>
      <c r="AS64" s="187" t="s">
        <v>2812</v>
      </c>
      <c r="AT64" s="187" t="s">
        <v>2924</v>
      </c>
      <c r="AU64" s="187" t="s">
        <v>2812</v>
      </c>
      <c r="AV64" s="187" t="s">
        <v>2812</v>
      </c>
      <c r="AW64" s="187" t="s">
        <v>2924</v>
      </c>
      <c r="AX64" s="187" t="s">
        <v>2812</v>
      </c>
      <c r="AY64" s="187" t="s">
        <v>2812</v>
      </c>
      <c r="AZ64" s="187" t="s">
        <v>2924</v>
      </c>
      <c r="BA64" s="187" t="s">
        <v>2812</v>
      </c>
      <c r="BB64" s="187" t="s">
        <v>2812</v>
      </c>
      <c r="BC64" s="187" t="s">
        <v>2924</v>
      </c>
      <c r="BD64" s="187" t="s">
        <v>2812</v>
      </c>
      <c r="BE64" s="187" t="s">
        <v>2812</v>
      </c>
      <c r="BF64" s="187" t="s">
        <v>2924</v>
      </c>
      <c r="BG64" s="187" t="s">
        <v>2812</v>
      </c>
      <c r="BH64" s="187" t="s">
        <v>2812</v>
      </c>
      <c r="BI64" s="187" t="s">
        <v>2924</v>
      </c>
      <c r="BJ64" s="187" t="s">
        <v>2812</v>
      </c>
      <c r="BK64" s="187" t="s">
        <v>2812</v>
      </c>
      <c r="BL64" s="187" t="s">
        <v>2924</v>
      </c>
      <c r="BM64" s="187" t="s">
        <v>2812</v>
      </c>
      <c r="BN64" s="187" t="s">
        <v>2812</v>
      </c>
      <c r="BO64" s="187" t="s">
        <v>2924</v>
      </c>
      <c r="BP64" s="187" t="s">
        <v>2812</v>
      </c>
      <c r="BQ64" s="187" t="s">
        <v>2812</v>
      </c>
      <c r="BR64" s="187" t="s">
        <v>2924</v>
      </c>
      <c r="BS64" s="187" t="s">
        <v>2812</v>
      </c>
      <c r="BT64" s="187" t="s">
        <v>2812</v>
      </c>
      <c r="BU64" s="187" t="s">
        <v>2924</v>
      </c>
      <c r="BV64" s="187" t="s">
        <v>2812</v>
      </c>
      <c r="BW64" s="187" t="s">
        <v>2812</v>
      </c>
      <c r="BX64" s="187" t="s">
        <v>2924</v>
      </c>
      <c r="BY64" s="187" t="s">
        <v>2812</v>
      </c>
      <c r="BZ64" s="187" t="s">
        <v>2812</v>
      </c>
      <c r="CA64" s="187" t="s">
        <v>2924</v>
      </c>
      <c r="CB64" s="187" t="s">
        <v>2812</v>
      </c>
      <c r="CC64" s="187" t="s">
        <v>2812</v>
      </c>
      <c r="CD64" s="187" t="s">
        <v>2924</v>
      </c>
      <c r="CE64" s="187" t="s">
        <v>2812</v>
      </c>
      <c r="CF64" s="187" t="s">
        <v>2812</v>
      </c>
      <c r="CG64" s="187" t="s">
        <v>2924</v>
      </c>
      <c r="CH64" s="187" t="s">
        <v>2812</v>
      </c>
      <c r="CI64" s="187" t="s">
        <v>2812</v>
      </c>
      <c r="CJ64" s="187" t="s">
        <v>2924</v>
      </c>
      <c r="CK64" s="187" t="s">
        <v>2812</v>
      </c>
      <c r="CL64" s="187" t="s">
        <v>2930</v>
      </c>
      <c r="CM64" s="187" t="s">
        <v>2924</v>
      </c>
      <c r="CN64" s="187" t="s">
        <v>2812</v>
      </c>
      <c r="CO64" s="187" t="s">
        <v>2812</v>
      </c>
      <c r="CP64" s="187" t="s">
        <v>2924</v>
      </c>
      <c r="CQ64" s="187" t="s">
        <v>2812</v>
      </c>
      <c r="CR64" s="187" t="s">
        <v>2812</v>
      </c>
      <c r="CS64" s="187" t="s">
        <v>2924</v>
      </c>
      <c r="CT64" s="187" t="s">
        <v>2812</v>
      </c>
      <c r="CU64" s="187" t="s">
        <v>2812</v>
      </c>
      <c r="CV64" s="187" t="s">
        <v>2924</v>
      </c>
      <c r="CW64" s="187" t="s">
        <v>2812</v>
      </c>
      <c r="CX64" s="187" t="s">
        <v>2812</v>
      </c>
      <c r="CY64" s="187" t="s">
        <v>2924</v>
      </c>
      <c r="CZ64" s="187" t="s">
        <v>2812</v>
      </c>
      <c r="DA64" s="187" t="s">
        <v>2812</v>
      </c>
      <c r="DB64" s="187" t="s">
        <v>2924</v>
      </c>
      <c r="DC64" s="187" t="s">
        <v>2812</v>
      </c>
      <c r="DD64" s="187" t="s">
        <v>2812</v>
      </c>
      <c r="DE64" s="187" t="s">
        <v>2924</v>
      </c>
      <c r="DF64" s="187" t="s">
        <v>2812</v>
      </c>
      <c r="DG64" s="187" t="s">
        <v>2812</v>
      </c>
      <c r="DH64" s="187" t="s">
        <v>2924</v>
      </c>
      <c r="DI64" s="187" t="s">
        <v>2812</v>
      </c>
      <c r="DJ64" s="187" t="s">
        <v>2812</v>
      </c>
      <c r="DK64" s="187" t="s">
        <v>2924</v>
      </c>
      <c r="DL64" s="187" t="s">
        <v>2812</v>
      </c>
      <c r="DM64" s="187" t="s">
        <v>2812</v>
      </c>
      <c r="DN64" s="187" t="s">
        <v>2924</v>
      </c>
      <c r="DO64" s="187" t="s">
        <v>2812</v>
      </c>
      <c r="DP64" s="187" t="s">
        <v>2812</v>
      </c>
      <c r="DQ64" s="187" t="s">
        <v>2924</v>
      </c>
      <c r="DR64" s="187" t="s">
        <v>2812</v>
      </c>
      <c r="DS64" s="187" t="s">
        <v>2812</v>
      </c>
      <c r="DT64" s="187" t="s">
        <v>2924</v>
      </c>
      <c r="DU64" s="187" t="s">
        <v>2812</v>
      </c>
      <c r="DV64" s="187" t="s">
        <v>2812</v>
      </c>
      <c r="DW64" s="187" t="s">
        <v>2924</v>
      </c>
      <c r="DX64" s="187" t="s">
        <v>2812</v>
      </c>
      <c r="DY64" s="187" t="s">
        <v>2812</v>
      </c>
      <c r="DZ64" s="187" t="s">
        <v>2924</v>
      </c>
      <c r="EA64" s="187" t="s">
        <v>2812</v>
      </c>
      <c r="EB64" s="187" t="s">
        <v>2812</v>
      </c>
      <c r="EC64" s="187" t="s">
        <v>2924</v>
      </c>
      <c r="ED64" s="187" t="s">
        <v>2812</v>
      </c>
      <c r="EE64" s="187" t="s">
        <v>2812</v>
      </c>
      <c r="EF64" s="187" t="s">
        <v>2924</v>
      </c>
      <c r="EG64" s="187" t="s">
        <v>2812</v>
      </c>
      <c r="EH64" s="187" t="s">
        <v>2812</v>
      </c>
      <c r="EI64" s="187" t="s">
        <v>2924</v>
      </c>
      <c r="EJ64" s="187" t="s">
        <v>2812</v>
      </c>
      <c r="EK64" s="187" t="s">
        <v>2812</v>
      </c>
      <c r="EL64" s="187" t="s">
        <v>2924</v>
      </c>
      <c r="EM64" s="187" t="s">
        <v>2812</v>
      </c>
      <c r="EN64" s="187" t="s">
        <v>2812</v>
      </c>
      <c r="EO64" s="187" t="s">
        <v>2924</v>
      </c>
      <c r="EP64" s="187" t="s">
        <v>2812</v>
      </c>
      <c r="EQ64" s="187" t="s">
        <v>2812</v>
      </c>
      <c r="ER64" s="187" t="s">
        <v>2924</v>
      </c>
      <c r="ES64" s="187" t="s">
        <v>2812</v>
      </c>
      <c r="ET64" s="187" t="s">
        <v>2812</v>
      </c>
    </row>
    <row r="65" spans="1:150">
      <c r="A65" s="1"/>
      <c r="B65" s="186" t="s">
        <v>3192</v>
      </c>
      <c r="C65" s="186" t="s">
        <v>99</v>
      </c>
      <c r="D65" s="186" t="s">
        <v>991</v>
      </c>
      <c r="E65" s="186" t="s">
        <v>3193</v>
      </c>
      <c r="F65" s="186" t="s">
        <v>3194</v>
      </c>
      <c r="G65" s="187" t="s">
        <v>2924</v>
      </c>
      <c r="H65" s="187" t="s">
        <v>2812</v>
      </c>
      <c r="I65" s="187" t="s">
        <v>2812</v>
      </c>
      <c r="J65" s="187" t="s">
        <v>2924</v>
      </c>
      <c r="K65" s="187" t="s">
        <v>2812</v>
      </c>
      <c r="L65" s="187" t="s">
        <v>2812</v>
      </c>
      <c r="M65" s="187" t="s">
        <v>2924</v>
      </c>
      <c r="N65" s="187" t="s">
        <v>2812</v>
      </c>
      <c r="O65" s="187" t="s">
        <v>2812</v>
      </c>
      <c r="P65" s="187" t="s">
        <v>2924</v>
      </c>
      <c r="Q65" s="187" t="s">
        <v>2812</v>
      </c>
      <c r="R65" s="187" t="s">
        <v>2812</v>
      </c>
      <c r="S65" s="187" t="s">
        <v>2924</v>
      </c>
      <c r="T65" s="187" t="s">
        <v>2812</v>
      </c>
      <c r="U65" s="187" t="s">
        <v>2812</v>
      </c>
      <c r="V65" s="187" t="s">
        <v>2924</v>
      </c>
      <c r="W65" s="187" t="s">
        <v>2812</v>
      </c>
      <c r="X65" s="187" t="s">
        <v>2812</v>
      </c>
      <c r="Y65" s="187" t="s">
        <v>2924</v>
      </c>
      <c r="Z65" s="187" t="s">
        <v>2812</v>
      </c>
      <c r="AA65" s="187" t="s">
        <v>2812</v>
      </c>
      <c r="AB65" s="187" t="s">
        <v>2924</v>
      </c>
      <c r="AC65" s="187" t="s">
        <v>2812</v>
      </c>
      <c r="AD65" s="187" t="s">
        <v>2812</v>
      </c>
      <c r="AE65" s="187" t="s">
        <v>2924</v>
      </c>
      <c r="AF65" s="187" t="s">
        <v>2812</v>
      </c>
      <c r="AG65" s="187" t="s">
        <v>2812</v>
      </c>
      <c r="AH65" s="187" t="s">
        <v>2924</v>
      </c>
      <c r="AI65" s="187" t="s">
        <v>2812</v>
      </c>
      <c r="AJ65" s="187" t="s">
        <v>2812</v>
      </c>
      <c r="AK65" s="187" t="s">
        <v>2924</v>
      </c>
      <c r="AL65" s="187" t="s">
        <v>2812</v>
      </c>
      <c r="AM65" s="187" t="s">
        <v>2812</v>
      </c>
      <c r="AN65" s="187" t="s">
        <v>2924</v>
      </c>
      <c r="AO65" s="187" t="s">
        <v>2812</v>
      </c>
      <c r="AP65" s="187" t="s">
        <v>2812</v>
      </c>
      <c r="AQ65" s="187" t="s">
        <v>2924</v>
      </c>
      <c r="AR65" s="187" t="s">
        <v>2812</v>
      </c>
      <c r="AS65" s="187" t="s">
        <v>2812</v>
      </c>
      <c r="AT65" s="187" t="s">
        <v>2924</v>
      </c>
      <c r="AU65" s="187" t="s">
        <v>2812</v>
      </c>
      <c r="AV65" s="187" t="s">
        <v>2812</v>
      </c>
      <c r="AW65" s="187" t="s">
        <v>2924</v>
      </c>
      <c r="AX65" s="187" t="s">
        <v>2812</v>
      </c>
      <c r="AY65" s="187" t="s">
        <v>2812</v>
      </c>
      <c r="AZ65" s="187" t="s">
        <v>2924</v>
      </c>
      <c r="BA65" s="187" t="s">
        <v>2812</v>
      </c>
      <c r="BB65" s="187" t="s">
        <v>2812</v>
      </c>
      <c r="BC65" s="187" t="s">
        <v>2924</v>
      </c>
      <c r="BD65" s="187" t="s">
        <v>2812</v>
      </c>
      <c r="BE65" s="187" t="s">
        <v>2812</v>
      </c>
      <c r="BF65" s="187" t="s">
        <v>2924</v>
      </c>
      <c r="BG65" s="187" t="s">
        <v>2812</v>
      </c>
      <c r="BH65" s="187" t="s">
        <v>2812</v>
      </c>
      <c r="BI65" s="187" t="s">
        <v>2924</v>
      </c>
      <c r="BJ65" s="187" t="s">
        <v>2812</v>
      </c>
      <c r="BK65" s="187" t="s">
        <v>2812</v>
      </c>
      <c r="BL65" s="187" t="s">
        <v>2924</v>
      </c>
      <c r="BM65" s="187" t="s">
        <v>2812</v>
      </c>
      <c r="BN65" s="187" t="s">
        <v>2812</v>
      </c>
      <c r="BO65" s="187" t="s">
        <v>2924</v>
      </c>
      <c r="BP65" s="187" t="s">
        <v>2812</v>
      </c>
      <c r="BQ65" s="187" t="s">
        <v>2812</v>
      </c>
      <c r="BR65" s="187" t="s">
        <v>2924</v>
      </c>
      <c r="BS65" s="187" t="s">
        <v>2812</v>
      </c>
      <c r="BT65" s="187" t="s">
        <v>2812</v>
      </c>
      <c r="BU65" s="187" t="s">
        <v>2924</v>
      </c>
      <c r="BV65" s="187" t="s">
        <v>2812</v>
      </c>
      <c r="BW65" s="187" t="s">
        <v>2812</v>
      </c>
      <c r="BX65" s="187" t="s">
        <v>2924</v>
      </c>
      <c r="BY65" s="187" t="s">
        <v>2812</v>
      </c>
      <c r="BZ65" s="187" t="s">
        <v>2812</v>
      </c>
      <c r="CA65" s="187" t="s">
        <v>2924</v>
      </c>
      <c r="CB65" s="187" t="s">
        <v>2812</v>
      </c>
      <c r="CC65" s="187" t="s">
        <v>2812</v>
      </c>
      <c r="CD65" s="187" t="s">
        <v>2924</v>
      </c>
      <c r="CE65" s="187" t="s">
        <v>2812</v>
      </c>
      <c r="CF65" s="187" t="s">
        <v>2812</v>
      </c>
      <c r="CG65" s="187" t="s">
        <v>2924</v>
      </c>
      <c r="CH65" s="187" t="s">
        <v>2812</v>
      </c>
      <c r="CI65" s="187" t="s">
        <v>2812</v>
      </c>
      <c r="CJ65" s="187" t="s">
        <v>2924</v>
      </c>
      <c r="CK65" s="187" t="s">
        <v>2812</v>
      </c>
      <c r="CL65" s="187" t="s">
        <v>2812</v>
      </c>
      <c r="CM65" s="187" t="s">
        <v>2924</v>
      </c>
      <c r="CN65" s="187" t="s">
        <v>2812</v>
      </c>
      <c r="CO65" s="187" t="s">
        <v>2812</v>
      </c>
      <c r="CP65" s="187" t="s">
        <v>2924</v>
      </c>
      <c r="CQ65" s="187" t="s">
        <v>2812</v>
      </c>
      <c r="CR65" s="187" t="s">
        <v>2812</v>
      </c>
      <c r="CS65" s="187" t="s">
        <v>2924</v>
      </c>
      <c r="CT65" s="187" t="s">
        <v>2812</v>
      </c>
      <c r="CU65" s="187" t="s">
        <v>2812</v>
      </c>
      <c r="CV65" s="187" t="s">
        <v>2924</v>
      </c>
      <c r="CW65" s="187" t="s">
        <v>2812</v>
      </c>
      <c r="CX65" s="187" t="s">
        <v>2812</v>
      </c>
      <c r="CY65" s="187" t="s">
        <v>2924</v>
      </c>
      <c r="CZ65" s="187" t="s">
        <v>2812</v>
      </c>
      <c r="DA65" s="187" t="s">
        <v>2812</v>
      </c>
      <c r="DB65" s="187" t="s">
        <v>2924</v>
      </c>
      <c r="DC65" s="187" t="s">
        <v>2812</v>
      </c>
      <c r="DD65" s="187" t="s">
        <v>2930</v>
      </c>
      <c r="DE65" s="187" t="s">
        <v>2924</v>
      </c>
      <c r="DF65" s="187" t="s">
        <v>2812</v>
      </c>
      <c r="DG65" s="187" t="s">
        <v>2812</v>
      </c>
      <c r="DH65" s="187" t="s">
        <v>2924</v>
      </c>
      <c r="DI65" s="187" t="s">
        <v>2812</v>
      </c>
      <c r="DJ65" s="187" t="s">
        <v>2812</v>
      </c>
      <c r="DK65" s="187" t="s">
        <v>2924</v>
      </c>
      <c r="DL65" s="187" t="s">
        <v>2812</v>
      </c>
      <c r="DM65" s="187" t="s">
        <v>2812</v>
      </c>
      <c r="DN65" s="187" t="s">
        <v>2924</v>
      </c>
      <c r="DO65" s="187" t="s">
        <v>2812</v>
      </c>
      <c r="DP65" s="187" t="s">
        <v>2812</v>
      </c>
      <c r="DQ65" s="187" t="s">
        <v>2924</v>
      </c>
      <c r="DR65" s="187" t="s">
        <v>2812</v>
      </c>
      <c r="DS65" s="187" t="s">
        <v>2812</v>
      </c>
      <c r="DT65" s="187" t="s">
        <v>2924</v>
      </c>
      <c r="DU65" s="187" t="s">
        <v>2812</v>
      </c>
      <c r="DV65" s="187" t="s">
        <v>2812</v>
      </c>
      <c r="DW65" s="187" t="s">
        <v>2924</v>
      </c>
      <c r="DX65" s="187" t="s">
        <v>2812</v>
      </c>
      <c r="DY65" s="187" t="s">
        <v>2812</v>
      </c>
      <c r="DZ65" s="187" t="s">
        <v>2924</v>
      </c>
      <c r="EA65" s="187" t="s">
        <v>2812</v>
      </c>
      <c r="EB65" s="187" t="s">
        <v>2812</v>
      </c>
      <c r="EC65" s="187" t="s">
        <v>2924</v>
      </c>
      <c r="ED65" s="187" t="s">
        <v>2812</v>
      </c>
      <c r="EE65" s="187" t="s">
        <v>2812</v>
      </c>
      <c r="EF65" s="187" t="s">
        <v>2924</v>
      </c>
      <c r="EG65" s="187" t="s">
        <v>2812</v>
      </c>
      <c r="EH65" s="187" t="s">
        <v>2812</v>
      </c>
      <c r="EI65" s="187" t="s">
        <v>2924</v>
      </c>
      <c r="EJ65" s="187" t="s">
        <v>2812</v>
      </c>
      <c r="EK65" s="187" t="s">
        <v>2812</v>
      </c>
      <c r="EL65" s="187" t="s">
        <v>2924</v>
      </c>
      <c r="EM65" s="187" t="s">
        <v>2812</v>
      </c>
      <c r="EN65" s="187" t="s">
        <v>2812</v>
      </c>
      <c r="EO65" s="187" t="s">
        <v>2924</v>
      </c>
      <c r="EP65" s="187" t="s">
        <v>2812</v>
      </c>
      <c r="EQ65" s="187" t="s">
        <v>2812</v>
      </c>
      <c r="ER65" s="187" t="s">
        <v>2924</v>
      </c>
      <c r="ES65" s="187" t="s">
        <v>2812</v>
      </c>
      <c r="ET65" s="187" t="s">
        <v>2812</v>
      </c>
    </row>
    <row r="66" spans="1:150">
      <c r="A66" s="1"/>
      <c r="B66" s="185" t="s">
        <v>3195</v>
      </c>
      <c r="C66" s="185" t="s">
        <v>64</v>
      </c>
      <c r="D66" s="185" t="s">
        <v>3196</v>
      </c>
      <c r="E66" s="185" t="s">
        <v>3197</v>
      </c>
      <c r="F66" s="185" t="s">
        <v>3198</v>
      </c>
      <c r="G66" s="185" t="s">
        <v>2924</v>
      </c>
      <c r="H66" s="185" t="s">
        <v>2812</v>
      </c>
      <c r="I66" s="185" t="s">
        <v>2812</v>
      </c>
      <c r="J66" s="185" t="s">
        <v>2924</v>
      </c>
      <c r="K66" s="185" t="s">
        <v>2812</v>
      </c>
      <c r="L66" s="185" t="s">
        <v>2812</v>
      </c>
      <c r="M66" s="185" t="s">
        <v>2924</v>
      </c>
      <c r="N66" s="185" t="s">
        <v>2812</v>
      </c>
      <c r="O66" s="185" t="s">
        <v>2812</v>
      </c>
      <c r="P66" s="185" t="s">
        <v>2924</v>
      </c>
      <c r="Q66" s="185" t="s">
        <v>2812</v>
      </c>
      <c r="R66" s="185" t="s">
        <v>2812</v>
      </c>
      <c r="S66" s="185" t="s">
        <v>2924</v>
      </c>
      <c r="T66" s="185" t="s">
        <v>2812</v>
      </c>
      <c r="U66" s="185" t="s">
        <v>2812</v>
      </c>
      <c r="V66" s="185" t="s">
        <v>2924</v>
      </c>
      <c r="W66" s="185" t="s">
        <v>2812</v>
      </c>
      <c r="X66" s="185" t="s">
        <v>2812</v>
      </c>
      <c r="Y66" s="185" t="s">
        <v>2924</v>
      </c>
      <c r="Z66" s="185" t="s">
        <v>2812</v>
      </c>
      <c r="AA66" s="185" t="s">
        <v>2812</v>
      </c>
      <c r="AB66" s="185" t="s">
        <v>2924</v>
      </c>
      <c r="AC66" s="185" t="s">
        <v>2812</v>
      </c>
      <c r="AD66" s="185" t="s">
        <v>2812</v>
      </c>
      <c r="AE66" s="185" t="s">
        <v>2924</v>
      </c>
      <c r="AF66" s="185" t="s">
        <v>2812</v>
      </c>
      <c r="AG66" s="185" t="s">
        <v>2812</v>
      </c>
      <c r="AH66" s="185" t="s">
        <v>2924</v>
      </c>
      <c r="AI66" s="185" t="s">
        <v>2812</v>
      </c>
      <c r="AJ66" s="185" t="s">
        <v>2812</v>
      </c>
      <c r="AK66" s="185" t="s">
        <v>2924</v>
      </c>
      <c r="AL66" s="185" t="s">
        <v>2812</v>
      </c>
      <c r="AM66" s="185" t="s">
        <v>2812</v>
      </c>
      <c r="AN66" s="185" t="s">
        <v>2924</v>
      </c>
      <c r="AO66" s="185" t="s">
        <v>2812</v>
      </c>
      <c r="AP66" s="185" t="s">
        <v>2812</v>
      </c>
      <c r="AQ66" s="185" t="s">
        <v>2924</v>
      </c>
      <c r="AR66" s="185" t="s">
        <v>2812</v>
      </c>
      <c r="AS66" s="185" t="s">
        <v>2812</v>
      </c>
      <c r="AT66" s="185" t="s">
        <v>2924</v>
      </c>
      <c r="AU66" s="185" t="s">
        <v>2812</v>
      </c>
      <c r="AV66" s="185" t="s">
        <v>2812</v>
      </c>
      <c r="AW66" s="185" t="s">
        <v>2924</v>
      </c>
      <c r="AX66" s="185" t="s">
        <v>2812</v>
      </c>
      <c r="AY66" s="185" t="s">
        <v>2812</v>
      </c>
      <c r="AZ66" s="185" t="s">
        <v>2924</v>
      </c>
      <c r="BA66" s="185" t="s">
        <v>2812</v>
      </c>
      <c r="BB66" s="185" t="s">
        <v>2812</v>
      </c>
      <c r="BC66" s="185" t="s">
        <v>2924</v>
      </c>
      <c r="BD66" s="185" t="s">
        <v>2812</v>
      </c>
      <c r="BE66" s="185" t="s">
        <v>2812</v>
      </c>
      <c r="BF66" s="185" t="s">
        <v>2924</v>
      </c>
      <c r="BG66" s="185" t="s">
        <v>2812</v>
      </c>
      <c r="BH66" s="185" t="s">
        <v>2812</v>
      </c>
      <c r="BI66" s="185" t="s">
        <v>2924</v>
      </c>
      <c r="BJ66" s="185" t="s">
        <v>2812</v>
      </c>
      <c r="BK66" s="185" t="s">
        <v>2812</v>
      </c>
      <c r="BL66" s="185" t="s">
        <v>2924</v>
      </c>
      <c r="BM66" s="185" t="s">
        <v>2812</v>
      </c>
      <c r="BN66" s="185" t="s">
        <v>2812</v>
      </c>
      <c r="BO66" s="185" t="s">
        <v>2924</v>
      </c>
      <c r="BP66" s="185" t="s">
        <v>2812</v>
      </c>
      <c r="BQ66" s="185" t="s">
        <v>2812</v>
      </c>
      <c r="BR66" s="185" t="s">
        <v>2924</v>
      </c>
      <c r="BS66" s="185" t="s">
        <v>2812</v>
      </c>
      <c r="BT66" s="185" t="s">
        <v>2812</v>
      </c>
      <c r="BU66" s="185" t="s">
        <v>2924</v>
      </c>
      <c r="BV66" s="185" t="s">
        <v>2812</v>
      </c>
      <c r="BW66" s="185" t="s">
        <v>2812</v>
      </c>
      <c r="BX66" s="185" t="s">
        <v>2924</v>
      </c>
      <c r="BY66" s="185" t="s">
        <v>2812</v>
      </c>
      <c r="BZ66" s="185" t="s">
        <v>2812</v>
      </c>
      <c r="CA66" s="185" t="s">
        <v>2924</v>
      </c>
      <c r="CB66" s="185" t="s">
        <v>2812</v>
      </c>
      <c r="CC66" s="185" t="s">
        <v>2812</v>
      </c>
      <c r="CD66" s="185" t="s">
        <v>2924</v>
      </c>
      <c r="CE66" s="185" t="s">
        <v>2812</v>
      </c>
      <c r="CF66" s="185" t="s">
        <v>2812</v>
      </c>
      <c r="CG66" s="185" t="s">
        <v>2924</v>
      </c>
      <c r="CH66" s="185" t="s">
        <v>2812</v>
      </c>
      <c r="CI66" s="185" t="s">
        <v>2812</v>
      </c>
      <c r="CJ66" s="185" t="s">
        <v>2924</v>
      </c>
      <c r="CK66" s="185" t="s">
        <v>2812</v>
      </c>
      <c r="CL66" s="185" t="s">
        <v>2812</v>
      </c>
      <c r="CM66" s="185" t="s">
        <v>2924</v>
      </c>
      <c r="CN66" s="185" t="s">
        <v>2812</v>
      </c>
      <c r="CO66" s="185" t="s">
        <v>2812</v>
      </c>
      <c r="CP66" s="185" t="s">
        <v>2924</v>
      </c>
      <c r="CQ66" s="185" t="s">
        <v>2812</v>
      </c>
      <c r="CR66" s="185" t="s">
        <v>2812</v>
      </c>
      <c r="CS66" s="185" t="s">
        <v>2924</v>
      </c>
      <c r="CT66" s="185" t="s">
        <v>2812</v>
      </c>
      <c r="CU66" s="185" t="s">
        <v>2812</v>
      </c>
      <c r="CV66" s="185" t="s">
        <v>2924</v>
      </c>
      <c r="CW66" s="185" t="s">
        <v>2812</v>
      </c>
      <c r="CX66" s="185" t="s">
        <v>2812</v>
      </c>
      <c r="CY66" s="185" t="s">
        <v>2924</v>
      </c>
      <c r="CZ66" s="185" t="s">
        <v>2812</v>
      </c>
      <c r="DA66" s="185" t="s">
        <v>2812</v>
      </c>
      <c r="DB66" s="185" t="s">
        <v>2924</v>
      </c>
      <c r="DC66" s="185" t="s">
        <v>2812</v>
      </c>
      <c r="DD66" s="185" t="s">
        <v>2812</v>
      </c>
      <c r="DE66" s="185" t="s">
        <v>2924</v>
      </c>
      <c r="DF66" s="185" t="s">
        <v>2812</v>
      </c>
      <c r="DG66" s="185" t="s">
        <v>2812</v>
      </c>
      <c r="DH66" s="185" t="s">
        <v>2924</v>
      </c>
      <c r="DI66" s="185" t="s">
        <v>2812</v>
      </c>
      <c r="DJ66" s="185" t="s">
        <v>2812</v>
      </c>
      <c r="DK66" s="185" t="s">
        <v>2924</v>
      </c>
      <c r="DL66" s="185" t="s">
        <v>2812</v>
      </c>
      <c r="DM66" s="185" t="s">
        <v>2812</v>
      </c>
      <c r="DN66" s="185" t="s">
        <v>2924</v>
      </c>
      <c r="DO66" s="185" t="s">
        <v>2812</v>
      </c>
      <c r="DP66" s="185" t="s">
        <v>2812</v>
      </c>
      <c r="DQ66" s="185" t="s">
        <v>2924</v>
      </c>
      <c r="DR66" s="185" t="s">
        <v>2812</v>
      </c>
      <c r="DS66" s="185" t="s">
        <v>2812</v>
      </c>
      <c r="DT66" s="185" t="s">
        <v>2924</v>
      </c>
      <c r="DU66" s="185" t="s">
        <v>2812</v>
      </c>
      <c r="DV66" s="185" t="s">
        <v>2812</v>
      </c>
      <c r="DW66" s="185" t="s">
        <v>2924</v>
      </c>
      <c r="DX66" s="185" t="s">
        <v>2812</v>
      </c>
      <c r="DY66" s="185" t="s">
        <v>2812</v>
      </c>
      <c r="DZ66" s="185" t="s">
        <v>2924</v>
      </c>
      <c r="EA66" s="185" t="s">
        <v>2812</v>
      </c>
      <c r="EB66" s="185" t="s">
        <v>2812</v>
      </c>
      <c r="EC66" s="185" t="s">
        <v>2924</v>
      </c>
      <c r="ED66" s="185" t="s">
        <v>2812</v>
      </c>
      <c r="EE66" s="185" t="s">
        <v>2812</v>
      </c>
      <c r="EF66" s="185" t="s">
        <v>2924</v>
      </c>
      <c r="EG66" s="185" t="s">
        <v>2812</v>
      </c>
      <c r="EH66" s="185" t="s">
        <v>2812</v>
      </c>
      <c r="EI66" s="185" t="s">
        <v>2924</v>
      </c>
      <c r="EJ66" s="185" t="s">
        <v>2812</v>
      </c>
      <c r="EK66" s="185" t="s">
        <v>2812</v>
      </c>
      <c r="EL66" s="185" t="s">
        <v>2924</v>
      </c>
      <c r="EM66" s="185" t="s">
        <v>2812</v>
      </c>
      <c r="EN66" s="185" t="s">
        <v>2812</v>
      </c>
      <c r="EO66" s="185" t="s">
        <v>2924</v>
      </c>
      <c r="EP66" s="185" t="s">
        <v>2812</v>
      </c>
      <c r="EQ66" s="185" t="s">
        <v>2812</v>
      </c>
      <c r="ER66" s="185" t="s">
        <v>2924</v>
      </c>
      <c r="ES66" s="185" t="s">
        <v>2812</v>
      </c>
      <c r="ET66" s="185" t="s">
        <v>2812</v>
      </c>
    </row>
    <row r="67" spans="1:150">
      <c r="A67" s="1"/>
      <c r="B67" s="186" t="s">
        <v>3199</v>
      </c>
      <c r="C67" s="186" t="s">
        <v>64</v>
      </c>
      <c r="D67" s="186" t="s">
        <v>3196</v>
      </c>
      <c r="E67" s="186" t="s">
        <v>3200</v>
      </c>
      <c r="F67" s="186" t="s">
        <v>3201</v>
      </c>
      <c r="G67" s="187" t="s">
        <v>2924</v>
      </c>
      <c r="H67" s="187" t="s">
        <v>2812</v>
      </c>
      <c r="I67" s="187" t="s">
        <v>2812</v>
      </c>
      <c r="J67" s="187" t="s">
        <v>2924</v>
      </c>
      <c r="K67" s="187" t="s">
        <v>2812</v>
      </c>
      <c r="L67" s="187" t="s">
        <v>2812</v>
      </c>
      <c r="M67" s="187" t="s">
        <v>2924</v>
      </c>
      <c r="N67" s="187" t="s">
        <v>2812</v>
      </c>
      <c r="O67" s="187" t="s">
        <v>2812</v>
      </c>
      <c r="P67" s="187" t="s">
        <v>2924</v>
      </c>
      <c r="Q67" s="187" t="s">
        <v>2812</v>
      </c>
      <c r="R67" s="187" t="s">
        <v>2812</v>
      </c>
      <c r="S67" s="187" t="s">
        <v>2924</v>
      </c>
      <c r="T67" s="187" t="s">
        <v>2812</v>
      </c>
      <c r="U67" s="187" t="s">
        <v>2812</v>
      </c>
      <c r="V67" s="187" t="s">
        <v>2924</v>
      </c>
      <c r="W67" s="187" t="s">
        <v>2812</v>
      </c>
      <c r="X67" s="187" t="s">
        <v>2812</v>
      </c>
      <c r="Y67" s="187" t="s">
        <v>2924</v>
      </c>
      <c r="Z67" s="187" t="s">
        <v>2812</v>
      </c>
      <c r="AA67" s="187" t="s">
        <v>2812</v>
      </c>
      <c r="AB67" s="187" t="s">
        <v>2924</v>
      </c>
      <c r="AC67" s="187" t="s">
        <v>2812</v>
      </c>
      <c r="AD67" s="187" t="s">
        <v>2812</v>
      </c>
      <c r="AE67" s="187" t="s">
        <v>2924</v>
      </c>
      <c r="AF67" s="187" t="s">
        <v>2812</v>
      </c>
      <c r="AG67" s="187" t="s">
        <v>2812</v>
      </c>
      <c r="AH67" s="187" t="s">
        <v>2924</v>
      </c>
      <c r="AI67" s="187" t="s">
        <v>2812</v>
      </c>
      <c r="AJ67" s="187" t="s">
        <v>2812</v>
      </c>
      <c r="AK67" s="187" t="s">
        <v>2924</v>
      </c>
      <c r="AL67" s="187" t="s">
        <v>2812</v>
      </c>
      <c r="AM67" s="187" t="s">
        <v>2812</v>
      </c>
      <c r="AN67" s="187" t="s">
        <v>2924</v>
      </c>
      <c r="AO67" s="187" t="s">
        <v>2812</v>
      </c>
      <c r="AP67" s="187" t="s">
        <v>2812</v>
      </c>
      <c r="AQ67" s="187" t="s">
        <v>2924</v>
      </c>
      <c r="AR67" s="187" t="s">
        <v>2812</v>
      </c>
      <c r="AS67" s="187" t="s">
        <v>2812</v>
      </c>
      <c r="AT67" s="187" t="s">
        <v>2924</v>
      </c>
      <c r="AU67" s="187" t="s">
        <v>2812</v>
      </c>
      <c r="AV67" s="187" t="s">
        <v>2812</v>
      </c>
      <c r="AW67" s="187" t="s">
        <v>2924</v>
      </c>
      <c r="AX67" s="187" t="s">
        <v>2812</v>
      </c>
      <c r="AY67" s="187" t="s">
        <v>2812</v>
      </c>
      <c r="AZ67" s="187" t="s">
        <v>2924</v>
      </c>
      <c r="BA67" s="187" t="s">
        <v>2812</v>
      </c>
      <c r="BB67" s="187" t="s">
        <v>2812</v>
      </c>
      <c r="BC67" s="187" t="s">
        <v>2924</v>
      </c>
      <c r="BD67" s="187" t="s">
        <v>2812</v>
      </c>
      <c r="BE67" s="187" t="s">
        <v>2812</v>
      </c>
      <c r="BF67" s="187" t="s">
        <v>2924</v>
      </c>
      <c r="BG67" s="187" t="s">
        <v>2812</v>
      </c>
      <c r="BH67" s="187" t="s">
        <v>2812</v>
      </c>
      <c r="BI67" s="187" t="s">
        <v>2924</v>
      </c>
      <c r="BJ67" s="187" t="s">
        <v>2812</v>
      </c>
      <c r="BK67" s="187" t="s">
        <v>2812</v>
      </c>
      <c r="BL67" s="187" t="s">
        <v>2924</v>
      </c>
      <c r="BM67" s="187" t="s">
        <v>2812</v>
      </c>
      <c r="BN67" s="187" t="s">
        <v>2812</v>
      </c>
      <c r="BO67" s="187" t="s">
        <v>2924</v>
      </c>
      <c r="BP67" s="187" t="s">
        <v>2812</v>
      </c>
      <c r="BQ67" s="187" t="s">
        <v>2812</v>
      </c>
      <c r="BR67" s="187" t="s">
        <v>2924</v>
      </c>
      <c r="BS67" s="187" t="s">
        <v>2812</v>
      </c>
      <c r="BT67" s="187" t="s">
        <v>2812</v>
      </c>
      <c r="BU67" s="187" t="s">
        <v>2924</v>
      </c>
      <c r="BV67" s="187" t="s">
        <v>2812</v>
      </c>
      <c r="BW67" s="187" t="s">
        <v>2812</v>
      </c>
      <c r="BX67" s="187" t="s">
        <v>2924</v>
      </c>
      <c r="BY67" s="187" t="s">
        <v>2812</v>
      </c>
      <c r="BZ67" s="187" t="s">
        <v>2812</v>
      </c>
      <c r="CA67" s="187" t="s">
        <v>2924</v>
      </c>
      <c r="CB67" s="187" t="s">
        <v>2812</v>
      </c>
      <c r="CC67" s="187" t="s">
        <v>2812</v>
      </c>
      <c r="CD67" s="187" t="s">
        <v>2924</v>
      </c>
      <c r="CE67" s="187" t="s">
        <v>2812</v>
      </c>
      <c r="CF67" s="187" t="s">
        <v>2812</v>
      </c>
      <c r="CG67" s="187" t="s">
        <v>2924</v>
      </c>
      <c r="CH67" s="187" t="s">
        <v>2812</v>
      </c>
      <c r="CI67" s="187" t="s">
        <v>2812</v>
      </c>
      <c r="CJ67" s="187" t="s">
        <v>2924</v>
      </c>
      <c r="CK67" s="187" t="s">
        <v>2812</v>
      </c>
      <c r="CL67" s="187" t="s">
        <v>2812</v>
      </c>
      <c r="CM67" s="187" t="s">
        <v>2924</v>
      </c>
      <c r="CN67" s="187" t="s">
        <v>2812</v>
      </c>
      <c r="CO67" s="187" t="s">
        <v>2812</v>
      </c>
      <c r="CP67" s="187" t="s">
        <v>2924</v>
      </c>
      <c r="CQ67" s="187" t="s">
        <v>2812</v>
      </c>
      <c r="CR67" s="187" t="s">
        <v>2812</v>
      </c>
      <c r="CS67" s="187" t="s">
        <v>2924</v>
      </c>
      <c r="CT67" s="187" t="s">
        <v>2812</v>
      </c>
      <c r="CU67" s="187" t="s">
        <v>2812</v>
      </c>
      <c r="CV67" s="187" t="s">
        <v>2924</v>
      </c>
      <c r="CW67" s="187" t="s">
        <v>2812</v>
      </c>
      <c r="CX67" s="187" t="s">
        <v>2812</v>
      </c>
      <c r="CY67" s="187" t="s">
        <v>2924</v>
      </c>
      <c r="CZ67" s="187" t="s">
        <v>2812</v>
      </c>
      <c r="DA67" s="187" t="s">
        <v>2812</v>
      </c>
      <c r="DB67" s="187" t="s">
        <v>2924</v>
      </c>
      <c r="DC67" s="187" t="s">
        <v>2812</v>
      </c>
      <c r="DD67" s="187" t="s">
        <v>2812</v>
      </c>
      <c r="DE67" s="187" t="s">
        <v>2924</v>
      </c>
      <c r="DF67" s="187" t="s">
        <v>2812</v>
      </c>
      <c r="DG67" s="187" t="s">
        <v>2812</v>
      </c>
      <c r="DH67" s="187" t="s">
        <v>2924</v>
      </c>
      <c r="DI67" s="187" t="s">
        <v>2812</v>
      </c>
      <c r="DJ67" s="187" t="s">
        <v>2812</v>
      </c>
      <c r="DK67" s="187" t="s">
        <v>2924</v>
      </c>
      <c r="DL67" s="187" t="s">
        <v>2812</v>
      </c>
      <c r="DM67" s="187" t="s">
        <v>2812</v>
      </c>
      <c r="DN67" s="187" t="s">
        <v>2924</v>
      </c>
      <c r="DO67" s="187" t="s">
        <v>2812</v>
      </c>
      <c r="DP67" s="187" t="s">
        <v>2812</v>
      </c>
      <c r="DQ67" s="187" t="s">
        <v>2924</v>
      </c>
      <c r="DR67" s="187" t="s">
        <v>2812</v>
      </c>
      <c r="DS67" s="187" t="s">
        <v>2812</v>
      </c>
      <c r="DT67" s="187" t="s">
        <v>2924</v>
      </c>
      <c r="DU67" s="187" t="s">
        <v>2812</v>
      </c>
      <c r="DV67" s="187" t="s">
        <v>2812</v>
      </c>
      <c r="DW67" s="187" t="s">
        <v>2924</v>
      </c>
      <c r="DX67" s="187" t="s">
        <v>2812</v>
      </c>
      <c r="DY67" s="187" t="s">
        <v>2812</v>
      </c>
      <c r="DZ67" s="187" t="s">
        <v>2924</v>
      </c>
      <c r="EA67" s="187" t="s">
        <v>2812</v>
      </c>
      <c r="EB67" s="187" t="s">
        <v>2812</v>
      </c>
      <c r="EC67" s="187" t="s">
        <v>2924</v>
      </c>
      <c r="ED67" s="187" t="s">
        <v>2812</v>
      </c>
      <c r="EE67" s="187" t="s">
        <v>2812</v>
      </c>
      <c r="EF67" s="187" t="s">
        <v>2924</v>
      </c>
      <c r="EG67" s="187" t="s">
        <v>2812</v>
      </c>
      <c r="EH67" s="187" t="s">
        <v>2812</v>
      </c>
      <c r="EI67" s="187" t="s">
        <v>2924</v>
      </c>
      <c r="EJ67" s="187" t="s">
        <v>2812</v>
      </c>
      <c r="EK67" s="187" t="s">
        <v>2812</v>
      </c>
      <c r="EL67" s="187" t="s">
        <v>2924</v>
      </c>
      <c r="EM67" s="187" t="s">
        <v>2812</v>
      </c>
      <c r="EN67" s="187" t="s">
        <v>2812</v>
      </c>
      <c r="EO67" s="187" t="s">
        <v>2924</v>
      </c>
      <c r="EP67" s="187" t="s">
        <v>2812</v>
      </c>
      <c r="EQ67" s="187" t="s">
        <v>2812</v>
      </c>
      <c r="ER67" s="187" t="s">
        <v>2924</v>
      </c>
      <c r="ES67" s="187" t="s">
        <v>2812</v>
      </c>
      <c r="ET67" s="187" t="s">
        <v>2812</v>
      </c>
    </row>
    <row r="68" spans="1:150">
      <c r="A68" s="1"/>
      <c r="B68" s="186" t="s">
        <v>3202</v>
      </c>
      <c r="C68" s="186" t="s">
        <v>64</v>
      </c>
      <c r="D68" s="186" t="s">
        <v>3196</v>
      </c>
      <c r="E68" s="186" t="s">
        <v>3203</v>
      </c>
      <c r="F68" s="186" t="s">
        <v>3204</v>
      </c>
      <c r="G68" s="187" t="s">
        <v>2924</v>
      </c>
      <c r="H68" s="187" t="s">
        <v>2812</v>
      </c>
      <c r="I68" s="187" t="s">
        <v>2812</v>
      </c>
      <c r="J68" s="187" t="s">
        <v>2924</v>
      </c>
      <c r="K68" s="187" t="s">
        <v>2812</v>
      </c>
      <c r="L68" s="187" t="s">
        <v>2812</v>
      </c>
      <c r="M68" s="187" t="s">
        <v>2924</v>
      </c>
      <c r="N68" s="187" t="s">
        <v>2812</v>
      </c>
      <c r="O68" s="187" t="s">
        <v>2812</v>
      </c>
      <c r="P68" s="187" t="s">
        <v>2924</v>
      </c>
      <c r="Q68" s="187" t="s">
        <v>2812</v>
      </c>
      <c r="R68" s="187" t="s">
        <v>2812</v>
      </c>
      <c r="S68" s="187" t="s">
        <v>2924</v>
      </c>
      <c r="T68" s="187" t="s">
        <v>2812</v>
      </c>
      <c r="U68" s="187" t="s">
        <v>2812</v>
      </c>
      <c r="V68" s="187" t="s">
        <v>2924</v>
      </c>
      <c r="W68" s="187" t="s">
        <v>2812</v>
      </c>
      <c r="X68" s="187" t="s">
        <v>2812</v>
      </c>
      <c r="Y68" s="187" t="s">
        <v>2924</v>
      </c>
      <c r="Z68" s="187" t="s">
        <v>2812</v>
      </c>
      <c r="AA68" s="187" t="s">
        <v>2812</v>
      </c>
      <c r="AB68" s="187" t="s">
        <v>2924</v>
      </c>
      <c r="AC68" s="187" t="s">
        <v>2812</v>
      </c>
      <c r="AD68" s="187" t="s">
        <v>2812</v>
      </c>
      <c r="AE68" s="187" t="s">
        <v>2924</v>
      </c>
      <c r="AF68" s="187" t="s">
        <v>2812</v>
      </c>
      <c r="AG68" s="187" t="s">
        <v>2812</v>
      </c>
      <c r="AH68" s="187" t="s">
        <v>2924</v>
      </c>
      <c r="AI68" s="187" t="s">
        <v>2812</v>
      </c>
      <c r="AJ68" s="187" t="s">
        <v>2812</v>
      </c>
      <c r="AK68" s="187" t="s">
        <v>2924</v>
      </c>
      <c r="AL68" s="187" t="s">
        <v>2812</v>
      </c>
      <c r="AM68" s="187" t="s">
        <v>2812</v>
      </c>
      <c r="AN68" s="187" t="s">
        <v>2924</v>
      </c>
      <c r="AO68" s="187" t="s">
        <v>2812</v>
      </c>
      <c r="AP68" s="187" t="s">
        <v>2812</v>
      </c>
      <c r="AQ68" s="187" t="s">
        <v>2924</v>
      </c>
      <c r="AR68" s="187" t="s">
        <v>2812</v>
      </c>
      <c r="AS68" s="187" t="s">
        <v>2812</v>
      </c>
      <c r="AT68" s="187" t="s">
        <v>2924</v>
      </c>
      <c r="AU68" s="187" t="s">
        <v>2812</v>
      </c>
      <c r="AV68" s="187" t="s">
        <v>2812</v>
      </c>
      <c r="AW68" s="187" t="s">
        <v>2924</v>
      </c>
      <c r="AX68" s="187" t="s">
        <v>2812</v>
      </c>
      <c r="AY68" s="187" t="s">
        <v>2812</v>
      </c>
      <c r="AZ68" s="187" t="s">
        <v>2924</v>
      </c>
      <c r="BA68" s="187" t="s">
        <v>2812</v>
      </c>
      <c r="BB68" s="187" t="s">
        <v>2812</v>
      </c>
      <c r="BC68" s="187" t="s">
        <v>2924</v>
      </c>
      <c r="BD68" s="187" t="s">
        <v>2812</v>
      </c>
      <c r="BE68" s="187" t="s">
        <v>2812</v>
      </c>
      <c r="BF68" s="187" t="s">
        <v>2924</v>
      </c>
      <c r="BG68" s="187" t="s">
        <v>2812</v>
      </c>
      <c r="BH68" s="187" t="s">
        <v>2812</v>
      </c>
      <c r="BI68" s="187" t="s">
        <v>2924</v>
      </c>
      <c r="BJ68" s="187" t="s">
        <v>2812</v>
      </c>
      <c r="BK68" s="187" t="s">
        <v>2812</v>
      </c>
      <c r="BL68" s="187" t="s">
        <v>2924</v>
      </c>
      <c r="BM68" s="187" t="s">
        <v>2812</v>
      </c>
      <c r="BN68" s="187" t="s">
        <v>2812</v>
      </c>
      <c r="BO68" s="187" t="s">
        <v>2924</v>
      </c>
      <c r="BP68" s="187" t="s">
        <v>2812</v>
      </c>
      <c r="BQ68" s="187" t="s">
        <v>2812</v>
      </c>
      <c r="BR68" s="187" t="s">
        <v>2924</v>
      </c>
      <c r="BS68" s="187" t="s">
        <v>2812</v>
      </c>
      <c r="BT68" s="187" t="s">
        <v>2812</v>
      </c>
      <c r="BU68" s="187" t="s">
        <v>2924</v>
      </c>
      <c r="BV68" s="187" t="s">
        <v>2812</v>
      </c>
      <c r="BW68" s="187" t="s">
        <v>2812</v>
      </c>
      <c r="BX68" s="187" t="s">
        <v>2924</v>
      </c>
      <c r="BY68" s="187" t="s">
        <v>2812</v>
      </c>
      <c r="BZ68" s="187" t="s">
        <v>2812</v>
      </c>
      <c r="CA68" s="187" t="s">
        <v>2924</v>
      </c>
      <c r="CB68" s="187" t="s">
        <v>2812</v>
      </c>
      <c r="CC68" s="187" t="s">
        <v>2812</v>
      </c>
      <c r="CD68" s="187" t="s">
        <v>2924</v>
      </c>
      <c r="CE68" s="187" t="s">
        <v>2812</v>
      </c>
      <c r="CF68" s="187" t="s">
        <v>2812</v>
      </c>
      <c r="CG68" s="187" t="s">
        <v>2924</v>
      </c>
      <c r="CH68" s="187" t="s">
        <v>2812</v>
      </c>
      <c r="CI68" s="187" t="s">
        <v>2812</v>
      </c>
      <c r="CJ68" s="187" t="s">
        <v>2924</v>
      </c>
      <c r="CK68" s="187" t="s">
        <v>2812</v>
      </c>
      <c r="CL68" s="187" t="s">
        <v>2812</v>
      </c>
      <c r="CM68" s="187" t="s">
        <v>2924</v>
      </c>
      <c r="CN68" s="187" t="s">
        <v>2812</v>
      </c>
      <c r="CO68" s="187" t="s">
        <v>2812</v>
      </c>
      <c r="CP68" s="187" t="s">
        <v>2924</v>
      </c>
      <c r="CQ68" s="187" t="s">
        <v>2812</v>
      </c>
      <c r="CR68" s="187" t="s">
        <v>2812</v>
      </c>
      <c r="CS68" s="187" t="s">
        <v>2924</v>
      </c>
      <c r="CT68" s="187" t="s">
        <v>2812</v>
      </c>
      <c r="CU68" s="187" t="s">
        <v>2812</v>
      </c>
      <c r="CV68" s="187" t="s">
        <v>2924</v>
      </c>
      <c r="CW68" s="187" t="s">
        <v>2812</v>
      </c>
      <c r="CX68" s="187" t="s">
        <v>2812</v>
      </c>
      <c r="CY68" s="187" t="s">
        <v>2924</v>
      </c>
      <c r="CZ68" s="187" t="s">
        <v>2812</v>
      </c>
      <c r="DA68" s="187" t="s">
        <v>2812</v>
      </c>
      <c r="DB68" s="187" t="s">
        <v>2924</v>
      </c>
      <c r="DC68" s="187" t="s">
        <v>2812</v>
      </c>
      <c r="DD68" s="187" t="s">
        <v>2812</v>
      </c>
      <c r="DE68" s="187" t="s">
        <v>2924</v>
      </c>
      <c r="DF68" s="187" t="s">
        <v>2812</v>
      </c>
      <c r="DG68" s="187" t="s">
        <v>2812</v>
      </c>
      <c r="DH68" s="187" t="s">
        <v>2924</v>
      </c>
      <c r="DI68" s="187" t="s">
        <v>2812</v>
      </c>
      <c r="DJ68" s="187" t="s">
        <v>2812</v>
      </c>
      <c r="DK68" s="187" t="s">
        <v>2924</v>
      </c>
      <c r="DL68" s="187" t="s">
        <v>2812</v>
      </c>
      <c r="DM68" s="187" t="s">
        <v>2812</v>
      </c>
      <c r="DN68" s="187" t="s">
        <v>2924</v>
      </c>
      <c r="DO68" s="187" t="s">
        <v>2812</v>
      </c>
      <c r="DP68" s="187" t="s">
        <v>2812</v>
      </c>
      <c r="DQ68" s="187" t="s">
        <v>2924</v>
      </c>
      <c r="DR68" s="187" t="s">
        <v>2812</v>
      </c>
      <c r="DS68" s="187" t="s">
        <v>2812</v>
      </c>
      <c r="DT68" s="187" t="s">
        <v>2924</v>
      </c>
      <c r="DU68" s="187" t="s">
        <v>2812</v>
      </c>
      <c r="DV68" s="187" t="s">
        <v>2812</v>
      </c>
      <c r="DW68" s="187" t="s">
        <v>2924</v>
      </c>
      <c r="DX68" s="187" t="s">
        <v>2812</v>
      </c>
      <c r="DY68" s="187" t="s">
        <v>2812</v>
      </c>
      <c r="DZ68" s="187" t="s">
        <v>2924</v>
      </c>
      <c r="EA68" s="187" t="s">
        <v>2812</v>
      </c>
      <c r="EB68" s="187" t="s">
        <v>2812</v>
      </c>
      <c r="EC68" s="187" t="s">
        <v>2924</v>
      </c>
      <c r="ED68" s="187" t="s">
        <v>2812</v>
      </c>
      <c r="EE68" s="187" t="s">
        <v>2812</v>
      </c>
      <c r="EF68" s="187" t="s">
        <v>2924</v>
      </c>
      <c r="EG68" s="187" t="s">
        <v>2812</v>
      </c>
      <c r="EH68" s="187" t="s">
        <v>2812</v>
      </c>
      <c r="EI68" s="187" t="s">
        <v>2924</v>
      </c>
      <c r="EJ68" s="187" t="s">
        <v>2812</v>
      </c>
      <c r="EK68" s="187" t="s">
        <v>2812</v>
      </c>
      <c r="EL68" s="187" t="s">
        <v>2924</v>
      </c>
      <c r="EM68" s="187" t="s">
        <v>2812</v>
      </c>
      <c r="EN68" s="187" t="s">
        <v>2812</v>
      </c>
      <c r="EO68" s="187" t="s">
        <v>2924</v>
      </c>
      <c r="EP68" s="187" t="s">
        <v>2812</v>
      </c>
      <c r="EQ68" s="187" t="s">
        <v>2812</v>
      </c>
      <c r="ER68" s="187" t="s">
        <v>2924</v>
      </c>
      <c r="ES68" s="187" t="s">
        <v>2812</v>
      </c>
      <c r="ET68" s="187" t="s">
        <v>2812</v>
      </c>
    </row>
    <row r="69" spans="1:150">
      <c r="A69" s="1"/>
      <c r="B69" s="185" t="s">
        <v>3205</v>
      </c>
      <c r="C69" s="185" t="s">
        <v>585</v>
      </c>
      <c r="D69" s="185" t="s">
        <v>954</v>
      </c>
      <c r="E69" s="185" t="s">
        <v>3206</v>
      </c>
      <c r="F69" s="185" t="s">
        <v>3207</v>
      </c>
      <c r="G69" s="185" t="s">
        <v>2924</v>
      </c>
      <c r="H69" s="185" t="s">
        <v>2812</v>
      </c>
      <c r="I69" s="185" t="s">
        <v>2812</v>
      </c>
      <c r="J69" s="185" t="s">
        <v>2924</v>
      </c>
      <c r="K69" s="185" t="s">
        <v>2812</v>
      </c>
      <c r="L69" s="185" t="s">
        <v>2812</v>
      </c>
      <c r="M69" s="185" t="s">
        <v>2924</v>
      </c>
      <c r="N69" s="185" t="s">
        <v>2812</v>
      </c>
      <c r="O69" s="185" t="s">
        <v>2812</v>
      </c>
      <c r="P69" s="185" t="s">
        <v>2924</v>
      </c>
      <c r="Q69" s="185" t="s">
        <v>2812</v>
      </c>
      <c r="R69" s="185" t="s">
        <v>2812</v>
      </c>
      <c r="S69" s="185" t="s">
        <v>2924</v>
      </c>
      <c r="T69" s="185" t="s">
        <v>2812</v>
      </c>
      <c r="U69" s="185" t="s">
        <v>2812</v>
      </c>
      <c r="V69" s="185" t="s">
        <v>2924</v>
      </c>
      <c r="W69" s="185" t="s">
        <v>2812</v>
      </c>
      <c r="X69" s="185" t="s">
        <v>2812</v>
      </c>
      <c r="Y69" s="185" t="s">
        <v>2924</v>
      </c>
      <c r="Z69" s="185" t="s">
        <v>2812</v>
      </c>
      <c r="AA69" s="185" t="s">
        <v>2812</v>
      </c>
      <c r="AB69" s="185" t="s">
        <v>2924</v>
      </c>
      <c r="AC69" s="185" t="s">
        <v>2812</v>
      </c>
      <c r="AD69" s="185" t="s">
        <v>2812</v>
      </c>
      <c r="AE69" s="185" t="s">
        <v>2924</v>
      </c>
      <c r="AF69" s="185" t="s">
        <v>2812</v>
      </c>
      <c r="AG69" s="185" t="s">
        <v>2812</v>
      </c>
      <c r="AH69" s="185" t="s">
        <v>2924</v>
      </c>
      <c r="AI69" s="185" t="s">
        <v>2812</v>
      </c>
      <c r="AJ69" s="185" t="s">
        <v>2812</v>
      </c>
      <c r="AK69" s="185" t="s">
        <v>2924</v>
      </c>
      <c r="AL69" s="185" t="s">
        <v>2812</v>
      </c>
      <c r="AM69" s="185" t="s">
        <v>2812</v>
      </c>
      <c r="AN69" s="185" t="s">
        <v>2924</v>
      </c>
      <c r="AO69" s="185" t="s">
        <v>2812</v>
      </c>
      <c r="AP69" s="185" t="s">
        <v>2812</v>
      </c>
      <c r="AQ69" s="185" t="s">
        <v>2924</v>
      </c>
      <c r="AR69" s="185" t="s">
        <v>2812</v>
      </c>
      <c r="AS69" s="185" t="s">
        <v>3208</v>
      </c>
      <c r="AT69" s="185" t="s">
        <v>2924</v>
      </c>
      <c r="AU69" s="185" t="s">
        <v>2812</v>
      </c>
      <c r="AV69" s="185" t="s">
        <v>3208</v>
      </c>
      <c r="AW69" s="185" t="s">
        <v>2924</v>
      </c>
      <c r="AX69" s="185" t="s">
        <v>2812</v>
      </c>
      <c r="AY69" s="185" t="s">
        <v>3208</v>
      </c>
      <c r="AZ69" s="185" t="s">
        <v>2924</v>
      </c>
      <c r="BA69" s="185" t="s">
        <v>2812</v>
      </c>
      <c r="BB69" s="185" t="s">
        <v>3208</v>
      </c>
      <c r="BC69" s="185" t="s">
        <v>2924</v>
      </c>
      <c r="BD69" s="185" t="s">
        <v>2812</v>
      </c>
      <c r="BE69" s="185" t="s">
        <v>3208</v>
      </c>
      <c r="BF69" s="185" t="s">
        <v>2924</v>
      </c>
      <c r="BG69" s="185" t="s">
        <v>2812</v>
      </c>
      <c r="BH69" s="185" t="s">
        <v>3208</v>
      </c>
      <c r="BI69" s="185" t="s">
        <v>2924</v>
      </c>
      <c r="BJ69" s="185" t="s">
        <v>2812</v>
      </c>
      <c r="BK69" s="185" t="s">
        <v>3208</v>
      </c>
      <c r="BL69" s="185" t="s">
        <v>2924</v>
      </c>
      <c r="BM69" s="185" t="s">
        <v>2812</v>
      </c>
      <c r="BN69" s="185" t="s">
        <v>3208</v>
      </c>
      <c r="BO69" s="185" t="s">
        <v>2924</v>
      </c>
      <c r="BP69" s="185" t="s">
        <v>2812</v>
      </c>
      <c r="BQ69" s="185" t="s">
        <v>3208</v>
      </c>
      <c r="BR69" s="185" t="s">
        <v>2924</v>
      </c>
      <c r="BS69" s="185" t="s">
        <v>2812</v>
      </c>
      <c r="BT69" s="185" t="s">
        <v>3208</v>
      </c>
      <c r="BU69" s="185" t="s">
        <v>2924</v>
      </c>
      <c r="BV69" s="185" t="s">
        <v>2812</v>
      </c>
      <c r="BW69" s="185" t="s">
        <v>3208</v>
      </c>
      <c r="BX69" s="185" t="s">
        <v>2924</v>
      </c>
      <c r="BY69" s="185" t="s">
        <v>2812</v>
      </c>
      <c r="BZ69" s="185" t="s">
        <v>3208</v>
      </c>
      <c r="CA69" s="185" t="s">
        <v>2924</v>
      </c>
      <c r="CB69" s="185" t="s">
        <v>2812</v>
      </c>
      <c r="CC69" s="185" t="s">
        <v>3208</v>
      </c>
      <c r="CD69" s="185" t="s">
        <v>2924</v>
      </c>
      <c r="CE69" s="185" t="s">
        <v>2812</v>
      </c>
      <c r="CF69" s="185" t="s">
        <v>3208</v>
      </c>
      <c r="CG69" s="185" t="s">
        <v>2924</v>
      </c>
      <c r="CH69" s="185" t="s">
        <v>2812</v>
      </c>
      <c r="CI69" s="185" t="s">
        <v>3208</v>
      </c>
      <c r="CJ69" s="185" t="s">
        <v>2924</v>
      </c>
      <c r="CK69" s="185" t="s">
        <v>2930</v>
      </c>
      <c r="CL69" s="185" t="s">
        <v>3209</v>
      </c>
      <c r="CM69" s="185" t="s">
        <v>2924</v>
      </c>
      <c r="CN69" s="185" t="s">
        <v>2930</v>
      </c>
      <c r="CO69" s="185" t="s">
        <v>3210</v>
      </c>
      <c r="CP69" s="185" t="s">
        <v>2924</v>
      </c>
      <c r="CQ69" s="185" t="s">
        <v>2930</v>
      </c>
      <c r="CR69" s="185" t="s">
        <v>3211</v>
      </c>
      <c r="CS69" s="185" t="s">
        <v>2924</v>
      </c>
      <c r="CT69" s="185" t="s">
        <v>2930</v>
      </c>
      <c r="CU69" s="185" t="s">
        <v>3211</v>
      </c>
      <c r="CV69" s="185" t="s">
        <v>2924</v>
      </c>
      <c r="CW69" s="185" t="s">
        <v>2930</v>
      </c>
      <c r="CX69" s="185" t="s">
        <v>3211</v>
      </c>
      <c r="CY69" s="185" t="s">
        <v>2924</v>
      </c>
      <c r="CZ69" s="185" t="s">
        <v>2812</v>
      </c>
      <c r="DA69" s="185" t="s">
        <v>3212</v>
      </c>
      <c r="DB69" s="185" t="s">
        <v>2924</v>
      </c>
      <c r="DC69" s="185" t="s">
        <v>2930</v>
      </c>
      <c r="DD69" s="185" t="s">
        <v>2930</v>
      </c>
      <c r="DE69" s="185" t="s">
        <v>2924</v>
      </c>
      <c r="DF69" s="185" t="s">
        <v>2812</v>
      </c>
      <c r="DG69" s="185" t="s">
        <v>2812</v>
      </c>
      <c r="DH69" s="185" t="s">
        <v>2924</v>
      </c>
      <c r="DI69" s="185" t="s">
        <v>2812</v>
      </c>
      <c r="DJ69" s="185" t="s">
        <v>2812</v>
      </c>
      <c r="DK69" s="185" t="s">
        <v>2924</v>
      </c>
      <c r="DL69" s="185" t="s">
        <v>2812</v>
      </c>
      <c r="DM69" s="185" t="s">
        <v>2812</v>
      </c>
      <c r="DN69" s="185" t="s">
        <v>2924</v>
      </c>
      <c r="DO69" s="185" t="s">
        <v>2812</v>
      </c>
      <c r="DP69" s="185" t="s">
        <v>2812</v>
      </c>
      <c r="DQ69" s="185" t="s">
        <v>2924</v>
      </c>
      <c r="DR69" s="185" t="s">
        <v>2812</v>
      </c>
      <c r="DS69" s="185" t="s">
        <v>2812</v>
      </c>
      <c r="DT69" s="185" t="s">
        <v>2924</v>
      </c>
      <c r="DU69" s="185" t="s">
        <v>2812</v>
      </c>
      <c r="DV69" s="185" t="s">
        <v>2812</v>
      </c>
      <c r="DW69" s="185" t="s">
        <v>2924</v>
      </c>
      <c r="DX69" s="185" t="s">
        <v>2812</v>
      </c>
      <c r="DY69" s="185" t="s">
        <v>2812</v>
      </c>
      <c r="DZ69" s="185" t="s">
        <v>2924</v>
      </c>
      <c r="EA69" s="185" t="s">
        <v>2812</v>
      </c>
      <c r="EB69" s="185" t="s">
        <v>2812</v>
      </c>
      <c r="EC69" s="185" t="s">
        <v>2924</v>
      </c>
      <c r="ED69" s="185" t="s">
        <v>2812</v>
      </c>
      <c r="EE69" s="185" t="s">
        <v>2812</v>
      </c>
      <c r="EF69" s="185" t="s">
        <v>2924</v>
      </c>
      <c r="EG69" s="185" t="s">
        <v>2812</v>
      </c>
      <c r="EH69" s="185" t="s">
        <v>2812</v>
      </c>
      <c r="EI69" s="185" t="s">
        <v>2924</v>
      </c>
      <c r="EJ69" s="185" t="s">
        <v>2812</v>
      </c>
      <c r="EK69" s="185" t="s">
        <v>3213</v>
      </c>
      <c r="EL69" s="185" t="s">
        <v>2924</v>
      </c>
      <c r="EM69" s="185" t="s">
        <v>2812</v>
      </c>
      <c r="EN69" s="185" t="s">
        <v>3214</v>
      </c>
      <c r="EO69" s="185" t="s">
        <v>2924</v>
      </c>
      <c r="EP69" s="185" t="s">
        <v>2812</v>
      </c>
      <c r="EQ69" s="185" t="s">
        <v>3215</v>
      </c>
      <c r="ER69" s="185" t="s">
        <v>2924</v>
      </c>
      <c r="ES69" s="185" t="s">
        <v>2812</v>
      </c>
      <c r="ET69" s="185" t="s">
        <v>2812</v>
      </c>
    </row>
    <row r="70" spans="1:150">
      <c r="A70" s="1"/>
      <c r="B70" s="186" t="s">
        <v>3216</v>
      </c>
      <c r="C70" s="186" t="s">
        <v>585</v>
      </c>
      <c r="D70" s="186" t="s">
        <v>954</v>
      </c>
      <c r="E70" s="186" t="s">
        <v>3217</v>
      </c>
      <c r="F70" s="186" t="s">
        <v>3218</v>
      </c>
      <c r="G70" s="187" t="s">
        <v>2924</v>
      </c>
      <c r="H70" s="187" t="s">
        <v>2812</v>
      </c>
      <c r="I70" s="187" t="s">
        <v>2812</v>
      </c>
      <c r="J70" s="187" t="s">
        <v>2924</v>
      </c>
      <c r="K70" s="187" t="s">
        <v>2812</v>
      </c>
      <c r="L70" s="187" t="s">
        <v>2812</v>
      </c>
      <c r="M70" s="187" t="s">
        <v>2924</v>
      </c>
      <c r="N70" s="187" t="s">
        <v>2812</v>
      </c>
      <c r="O70" s="187" t="s">
        <v>2812</v>
      </c>
      <c r="P70" s="187" t="s">
        <v>2924</v>
      </c>
      <c r="Q70" s="187" t="s">
        <v>2812</v>
      </c>
      <c r="R70" s="187" t="s">
        <v>2812</v>
      </c>
      <c r="S70" s="187" t="s">
        <v>2924</v>
      </c>
      <c r="T70" s="187" t="s">
        <v>2812</v>
      </c>
      <c r="U70" s="187" t="s">
        <v>2812</v>
      </c>
      <c r="V70" s="187" t="s">
        <v>2924</v>
      </c>
      <c r="W70" s="187" t="s">
        <v>2812</v>
      </c>
      <c r="X70" s="187" t="s">
        <v>2812</v>
      </c>
      <c r="Y70" s="187" t="s">
        <v>2924</v>
      </c>
      <c r="Z70" s="187" t="s">
        <v>2812</v>
      </c>
      <c r="AA70" s="187" t="s">
        <v>2812</v>
      </c>
      <c r="AB70" s="187" t="s">
        <v>2924</v>
      </c>
      <c r="AC70" s="187" t="s">
        <v>2812</v>
      </c>
      <c r="AD70" s="187" t="s">
        <v>2812</v>
      </c>
      <c r="AE70" s="187" t="s">
        <v>2924</v>
      </c>
      <c r="AF70" s="187" t="s">
        <v>2812</v>
      </c>
      <c r="AG70" s="187" t="s">
        <v>2812</v>
      </c>
      <c r="AH70" s="187" t="s">
        <v>2924</v>
      </c>
      <c r="AI70" s="187" t="s">
        <v>2812</v>
      </c>
      <c r="AJ70" s="187" t="s">
        <v>2812</v>
      </c>
      <c r="AK70" s="187" t="s">
        <v>2924</v>
      </c>
      <c r="AL70" s="187" t="s">
        <v>2812</v>
      </c>
      <c r="AM70" s="187" t="s">
        <v>2812</v>
      </c>
      <c r="AN70" s="187" t="s">
        <v>2924</v>
      </c>
      <c r="AO70" s="187" t="s">
        <v>2812</v>
      </c>
      <c r="AP70" s="187" t="s">
        <v>2812</v>
      </c>
      <c r="AQ70" s="187" t="s">
        <v>2924</v>
      </c>
      <c r="AR70" s="187" t="s">
        <v>2812</v>
      </c>
      <c r="AS70" s="187" t="s">
        <v>2812</v>
      </c>
      <c r="AT70" s="187" t="s">
        <v>2924</v>
      </c>
      <c r="AU70" s="187" t="s">
        <v>2812</v>
      </c>
      <c r="AV70" s="187" t="s">
        <v>2812</v>
      </c>
      <c r="AW70" s="187" t="s">
        <v>2924</v>
      </c>
      <c r="AX70" s="187" t="s">
        <v>2812</v>
      </c>
      <c r="AY70" s="187" t="s">
        <v>2812</v>
      </c>
      <c r="AZ70" s="187" t="s">
        <v>2924</v>
      </c>
      <c r="BA70" s="187" t="s">
        <v>2812</v>
      </c>
      <c r="BB70" s="187" t="s">
        <v>2812</v>
      </c>
      <c r="BC70" s="187" t="s">
        <v>2924</v>
      </c>
      <c r="BD70" s="187" t="s">
        <v>2812</v>
      </c>
      <c r="BE70" s="187" t="s">
        <v>2812</v>
      </c>
      <c r="BF70" s="187" t="s">
        <v>2924</v>
      </c>
      <c r="BG70" s="187" t="s">
        <v>2812</v>
      </c>
      <c r="BH70" s="187" t="s">
        <v>2812</v>
      </c>
      <c r="BI70" s="187" t="s">
        <v>2924</v>
      </c>
      <c r="BJ70" s="187" t="s">
        <v>2812</v>
      </c>
      <c r="BK70" s="187" t="s">
        <v>2812</v>
      </c>
      <c r="BL70" s="187" t="s">
        <v>2924</v>
      </c>
      <c r="BM70" s="187" t="s">
        <v>2812</v>
      </c>
      <c r="BN70" s="187" t="s">
        <v>2812</v>
      </c>
      <c r="BO70" s="187" t="s">
        <v>2924</v>
      </c>
      <c r="BP70" s="187" t="s">
        <v>2812</v>
      </c>
      <c r="BQ70" s="187" t="s">
        <v>2812</v>
      </c>
      <c r="BR70" s="187" t="s">
        <v>2924</v>
      </c>
      <c r="BS70" s="187" t="s">
        <v>2812</v>
      </c>
      <c r="BT70" s="187" t="s">
        <v>2812</v>
      </c>
      <c r="BU70" s="187" t="s">
        <v>2924</v>
      </c>
      <c r="BV70" s="187" t="s">
        <v>2812</v>
      </c>
      <c r="BW70" s="187" t="s">
        <v>2812</v>
      </c>
      <c r="BX70" s="187" t="s">
        <v>2924</v>
      </c>
      <c r="BY70" s="187" t="s">
        <v>2812</v>
      </c>
      <c r="BZ70" s="187" t="s">
        <v>2812</v>
      </c>
      <c r="CA70" s="187" t="s">
        <v>2924</v>
      </c>
      <c r="CB70" s="187" t="s">
        <v>2812</v>
      </c>
      <c r="CC70" s="187" t="s">
        <v>2812</v>
      </c>
      <c r="CD70" s="187" t="s">
        <v>2924</v>
      </c>
      <c r="CE70" s="187" t="s">
        <v>2812</v>
      </c>
      <c r="CF70" s="187" t="s">
        <v>2812</v>
      </c>
      <c r="CG70" s="187" t="s">
        <v>2924</v>
      </c>
      <c r="CH70" s="187" t="s">
        <v>2812</v>
      </c>
      <c r="CI70" s="187" t="s">
        <v>2812</v>
      </c>
      <c r="CJ70" s="187" t="s">
        <v>2924</v>
      </c>
      <c r="CK70" s="187" t="s">
        <v>2812</v>
      </c>
      <c r="CL70" s="187" t="s">
        <v>2812</v>
      </c>
      <c r="CM70" s="187" t="s">
        <v>2924</v>
      </c>
      <c r="CN70" s="187" t="s">
        <v>2812</v>
      </c>
      <c r="CO70" s="187" t="s">
        <v>2812</v>
      </c>
      <c r="CP70" s="187" t="s">
        <v>2924</v>
      </c>
      <c r="CQ70" s="187" t="s">
        <v>2812</v>
      </c>
      <c r="CR70" s="187" t="s">
        <v>2812</v>
      </c>
      <c r="CS70" s="187" t="s">
        <v>2924</v>
      </c>
      <c r="CT70" s="187" t="s">
        <v>2812</v>
      </c>
      <c r="CU70" s="187" t="s">
        <v>2812</v>
      </c>
      <c r="CV70" s="187" t="s">
        <v>2924</v>
      </c>
      <c r="CW70" s="187" t="s">
        <v>2812</v>
      </c>
      <c r="CX70" s="187" t="s">
        <v>2812</v>
      </c>
      <c r="CY70" s="187" t="s">
        <v>2924</v>
      </c>
      <c r="CZ70" s="187" t="s">
        <v>2812</v>
      </c>
      <c r="DA70" s="187" t="s">
        <v>2812</v>
      </c>
      <c r="DB70" s="187" t="s">
        <v>2924</v>
      </c>
      <c r="DC70" s="187" t="s">
        <v>2812</v>
      </c>
      <c r="DD70" s="187" t="s">
        <v>2812</v>
      </c>
      <c r="DE70" s="187" t="s">
        <v>2924</v>
      </c>
      <c r="DF70" s="187" t="s">
        <v>2812</v>
      </c>
      <c r="DG70" s="187" t="s">
        <v>2812</v>
      </c>
      <c r="DH70" s="187" t="s">
        <v>2924</v>
      </c>
      <c r="DI70" s="187" t="s">
        <v>2812</v>
      </c>
      <c r="DJ70" s="187" t="s">
        <v>2812</v>
      </c>
      <c r="DK70" s="187" t="s">
        <v>2924</v>
      </c>
      <c r="DL70" s="187" t="s">
        <v>2812</v>
      </c>
      <c r="DM70" s="187" t="s">
        <v>2812</v>
      </c>
      <c r="DN70" s="187" t="s">
        <v>2924</v>
      </c>
      <c r="DO70" s="187" t="s">
        <v>2812</v>
      </c>
      <c r="DP70" s="187" t="s">
        <v>2812</v>
      </c>
      <c r="DQ70" s="187" t="s">
        <v>2924</v>
      </c>
      <c r="DR70" s="187" t="s">
        <v>2812</v>
      </c>
      <c r="DS70" s="187" t="s">
        <v>2812</v>
      </c>
      <c r="DT70" s="187" t="s">
        <v>2924</v>
      </c>
      <c r="DU70" s="187" t="s">
        <v>2812</v>
      </c>
      <c r="DV70" s="187" t="s">
        <v>2812</v>
      </c>
      <c r="DW70" s="187" t="s">
        <v>2924</v>
      </c>
      <c r="DX70" s="187" t="s">
        <v>2812</v>
      </c>
      <c r="DY70" s="187" t="s">
        <v>2812</v>
      </c>
      <c r="DZ70" s="187" t="s">
        <v>2924</v>
      </c>
      <c r="EA70" s="187" t="s">
        <v>2812</v>
      </c>
      <c r="EB70" s="187" t="s">
        <v>2812</v>
      </c>
      <c r="EC70" s="187" t="s">
        <v>2924</v>
      </c>
      <c r="ED70" s="187" t="s">
        <v>2812</v>
      </c>
      <c r="EE70" s="187" t="s">
        <v>2812</v>
      </c>
      <c r="EF70" s="187" t="s">
        <v>2924</v>
      </c>
      <c r="EG70" s="187" t="s">
        <v>2812</v>
      </c>
      <c r="EH70" s="187" t="s">
        <v>2812</v>
      </c>
      <c r="EI70" s="187" t="s">
        <v>2924</v>
      </c>
      <c r="EJ70" s="187" t="s">
        <v>2812</v>
      </c>
      <c r="EK70" s="187" t="s">
        <v>2812</v>
      </c>
      <c r="EL70" s="187" t="s">
        <v>2924</v>
      </c>
      <c r="EM70" s="187" t="s">
        <v>2812</v>
      </c>
      <c r="EN70" s="187" t="s">
        <v>2812</v>
      </c>
      <c r="EO70" s="187" t="s">
        <v>2924</v>
      </c>
      <c r="EP70" s="187" t="s">
        <v>2812</v>
      </c>
      <c r="EQ70" s="187" t="s">
        <v>2812</v>
      </c>
      <c r="ER70" s="187" t="s">
        <v>2924</v>
      </c>
      <c r="ES70" s="187" t="s">
        <v>2812</v>
      </c>
      <c r="ET70" s="187" t="s">
        <v>2812</v>
      </c>
    </row>
    <row r="71" spans="1:150">
      <c r="A71" s="1"/>
      <c r="B71" s="186" t="s">
        <v>3219</v>
      </c>
      <c r="C71" s="186" t="s">
        <v>585</v>
      </c>
      <c r="D71" s="186" t="s">
        <v>954</v>
      </c>
      <c r="E71" s="186" t="s">
        <v>3220</v>
      </c>
      <c r="F71" s="186" t="s">
        <v>3221</v>
      </c>
      <c r="G71" s="187" t="s">
        <v>2924</v>
      </c>
      <c r="H71" s="187" t="s">
        <v>2812</v>
      </c>
      <c r="I71" s="187" t="s">
        <v>2812</v>
      </c>
      <c r="J71" s="187" t="s">
        <v>2924</v>
      </c>
      <c r="K71" s="187" t="s">
        <v>2812</v>
      </c>
      <c r="L71" s="187" t="s">
        <v>2812</v>
      </c>
      <c r="M71" s="187" t="s">
        <v>2924</v>
      </c>
      <c r="N71" s="187" t="s">
        <v>2812</v>
      </c>
      <c r="O71" s="187" t="s">
        <v>2812</v>
      </c>
      <c r="P71" s="187" t="s">
        <v>2924</v>
      </c>
      <c r="Q71" s="187" t="s">
        <v>2812</v>
      </c>
      <c r="R71" s="187" t="s">
        <v>2812</v>
      </c>
      <c r="S71" s="187" t="s">
        <v>2924</v>
      </c>
      <c r="T71" s="187" t="s">
        <v>2812</v>
      </c>
      <c r="U71" s="187" t="s">
        <v>2812</v>
      </c>
      <c r="V71" s="187" t="s">
        <v>2924</v>
      </c>
      <c r="W71" s="187" t="s">
        <v>2812</v>
      </c>
      <c r="X71" s="187" t="s">
        <v>2812</v>
      </c>
      <c r="Y71" s="187" t="s">
        <v>2924</v>
      </c>
      <c r="Z71" s="187" t="s">
        <v>2812</v>
      </c>
      <c r="AA71" s="187" t="s">
        <v>2812</v>
      </c>
      <c r="AB71" s="187" t="s">
        <v>2924</v>
      </c>
      <c r="AC71" s="187" t="s">
        <v>2812</v>
      </c>
      <c r="AD71" s="187" t="s">
        <v>2812</v>
      </c>
      <c r="AE71" s="187" t="s">
        <v>2924</v>
      </c>
      <c r="AF71" s="187" t="s">
        <v>2812</v>
      </c>
      <c r="AG71" s="187" t="s">
        <v>2812</v>
      </c>
      <c r="AH71" s="187" t="s">
        <v>2924</v>
      </c>
      <c r="AI71" s="187" t="s">
        <v>2812</v>
      </c>
      <c r="AJ71" s="187" t="s">
        <v>2812</v>
      </c>
      <c r="AK71" s="187" t="s">
        <v>2924</v>
      </c>
      <c r="AL71" s="187" t="s">
        <v>2812</v>
      </c>
      <c r="AM71" s="187" t="s">
        <v>2812</v>
      </c>
      <c r="AN71" s="187" t="s">
        <v>2924</v>
      </c>
      <c r="AO71" s="187" t="s">
        <v>2812</v>
      </c>
      <c r="AP71" s="187" t="s">
        <v>2812</v>
      </c>
      <c r="AQ71" s="187" t="s">
        <v>2924</v>
      </c>
      <c r="AR71" s="187" t="s">
        <v>2812</v>
      </c>
      <c r="AS71" s="187" t="s">
        <v>3208</v>
      </c>
      <c r="AT71" s="187" t="s">
        <v>2924</v>
      </c>
      <c r="AU71" s="187" t="s">
        <v>2812</v>
      </c>
      <c r="AV71" s="187" t="s">
        <v>3208</v>
      </c>
      <c r="AW71" s="187" t="s">
        <v>2924</v>
      </c>
      <c r="AX71" s="187" t="s">
        <v>2812</v>
      </c>
      <c r="AY71" s="187" t="s">
        <v>3208</v>
      </c>
      <c r="AZ71" s="187" t="s">
        <v>2924</v>
      </c>
      <c r="BA71" s="187" t="s">
        <v>2812</v>
      </c>
      <c r="BB71" s="187" t="s">
        <v>3208</v>
      </c>
      <c r="BC71" s="187" t="s">
        <v>2924</v>
      </c>
      <c r="BD71" s="187" t="s">
        <v>2812</v>
      </c>
      <c r="BE71" s="187" t="s">
        <v>3208</v>
      </c>
      <c r="BF71" s="187" t="s">
        <v>2924</v>
      </c>
      <c r="BG71" s="187" t="s">
        <v>2812</v>
      </c>
      <c r="BH71" s="187" t="s">
        <v>3208</v>
      </c>
      <c r="BI71" s="187" t="s">
        <v>2924</v>
      </c>
      <c r="BJ71" s="187" t="s">
        <v>2812</v>
      </c>
      <c r="BK71" s="187" t="s">
        <v>3208</v>
      </c>
      <c r="BL71" s="187" t="s">
        <v>2924</v>
      </c>
      <c r="BM71" s="187" t="s">
        <v>2812</v>
      </c>
      <c r="BN71" s="187" t="s">
        <v>3208</v>
      </c>
      <c r="BO71" s="187" t="s">
        <v>2924</v>
      </c>
      <c r="BP71" s="187" t="s">
        <v>2812</v>
      </c>
      <c r="BQ71" s="187" t="s">
        <v>3208</v>
      </c>
      <c r="BR71" s="187" t="s">
        <v>2924</v>
      </c>
      <c r="BS71" s="187" t="s">
        <v>2812</v>
      </c>
      <c r="BT71" s="187" t="s">
        <v>3208</v>
      </c>
      <c r="BU71" s="187" t="s">
        <v>2924</v>
      </c>
      <c r="BV71" s="187" t="s">
        <v>2812</v>
      </c>
      <c r="BW71" s="187" t="s">
        <v>3208</v>
      </c>
      <c r="BX71" s="187" t="s">
        <v>2924</v>
      </c>
      <c r="BY71" s="187" t="s">
        <v>2812</v>
      </c>
      <c r="BZ71" s="187" t="s">
        <v>3208</v>
      </c>
      <c r="CA71" s="187" t="s">
        <v>2924</v>
      </c>
      <c r="CB71" s="187" t="s">
        <v>2812</v>
      </c>
      <c r="CC71" s="187" t="s">
        <v>3208</v>
      </c>
      <c r="CD71" s="187" t="s">
        <v>2924</v>
      </c>
      <c r="CE71" s="187" t="s">
        <v>2812</v>
      </c>
      <c r="CF71" s="187" t="s">
        <v>3208</v>
      </c>
      <c r="CG71" s="187" t="s">
        <v>2924</v>
      </c>
      <c r="CH71" s="187" t="s">
        <v>2812</v>
      </c>
      <c r="CI71" s="187" t="s">
        <v>3208</v>
      </c>
      <c r="CJ71" s="187" t="s">
        <v>2924</v>
      </c>
      <c r="CK71" s="187" t="s">
        <v>2930</v>
      </c>
      <c r="CL71" s="187" t="s">
        <v>3209</v>
      </c>
      <c r="CM71" s="187" t="s">
        <v>2924</v>
      </c>
      <c r="CN71" s="187" t="s">
        <v>2930</v>
      </c>
      <c r="CO71" s="187" t="s">
        <v>3210</v>
      </c>
      <c r="CP71" s="187" t="s">
        <v>2924</v>
      </c>
      <c r="CQ71" s="187" t="s">
        <v>2930</v>
      </c>
      <c r="CR71" s="187" t="s">
        <v>3211</v>
      </c>
      <c r="CS71" s="187" t="s">
        <v>2924</v>
      </c>
      <c r="CT71" s="187" t="s">
        <v>2930</v>
      </c>
      <c r="CU71" s="187" t="s">
        <v>3211</v>
      </c>
      <c r="CV71" s="187" t="s">
        <v>2924</v>
      </c>
      <c r="CW71" s="187" t="s">
        <v>2930</v>
      </c>
      <c r="CX71" s="187" t="s">
        <v>3211</v>
      </c>
      <c r="CY71" s="187" t="s">
        <v>2924</v>
      </c>
      <c r="CZ71" s="187" t="s">
        <v>2812</v>
      </c>
      <c r="DA71" s="187" t="s">
        <v>3212</v>
      </c>
      <c r="DB71" s="187" t="s">
        <v>2924</v>
      </c>
      <c r="DC71" s="187" t="s">
        <v>2930</v>
      </c>
      <c r="DD71" s="187" t="s">
        <v>2930</v>
      </c>
      <c r="DE71" s="187" t="s">
        <v>2924</v>
      </c>
      <c r="DF71" s="187" t="s">
        <v>2812</v>
      </c>
      <c r="DG71" s="187" t="s">
        <v>2812</v>
      </c>
      <c r="DH71" s="187" t="s">
        <v>2924</v>
      </c>
      <c r="DI71" s="187" t="s">
        <v>2812</v>
      </c>
      <c r="DJ71" s="187" t="s">
        <v>2812</v>
      </c>
      <c r="DK71" s="187" t="s">
        <v>2924</v>
      </c>
      <c r="DL71" s="187" t="s">
        <v>2812</v>
      </c>
      <c r="DM71" s="187" t="s">
        <v>2812</v>
      </c>
      <c r="DN71" s="187" t="s">
        <v>2924</v>
      </c>
      <c r="DO71" s="187" t="s">
        <v>2812</v>
      </c>
      <c r="DP71" s="187" t="s">
        <v>2812</v>
      </c>
      <c r="DQ71" s="187" t="s">
        <v>2924</v>
      </c>
      <c r="DR71" s="187" t="s">
        <v>2812</v>
      </c>
      <c r="DS71" s="187" t="s">
        <v>2812</v>
      </c>
      <c r="DT71" s="187" t="s">
        <v>2924</v>
      </c>
      <c r="DU71" s="187" t="s">
        <v>2812</v>
      </c>
      <c r="DV71" s="187" t="s">
        <v>2812</v>
      </c>
      <c r="DW71" s="187" t="s">
        <v>2924</v>
      </c>
      <c r="DX71" s="187" t="s">
        <v>2812</v>
      </c>
      <c r="DY71" s="187" t="s">
        <v>2812</v>
      </c>
      <c r="DZ71" s="187" t="s">
        <v>2924</v>
      </c>
      <c r="EA71" s="187" t="s">
        <v>2812</v>
      </c>
      <c r="EB71" s="187" t="s">
        <v>2812</v>
      </c>
      <c r="EC71" s="187" t="s">
        <v>2924</v>
      </c>
      <c r="ED71" s="187" t="s">
        <v>2812</v>
      </c>
      <c r="EE71" s="187" t="s">
        <v>2812</v>
      </c>
      <c r="EF71" s="187" t="s">
        <v>2924</v>
      </c>
      <c r="EG71" s="187" t="s">
        <v>2812</v>
      </c>
      <c r="EH71" s="187" t="s">
        <v>2812</v>
      </c>
      <c r="EI71" s="187" t="s">
        <v>2924</v>
      </c>
      <c r="EJ71" s="187" t="s">
        <v>2812</v>
      </c>
      <c r="EK71" s="187" t="s">
        <v>3213</v>
      </c>
      <c r="EL71" s="187" t="s">
        <v>2924</v>
      </c>
      <c r="EM71" s="187" t="s">
        <v>2812</v>
      </c>
      <c r="EN71" s="187" t="s">
        <v>3214</v>
      </c>
      <c r="EO71" s="187" t="s">
        <v>2924</v>
      </c>
      <c r="EP71" s="187" t="s">
        <v>2812</v>
      </c>
      <c r="EQ71" s="187" t="s">
        <v>3215</v>
      </c>
      <c r="ER71" s="187" t="s">
        <v>2924</v>
      </c>
      <c r="ES71" s="187" t="s">
        <v>2812</v>
      </c>
      <c r="ET71" s="187" t="s">
        <v>2812</v>
      </c>
    </row>
    <row r="72" spans="1:150">
      <c r="A72" s="1"/>
      <c r="B72" s="185" t="s">
        <v>3222</v>
      </c>
      <c r="C72" s="185" t="s">
        <v>118</v>
      </c>
      <c r="D72" s="185" t="s">
        <v>3223</v>
      </c>
      <c r="E72" s="185" t="s">
        <v>3224</v>
      </c>
      <c r="F72" s="185" t="s">
        <v>3225</v>
      </c>
      <c r="G72" s="185" t="s">
        <v>2924</v>
      </c>
      <c r="H72" s="185" t="s">
        <v>2812</v>
      </c>
      <c r="I72" s="185" t="s">
        <v>2812</v>
      </c>
      <c r="J72" s="185" t="s">
        <v>2924</v>
      </c>
      <c r="K72" s="185" t="s">
        <v>2812</v>
      </c>
      <c r="L72" s="185" t="s">
        <v>2812</v>
      </c>
      <c r="M72" s="185" t="s">
        <v>2924</v>
      </c>
      <c r="N72" s="185" t="s">
        <v>2812</v>
      </c>
      <c r="O72" s="185" t="s">
        <v>2812</v>
      </c>
      <c r="P72" s="185" t="s">
        <v>2924</v>
      </c>
      <c r="Q72" s="185" t="s">
        <v>2812</v>
      </c>
      <c r="R72" s="185" t="s">
        <v>2812</v>
      </c>
      <c r="S72" s="185" t="s">
        <v>2924</v>
      </c>
      <c r="T72" s="185" t="s">
        <v>2812</v>
      </c>
      <c r="U72" s="185" t="s">
        <v>2812</v>
      </c>
      <c r="V72" s="185" t="s">
        <v>2924</v>
      </c>
      <c r="W72" s="185" t="s">
        <v>2812</v>
      </c>
      <c r="X72" s="185" t="s">
        <v>2812</v>
      </c>
      <c r="Y72" s="185" t="s">
        <v>2924</v>
      </c>
      <c r="Z72" s="185" t="s">
        <v>2812</v>
      </c>
      <c r="AA72" s="185" t="s">
        <v>2812</v>
      </c>
      <c r="AB72" s="185" t="s">
        <v>2924</v>
      </c>
      <c r="AC72" s="185" t="s">
        <v>2812</v>
      </c>
      <c r="AD72" s="185" t="s">
        <v>2812</v>
      </c>
      <c r="AE72" s="185" t="s">
        <v>2924</v>
      </c>
      <c r="AF72" s="185" t="s">
        <v>2812</v>
      </c>
      <c r="AG72" s="185" t="s">
        <v>2812</v>
      </c>
      <c r="AH72" s="185" t="s">
        <v>2924</v>
      </c>
      <c r="AI72" s="185" t="s">
        <v>2812</v>
      </c>
      <c r="AJ72" s="185" t="s">
        <v>2812</v>
      </c>
      <c r="AK72" s="185" t="s">
        <v>2924</v>
      </c>
      <c r="AL72" s="185" t="s">
        <v>2812</v>
      </c>
      <c r="AM72" s="185" t="s">
        <v>2812</v>
      </c>
      <c r="AN72" s="185" t="s">
        <v>2924</v>
      </c>
      <c r="AO72" s="185" t="s">
        <v>2812</v>
      </c>
      <c r="AP72" s="185" t="s">
        <v>2812</v>
      </c>
      <c r="AQ72" s="185" t="s">
        <v>2924</v>
      </c>
      <c r="AR72" s="185" t="s">
        <v>2812</v>
      </c>
      <c r="AS72" s="185" t="s">
        <v>2812</v>
      </c>
      <c r="AT72" s="185" t="s">
        <v>2924</v>
      </c>
      <c r="AU72" s="185" t="s">
        <v>2812</v>
      </c>
      <c r="AV72" s="185" t="s">
        <v>2812</v>
      </c>
      <c r="AW72" s="185" t="s">
        <v>2924</v>
      </c>
      <c r="AX72" s="185" t="s">
        <v>2812</v>
      </c>
      <c r="AY72" s="185" t="s">
        <v>2812</v>
      </c>
      <c r="AZ72" s="185" t="s">
        <v>2924</v>
      </c>
      <c r="BA72" s="185" t="s">
        <v>2812</v>
      </c>
      <c r="BB72" s="185" t="s">
        <v>2812</v>
      </c>
      <c r="BC72" s="185" t="s">
        <v>2924</v>
      </c>
      <c r="BD72" s="185" t="s">
        <v>2812</v>
      </c>
      <c r="BE72" s="185" t="s">
        <v>2812</v>
      </c>
      <c r="BF72" s="185" t="s">
        <v>2924</v>
      </c>
      <c r="BG72" s="185" t="s">
        <v>2812</v>
      </c>
      <c r="BH72" s="185" t="s">
        <v>2812</v>
      </c>
      <c r="BI72" s="185" t="s">
        <v>2924</v>
      </c>
      <c r="BJ72" s="185" t="s">
        <v>2812</v>
      </c>
      <c r="BK72" s="185" t="s">
        <v>2812</v>
      </c>
      <c r="BL72" s="185" t="s">
        <v>2924</v>
      </c>
      <c r="BM72" s="185" t="s">
        <v>2812</v>
      </c>
      <c r="BN72" s="185" t="s">
        <v>2812</v>
      </c>
      <c r="BO72" s="185" t="s">
        <v>2924</v>
      </c>
      <c r="BP72" s="185" t="s">
        <v>2812</v>
      </c>
      <c r="BQ72" s="185" t="s">
        <v>2812</v>
      </c>
      <c r="BR72" s="185" t="s">
        <v>2924</v>
      </c>
      <c r="BS72" s="185" t="s">
        <v>2812</v>
      </c>
      <c r="BT72" s="185" t="s">
        <v>2812</v>
      </c>
      <c r="BU72" s="185" t="s">
        <v>2924</v>
      </c>
      <c r="BV72" s="185" t="s">
        <v>2812</v>
      </c>
      <c r="BW72" s="185" t="s">
        <v>2812</v>
      </c>
      <c r="BX72" s="185" t="s">
        <v>2924</v>
      </c>
      <c r="BY72" s="185" t="s">
        <v>2812</v>
      </c>
      <c r="BZ72" s="185" t="s">
        <v>2812</v>
      </c>
      <c r="CA72" s="185" t="s">
        <v>2924</v>
      </c>
      <c r="CB72" s="185" t="s">
        <v>2812</v>
      </c>
      <c r="CC72" s="185" t="s">
        <v>2812</v>
      </c>
      <c r="CD72" s="185" t="s">
        <v>2924</v>
      </c>
      <c r="CE72" s="185" t="s">
        <v>2812</v>
      </c>
      <c r="CF72" s="185" t="s">
        <v>2812</v>
      </c>
      <c r="CG72" s="185" t="s">
        <v>2924</v>
      </c>
      <c r="CH72" s="185" t="s">
        <v>2812</v>
      </c>
      <c r="CI72" s="185" t="s">
        <v>2812</v>
      </c>
      <c r="CJ72" s="185" t="s">
        <v>2924</v>
      </c>
      <c r="CK72" s="185" t="s">
        <v>2812</v>
      </c>
      <c r="CL72" s="185" t="s">
        <v>2812</v>
      </c>
      <c r="CM72" s="185" t="s">
        <v>2924</v>
      </c>
      <c r="CN72" s="185" t="s">
        <v>2812</v>
      </c>
      <c r="CO72" s="185" t="s">
        <v>2812</v>
      </c>
      <c r="CP72" s="185" t="s">
        <v>2924</v>
      </c>
      <c r="CQ72" s="185" t="s">
        <v>2812</v>
      </c>
      <c r="CR72" s="185" t="s">
        <v>2812</v>
      </c>
      <c r="CS72" s="185" t="s">
        <v>2924</v>
      </c>
      <c r="CT72" s="185" t="s">
        <v>2812</v>
      </c>
      <c r="CU72" s="185" t="s">
        <v>2812</v>
      </c>
      <c r="CV72" s="185" t="s">
        <v>2924</v>
      </c>
      <c r="CW72" s="185" t="s">
        <v>2812</v>
      </c>
      <c r="CX72" s="185" t="s">
        <v>2812</v>
      </c>
      <c r="CY72" s="185" t="s">
        <v>2924</v>
      </c>
      <c r="CZ72" s="185" t="s">
        <v>2812</v>
      </c>
      <c r="DA72" s="185" t="s">
        <v>2812</v>
      </c>
      <c r="DB72" s="185" t="s">
        <v>2924</v>
      </c>
      <c r="DC72" s="185" t="s">
        <v>2812</v>
      </c>
      <c r="DD72" s="185" t="s">
        <v>2812</v>
      </c>
      <c r="DE72" s="185" t="s">
        <v>2924</v>
      </c>
      <c r="DF72" s="185" t="s">
        <v>2812</v>
      </c>
      <c r="DG72" s="185" t="s">
        <v>2812</v>
      </c>
      <c r="DH72" s="185" t="s">
        <v>2924</v>
      </c>
      <c r="DI72" s="185" t="s">
        <v>2812</v>
      </c>
      <c r="DJ72" s="185" t="s">
        <v>2812</v>
      </c>
      <c r="DK72" s="185" t="s">
        <v>2924</v>
      </c>
      <c r="DL72" s="185" t="s">
        <v>2812</v>
      </c>
      <c r="DM72" s="185" t="s">
        <v>2812</v>
      </c>
      <c r="DN72" s="185" t="s">
        <v>2924</v>
      </c>
      <c r="DO72" s="185" t="s">
        <v>2812</v>
      </c>
      <c r="DP72" s="185" t="s">
        <v>2812</v>
      </c>
      <c r="DQ72" s="185" t="s">
        <v>2924</v>
      </c>
      <c r="DR72" s="185" t="s">
        <v>2812</v>
      </c>
      <c r="DS72" s="185" t="s">
        <v>2812</v>
      </c>
      <c r="DT72" s="185" t="s">
        <v>2924</v>
      </c>
      <c r="DU72" s="185" t="s">
        <v>2812</v>
      </c>
      <c r="DV72" s="185" t="s">
        <v>2812</v>
      </c>
      <c r="DW72" s="185" t="s">
        <v>2924</v>
      </c>
      <c r="DX72" s="185" t="s">
        <v>2812</v>
      </c>
      <c r="DY72" s="185" t="s">
        <v>2812</v>
      </c>
      <c r="DZ72" s="185" t="s">
        <v>2924</v>
      </c>
      <c r="EA72" s="185" t="s">
        <v>2812</v>
      </c>
      <c r="EB72" s="185" t="s">
        <v>2812</v>
      </c>
      <c r="EC72" s="185" t="s">
        <v>2924</v>
      </c>
      <c r="ED72" s="185" t="s">
        <v>2812</v>
      </c>
      <c r="EE72" s="185" t="s">
        <v>2812</v>
      </c>
      <c r="EF72" s="185" t="s">
        <v>2924</v>
      </c>
      <c r="EG72" s="185" t="s">
        <v>2812</v>
      </c>
      <c r="EH72" s="185" t="s">
        <v>2812</v>
      </c>
      <c r="EI72" s="185" t="s">
        <v>2924</v>
      </c>
      <c r="EJ72" s="185" t="s">
        <v>2812</v>
      </c>
      <c r="EK72" s="185" t="s">
        <v>2812</v>
      </c>
      <c r="EL72" s="185" t="s">
        <v>2924</v>
      </c>
      <c r="EM72" s="185" t="s">
        <v>2812</v>
      </c>
      <c r="EN72" s="185" t="s">
        <v>2812</v>
      </c>
      <c r="EO72" s="185" t="s">
        <v>2924</v>
      </c>
      <c r="EP72" s="185" t="s">
        <v>2812</v>
      </c>
      <c r="EQ72" s="185" t="s">
        <v>2812</v>
      </c>
      <c r="ER72" s="185" t="s">
        <v>2924</v>
      </c>
      <c r="ES72" s="185" t="s">
        <v>2812</v>
      </c>
      <c r="ET72" s="185" t="s">
        <v>2812</v>
      </c>
    </row>
    <row r="73" spans="1:150">
      <c r="A73" s="1"/>
      <c r="B73" s="186" t="s">
        <v>3226</v>
      </c>
      <c r="C73" s="186" t="s">
        <v>118</v>
      </c>
      <c r="D73" s="186" t="s">
        <v>3223</v>
      </c>
      <c r="E73" s="186" t="s">
        <v>3227</v>
      </c>
      <c r="F73" s="186" t="s">
        <v>3228</v>
      </c>
      <c r="G73" s="187" t="s">
        <v>2924</v>
      </c>
      <c r="H73" s="187" t="s">
        <v>2812</v>
      </c>
      <c r="I73" s="187" t="s">
        <v>2812</v>
      </c>
      <c r="J73" s="187" t="s">
        <v>2924</v>
      </c>
      <c r="K73" s="187" t="s">
        <v>2812</v>
      </c>
      <c r="L73" s="187" t="s">
        <v>2812</v>
      </c>
      <c r="M73" s="187" t="s">
        <v>2924</v>
      </c>
      <c r="N73" s="187" t="s">
        <v>2812</v>
      </c>
      <c r="O73" s="187" t="s">
        <v>2812</v>
      </c>
      <c r="P73" s="187" t="s">
        <v>2924</v>
      </c>
      <c r="Q73" s="187" t="s">
        <v>2812</v>
      </c>
      <c r="R73" s="187" t="s">
        <v>2812</v>
      </c>
      <c r="S73" s="187" t="s">
        <v>2924</v>
      </c>
      <c r="T73" s="187" t="s">
        <v>2812</v>
      </c>
      <c r="U73" s="187" t="s">
        <v>2812</v>
      </c>
      <c r="V73" s="187" t="s">
        <v>2924</v>
      </c>
      <c r="W73" s="187" t="s">
        <v>2812</v>
      </c>
      <c r="X73" s="187" t="s">
        <v>2812</v>
      </c>
      <c r="Y73" s="187" t="s">
        <v>2924</v>
      </c>
      <c r="Z73" s="187" t="s">
        <v>2812</v>
      </c>
      <c r="AA73" s="187" t="s">
        <v>2812</v>
      </c>
      <c r="AB73" s="187" t="s">
        <v>2924</v>
      </c>
      <c r="AC73" s="187" t="s">
        <v>2812</v>
      </c>
      <c r="AD73" s="187" t="s">
        <v>2812</v>
      </c>
      <c r="AE73" s="187" t="s">
        <v>2924</v>
      </c>
      <c r="AF73" s="187" t="s">
        <v>2812</v>
      </c>
      <c r="AG73" s="187" t="s">
        <v>2812</v>
      </c>
      <c r="AH73" s="187" t="s">
        <v>2924</v>
      </c>
      <c r="AI73" s="187" t="s">
        <v>2812</v>
      </c>
      <c r="AJ73" s="187" t="s">
        <v>2812</v>
      </c>
      <c r="AK73" s="187" t="s">
        <v>2924</v>
      </c>
      <c r="AL73" s="187" t="s">
        <v>2812</v>
      </c>
      <c r="AM73" s="187" t="s">
        <v>2812</v>
      </c>
      <c r="AN73" s="187" t="s">
        <v>2924</v>
      </c>
      <c r="AO73" s="187" t="s">
        <v>2812</v>
      </c>
      <c r="AP73" s="187" t="s">
        <v>2812</v>
      </c>
      <c r="AQ73" s="187" t="s">
        <v>2924</v>
      </c>
      <c r="AR73" s="187" t="s">
        <v>2812</v>
      </c>
      <c r="AS73" s="187" t="s">
        <v>2812</v>
      </c>
      <c r="AT73" s="187" t="s">
        <v>2924</v>
      </c>
      <c r="AU73" s="187" t="s">
        <v>2812</v>
      </c>
      <c r="AV73" s="187" t="s">
        <v>2812</v>
      </c>
      <c r="AW73" s="187" t="s">
        <v>2924</v>
      </c>
      <c r="AX73" s="187" t="s">
        <v>2812</v>
      </c>
      <c r="AY73" s="187" t="s">
        <v>2812</v>
      </c>
      <c r="AZ73" s="187" t="s">
        <v>2924</v>
      </c>
      <c r="BA73" s="187" t="s">
        <v>2812</v>
      </c>
      <c r="BB73" s="187" t="s">
        <v>2812</v>
      </c>
      <c r="BC73" s="187" t="s">
        <v>2924</v>
      </c>
      <c r="BD73" s="187" t="s">
        <v>2812</v>
      </c>
      <c r="BE73" s="187" t="s">
        <v>2812</v>
      </c>
      <c r="BF73" s="187" t="s">
        <v>2924</v>
      </c>
      <c r="BG73" s="187" t="s">
        <v>2812</v>
      </c>
      <c r="BH73" s="187" t="s">
        <v>2812</v>
      </c>
      <c r="BI73" s="187" t="s">
        <v>2924</v>
      </c>
      <c r="BJ73" s="187" t="s">
        <v>2812</v>
      </c>
      <c r="BK73" s="187" t="s">
        <v>2812</v>
      </c>
      <c r="BL73" s="187" t="s">
        <v>2924</v>
      </c>
      <c r="BM73" s="187" t="s">
        <v>2812</v>
      </c>
      <c r="BN73" s="187" t="s">
        <v>2812</v>
      </c>
      <c r="BO73" s="187" t="s">
        <v>2924</v>
      </c>
      <c r="BP73" s="187" t="s">
        <v>2812</v>
      </c>
      <c r="BQ73" s="187" t="s">
        <v>2812</v>
      </c>
      <c r="BR73" s="187" t="s">
        <v>2924</v>
      </c>
      <c r="BS73" s="187" t="s">
        <v>2812</v>
      </c>
      <c r="BT73" s="187" t="s">
        <v>2812</v>
      </c>
      <c r="BU73" s="187" t="s">
        <v>2924</v>
      </c>
      <c r="BV73" s="187" t="s">
        <v>2812</v>
      </c>
      <c r="BW73" s="187" t="s">
        <v>2812</v>
      </c>
      <c r="BX73" s="187" t="s">
        <v>2924</v>
      </c>
      <c r="BY73" s="187" t="s">
        <v>2812</v>
      </c>
      <c r="BZ73" s="187" t="s">
        <v>2812</v>
      </c>
      <c r="CA73" s="187" t="s">
        <v>2924</v>
      </c>
      <c r="CB73" s="187" t="s">
        <v>2812</v>
      </c>
      <c r="CC73" s="187" t="s">
        <v>2812</v>
      </c>
      <c r="CD73" s="187" t="s">
        <v>2924</v>
      </c>
      <c r="CE73" s="187" t="s">
        <v>2812</v>
      </c>
      <c r="CF73" s="187" t="s">
        <v>2812</v>
      </c>
      <c r="CG73" s="187" t="s">
        <v>2924</v>
      </c>
      <c r="CH73" s="187" t="s">
        <v>2812</v>
      </c>
      <c r="CI73" s="187" t="s">
        <v>2812</v>
      </c>
      <c r="CJ73" s="187" t="s">
        <v>2924</v>
      </c>
      <c r="CK73" s="187" t="s">
        <v>2812</v>
      </c>
      <c r="CL73" s="187" t="s">
        <v>2812</v>
      </c>
      <c r="CM73" s="187" t="s">
        <v>2924</v>
      </c>
      <c r="CN73" s="187" t="s">
        <v>2812</v>
      </c>
      <c r="CO73" s="187" t="s">
        <v>2812</v>
      </c>
      <c r="CP73" s="187" t="s">
        <v>2924</v>
      </c>
      <c r="CQ73" s="187" t="s">
        <v>2812</v>
      </c>
      <c r="CR73" s="187" t="s">
        <v>2812</v>
      </c>
      <c r="CS73" s="187" t="s">
        <v>2924</v>
      </c>
      <c r="CT73" s="187" t="s">
        <v>2812</v>
      </c>
      <c r="CU73" s="187" t="s">
        <v>2812</v>
      </c>
      <c r="CV73" s="187" t="s">
        <v>2924</v>
      </c>
      <c r="CW73" s="187" t="s">
        <v>2812</v>
      </c>
      <c r="CX73" s="187" t="s">
        <v>2812</v>
      </c>
      <c r="CY73" s="187" t="s">
        <v>2924</v>
      </c>
      <c r="CZ73" s="187" t="s">
        <v>2812</v>
      </c>
      <c r="DA73" s="187" t="s">
        <v>2812</v>
      </c>
      <c r="DB73" s="187" t="s">
        <v>2924</v>
      </c>
      <c r="DC73" s="187" t="s">
        <v>2812</v>
      </c>
      <c r="DD73" s="187" t="s">
        <v>2812</v>
      </c>
      <c r="DE73" s="187" t="s">
        <v>2924</v>
      </c>
      <c r="DF73" s="187" t="s">
        <v>2812</v>
      </c>
      <c r="DG73" s="187" t="s">
        <v>2812</v>
      </c>
      <c r="DH73" s="187" t="s">
        <v>2924</v>
      </c>
      <c r="DI73" s="187" t="s">
        <v>2812</v>
      </c>
      <c r="DJ73" s="187" t="s">
        <v>2812</v>
      </c>
      <c r="DK73" s="187" t="s">
        <v>2924</v>
      </c>
      <c r="DL73" s="187" t="s">
        <v>2812</v>
      </c>
      <c r="DM73" s="187" t="s">
        <v>2812</v>
      </c>
      <c r="DN73" s="187" t="s">
        <v>2924</v>
      </c>
      <c r="DO73" s="187" t="s">
        <v>2812</v>
      </c>
      <c r="DP73" s="187" t="s">
        <v>2812</v>
      </c>
      <c r="DQ73" s="187" t="s">
        <v>2924</v>
      </c>
      <c r="DR73" s="187" t="s">
        <v>2812</v>
      </c>
      <c r="DS73" s="187" t="s">
        <v>2812</v>
      </c>
      <c r="DT73" s="187" t="s">
        <v>2924</v>
      </c>
      <c r="DU73" s="187" t="s">
        <v>2812</v>
      </c>
      <c r="DV73" s="187" t="s">
        <v>2812</v>
      </c>
      <c r="DW73" s="187" t="s">
        <v>2924</v>
      </c>
      <c r="DX73" s="187" t="s">
        <v>2812</v>
      </c>
      <c r="DY73" s="187" t="s">
        <v>2812</v>
      </c>
      <c r="DZ73" s="187" t="s">
        <v>2924</v>
      </c>
      <c r="EA73" s="187" t="s">
        <v>2812</v>
      </c>
      <c r="EB73" s="187" t="s">
        <v>2812</v>
      </c>
      <c r="EC73" s="187" t="s">
        <v>2924</v>
      </c>
      <c r="ED73" s="187" t="s">
        <v>2812</v>
      </c>
      <c r="EE73" s="187" t="s">
        <v>2812</v>
      </c>
      <c r="EF73" s="187" t="s">
        <v>2924</v>
      </c>
      <c r="EG73" s="187" t="s">
        <v>2812</v>
      </c>
      <c r="EH73" s="187" t="s">
        <v>2812</v>
      </c>
      <c r="EI73" s="187" t="s">
        <v>2924</v>
      </c>
      <c r="EJ73" s="187" t="s">
        <v>2812</v>
      </c>
      <c r="EK73" s="187" t="s">
        <v>2812</v>
      </c>
      <c r="EL73" s="187" t="s">
        <v>2924</v>
      </c>
      <c r="EM73" s="187" t="s">
        <v>2812</v>
      </c>
      <c r="EN73" s="187" t="s">
        <v>2812</v>
      </c>
      <c r="EO73" s="187" t="s">
        <v>2924</v>
      </c>
      <c r="EP73" s="187" t="s">
        <v>2812</v>
      </c>
      <c r="EQ73" s="187" t="s">
        <v>2812</v>
      </c>
      <c r="ER73" s="187" t="s">
        <v>2924</v>
      </c>
      <c r="ES73" s="187" t="s">
        <v>2812</v>
      </c>
      <c r="ET73" s="187" t="s">
        <v>2812</v>
      </c>
    </row>
    <row r="74" spans="1:150">
      <c r="A74" s="1"/>
      <c r="B74" s="185" t="s">
        <v>3229</v>
      </c>
      <c r="C74" s="185" t="s">
        <v>583</v>
      </c>
      <c r="D74" s="185" t="s">
        <v>973</v>
      </c>
      <c r="E74" s="185" t="s">
        <v>3230</v>
      </c>
      <c r="F74" s="185" t="s">
        <v>3231</v>
      </c>
      <c r="G74" s="185" t="s">
        <v>2924</v>
      </c>
      <c r="H74" s="185" t="s">
        <v>2812</v>
      </c>
      <c r="I74" s="185" t="s">
        <v>3232</v>
      </c>
      <c r="J74" s="185" t="s">
        <v>2924</v>
      </c>
      <c r="K74" s="185" t="s">
        <v>2812</v>
      </c>
      <c r="L74" s="185" t="s">
        <v>3233</v>
      </c>
      <c r="M74" s="185" t="s">
        <v>2924</v>
      </c>
      <c r="N74" s="185" t="s">
        <v>2812</v>
      </c>
      <c r="O74" s="185" t="s">
        <v>3234</v>
      </c>
      <c r="P74" s="185" t="s">
        <v>2924</v>
      </c>
      <c r="Q74" s="185" t="s">
        <v>2812</v>
      </c>
      <c r="R74" s="185" t="s">
        <v>3235</v>
      </c>
      <c r="S74" s="185" t="s">
        <v>2924</v>
      </c>
      <c r="T74" s="185" t="s">
        <v>2812</v>
      </c>
      <c r="U74" s="185" t="s">
        <v>3236</v>
      </c>
      <c r="V74" s="185" t="s">
        <v>2924</v>
      </c>
      <c r="W74" s="185" t="s">
        <v>2812</v>
      </c>
      <c r="X74" s="185" t="s">
        <v>3237</v>
      </c>
      <c r="Y74" s="185" t="s">
        <v>2924</v>
      </c>
      <c r="Z74" s="185" t="s">
        <v>2812</v>
      </c>
      <c r="AA74" s="185" t="s">
        <v>3238</v>
      </c>
      <c r="AB74" s="185" t="s">
        <v>2924</v>
      </c>
      <c r="AC74" s="185" t="s">
        <v>2812</v>
      </c>
      <c r="AD74" s="185" t="s">
        <v>3239</v>
      </c>
      <c r="AE74" s="185" t="s">
        <v>2924</v>
      </c>
      <c r="AF74" s="185" t="s">
        <v>2812</v>
      </c>
      <c r="AG74" s="185" t="s">
        <v>3240</v>
      </c>
      <c r="AH74" s="185" t="s">
        <v>2924</v>
      </c>
      <c r="AI74" s="185" t="s">
        <v>2812</v>
      </c>
      <c r="AJ74" s="185" t="s">
        <v>3241</v>
      </c>
      <c r="AK74" s="185" t="s">
        <v>2924</v>
      </c>
      <c r="AL74" s="185" t="s">
        <v>2812</v>
      </c>
      <c r="AM74" s="185" t="s">
        <v>3242</v>
      </c>
      <c r="AN74" s="185" t="s">
        <v>2924</v>
      </c>
      <c r="AO74" s="185" t="s">
        <v>2812</v>
      </c>
      <c r="AP74" s="185" t="s">
        <v>3243</v>
      </c>
      <c r="AQ74" s="185" t="s">
        <v>2924</v>
      </c>
      <c r="AR74" s="185" t="s">
        <v>3244</v>
      </c>
      <c r="AS74" s="185" t="s">
        <v>3245</v>
      </c>
      <c r="AT74" s="185" t="s">
        <v>2924</v>
      </c>
      <c r="AU74" s="185" t="s">
        <v>3244</v>
      </c>
      <c r="AV74" s="185" t="s">
        <v>3245</v>
      </c>
      <c r="AW74" s="185" t="s">
        <v>2924</v>
      </c>
      <c r="AX74" s="185" t="s">
        <v>3246</v>
      </c>
      <c r="AY74" s="185" t="s">
        <v>3247</v>
      </c>
      <c r="AZ74" s="185" t="s">
        <v>2924</v>
      </c>
      <c r="BA74" s="185" t="s">
        <v>3248</v>
      </c>
      <c r="BB74" s="185" t="s">
        <v>3249</v>
      </c>
      <c r="BC74" s="185" t="s">
        <v>2924</v>
      </c>
      <c r="BD74" s="185" t="s">
        <v>3250</v>
      </c>
      <c r="BE74" s="185" t="s">
        <v>3251</v>
      </c>
      <c r="BF74" s="185" t="s">
        <v>2924</v>
      </c>
      <c r="BG74" s="185" t="s">
        <v>3252</v>
      </c>
      <c r="BH74" s="185" t="s">
        <v>3253</v>
      </c>
      <c r="BI74" s="185" t="s">
        <v>2924</v>
      </c>
      <c r="BJ74" s="185" t="s">
        <v>3254</v>
      </c>
      <c r="BK74" s="185" t="s">
        <v>3255</v>
      </c>
      <c r="BL74" s="185" t="s">
        <v>2924</v>
      </c>
      <c r="BM74" s="185" t="s">
        <v>3254</v>
      </c>
      <c r="BN74" s="185" t="s">
        <v>3255</v>
      </c>
      <c r="BO74" s="185" t="s">
        <v>2924</v>
      </c>
      <c r="BP74" s="185" t="s">
        <v>3256</v>
      </c>
      <c r="BQ74" s="185" t="s">
        <v>3257</v>
      </c>
      <c r="BR74" s="185" t="s">
        <v>2924</v>
      </c>
      <c r="BS74" s="185" t="s">
        <v>3256</v>
      </c>
      <c r="BT74" s="185" t="s">
        <v>3257</v>
      </c>
      <c r="BU74" s="185" t="s">
        <v>2924</v>
      </c>
      <c r="BV74" s="185" t="s">
        <v>3258</v>
      </c>
      <c r="BW74" s="185" t="s">
        <v>3259</v>
      </c>
      <c r="BX74" s="185" t="s">
        <v>2924</v>
      </c>
      <c r="BY74" s="185" t="s">
        <v>3260</v>
      </c>
      <c r="BZ74" s="185" t="s">
        <v>3261</v>
      </c>
      <c r="CA74" s="185" t="s">
        <v>2924</v>
      </c>
      <c r="CB74" s="185" t="s">
        <v>3260</v>
      </c>
      <c r="CC74" s="185" t="s">
        <v>3261</v>
      </c>
      <c r="CD74" s="185" t="s">
        <v>2924</v>
      </c>
      <c r="CE74" s="185" t="s">
        <v>3262</v>
      </c>
      <c r="CF74" s="185" t="s">
        <v>3263</v>
      </c>
      <c r="CG74" s="185" t="s">
        <v>2924</v>
      </c>
      <c r="CH74" s="185" t="s">
        <v>3260</v>
      </c>
      <c r="CI74" s="185" t="s">
        <v>3261</v>
      </c>
      <c r="CJ74" s="185" t="s">
        <v>2924</v>
      </c>
      <c r="CK74" s="185" t="s">
        <v>3258</v>
      </c>
      <c r="CL74" s="185" t="s">
        <v>3264</v>
      </c>
      <c r="CM74" s="185" t="s">
        <v>2924</v>
      </c>
      <c r="CN74" s="185" t="s">
        <v>3258</v>
      </c>
      <c r="CO74" s="185" t="s">
        <v>3265</v>
      </c>
      <c r="CP74" s="185" t="s">
        <v>2924</v>
      </c>
      <c r="CQ74" s="185" t="s">
        <v>3258</v>
      </c>
      <c r="CR74" s="185" t="s">
        <v>3259</v>
      </c>
      <c r="CS74" s="185" t="s">
        <v>2924</v>
      </c>
      <c r="CT74" s="185" t="s">
        <v>3258</v>
      </c>
      <c r="CU74" s="185" t="s">
        <v>3266</v>
      </c>
      <c r="CV74" s="185" t="s">
        <v>2924</v>
      </c>
      <c r="CW74" s="185" t="s">
        <v>3258</v>
      </c>
      <c r="CX74" s="185" t="s">
        <v>3266</v>
      </c>
      <c r="CY74" s="185" t="s">
        <v>2924</v>
      </c>
      <c r="CZ74" s="185" t="s">
        <v>3267</v>
      </c>
      <c r="DA74" s="185" t="s">
        <v>3268</v>
      </c>
      <c r="DB74" s="185" t="s">
        <v>2924</v>
      </c>
      <c r="DC74" s="185" t="s">
        <v>3258</v>
      </c>
      <c r="DD74" s="185" t="s">
        <v>3259</v>
      </c>
      <c r="DE74" s="185" t="s">
        <v>2924</v>
      </c>
      <c r="DF74" s="185" t="s">
        <v>2812</v>
      </c>
      <c r="DG74" s="185" t="s">
        <v>3269</v>
      </c>
      <c r="DH74" s="185" t="s">
        <v>2924</v>
      </c>
      <c r="DI74" s="185" t="s">
        <v>2812</v>
      </c>
      <c r="DJ74" s="185" t="s">
        <v>3270</v>
      </c>
      <c r="DK74" s="185" t="s">
        <v>2924</v>
      </c>
      <c r="DL74" s="185" t="s">
        <v>2812</v>
      </c>
      <c r="DM74" s="185" t="s">
        <v>3271</v>
      </c>
      <c r="DN74" s="185" t="s">
        <v>2924</v>
      </c>
      <c r="DO74" s="185" t="s">
        <v>2812</v>
      </c>
      <c r="DP74" s="185" t="s">
        <v>2812</v>
      </c>
      <c r="DQ74" s="185" t="s">
        <v>2924</v>
      </c>
      <c r="DR74" s="185" t="s">
        <v>2812</v>
      </c>
      <c r="DS74" s="185" t="s">
        <v>2812</v>
      </c>
      <c r="DT74" s="185" t="s">
        <v>2924</v>
      </c>
      <c r="DU74" s="185" t="s">
        <v>2812</v>
      </c>
      <c r="DV74" s="185" t="s">
        <v>2812</v>
      </c>
      <c r="DW74" s="185" t="s">
        <v>2924</v>
      </c>
      <c r="DX74" s="185" t="s">
        <v>2812</v>
      </c>
      <c r="DY74" s="185" t="s">
        <v>2812</v>
      </c>
      <c r="DZ74" s="185" t="s">
        <v>2924</v>
      </c>
      <c r="EA74" s="185" t="s">
        <v>2812</v>
      </c>
      <c r="EB74" s="185" t="s">
        <v>2812</v>
      </c>
      <c r="EC74" s="185" t="s">
        <v>2924</v>
      </c>
      <c r="ED74" s="185" t="s">
        <v>2812</v>
      </c>
      <c r="EE74" s="185" t="s">
        <v>2812</v>
      </c>
      <c r="EF74" s="185" t="s">
        <v>2924</v>
      </c>
      <c r="EG74" s="185" t="s">
        <v>2812</v>
      </c>
      <c r="EH74" s="185" t="s">
        <v>2812</v>
      </c>
      <c r="EI74" s="185" t="s">
        <v>2924</v>
      </c>
      <c r="EJ74" s="185" t="s">
        <v>2812</v>
      </c>
      <c r="EK74" s="185" t="s">
        <v>2812</v>
      </c>
      <c r="EL74" s="185" t="s">
        <v>2924</v>
      </c>
      <c r="EM74" s="185" t="s">
        <v>2812</v>
      </c>
      <c r="EN74" s="185" t="s">
        <v>2812</v>
      </c>
      <c r="EO74" s="185" t="s">
        <v>2924</v>
      </c>
      <c r="EP74" s="185" t="s">
        <v>2812</v>
      </c>
      <c r="EQ74" s="185" t="s">
        <v>3272</v>
      </c>
      <c r="ER74" s="185" t="s">
        <v>2924</v>
      </c>
      <c r="ES74" s="185" t="s">
        <v>2812</v>
      </c>
      <c r="ET74" s="185" t="s">
        <v>3273</v>
      </c>
    </row>
    <row r="75" spans="1:150">
      <c r="A75" s="1"/>
      <c r="B75" s="186" t="s">
        <v>3274</v>
      </c>
      <c r="C75" s="186" t="s">
        <v>583</v>
      </c>
      <c r="D75" s="186" t="s">
        <v>973</v>
      </c>
      <c r="E75" s="186" t="s">
        <v>3275</v>
      </c>
      <c r="F75" s="186" t="s">
        <v>3276</v>
      </c>
      <c r="G75" s="187" t="s">
        <v>2924</v>
      </c>
      <c r="H75" s="187" t="s">
        <v>2812</v>
      </c>
      <c r="I75" s="187" t="s">
        <v>3277</v>
      </c>
      <c r="J75" s="187" t="s">
        <v>2924</v>
      </c>
      <c r="K75" s="187" t="s">
        <v>2812</v>
      </c>
      <c r="L75" s="187" t="s">
        <v>3277</v>
      </c>
      <c r="M75" s="187" t="s">
        <v>2924</v>
      </c>
      <c r="N75" s="187" t="s">
        <v>2812</v>
      </c>
      <c r="O75" s="187" t="s">
        <v>3278</v>
      </c>
      <c r="P75" s="187" t="s">
        <v>2924</v>
      </c>
      <c r="Q75" s="187" t="s">
        <v>2812</v>
      </c>
      <c r="R75" s="187" t="s">
        <v>3279</v>
      </c>
      <c r="S75" s="187" t="s">
        <v>2924</v>
      </c>
      <c r="T75" s="187" t="s">
        <v>2812</v>
      </c>
      <c r="U75" s="187" t="s">
        <v>3280</v>
      </c>
      <c r="V75" s="187" t="s">
        <v>2924</v>
      </c>
      <c r="W75" s="187" t="s">
        <v>2812</v>
      </c>
      <c r="X75" s="187" t="s">
        <v>3266</v>
      </c>
      <c r="Y75" s="187" t="s">
        <v>2924</v>
      </c>
      <c r="Z75" s="187" t="s">
        <v>2812</v>
      </c>
      <c r="AA75" s="187" t="s">
        <v>3281</v>
      </c>
      <c r="AB75" s="187" t="s">
        <v>2924</v>
      </c>
      <c r="AC75" s="187" t="s">
        <v>2812</v>
      </c>
      <c r="AD75" s="187" t="s">
        <v>3282</v>
      </c>
      <c r="AE75" s="187" t="s">
        <v>2924</v>
      </c>
      <c r="AF75" s="187" t="s">
        <v>2812</v>
      </c>
      <c r="AG75" s="187" t="s">
        <v>3283</v>
      </c>
      <c r="AH75" s="187" t="s">
        <v>2924</v>
      </c>
      <c r="AI75" s="187" t="s">
        <v>2812</v>
      </c>
      <c r="AJ75" s="187" t="s">
        <v>3284</v>
      </c>
      <c r="AK75" s="187" t="s">
        <v>2924</v>
      </c>
      <c r="AL75" s="187" t="s">
        <v>2812</v>
      </c>
      <c r="AM75" s="187" t="s">
        <v>3285</v>
      </c>
      <c r="AN75" s="187" t="s">
        <v>2924</v>
      </c>
      <c r="AO75" s="187" t="s">
        <v>2812</v>
      </c>
      <c r="AP75" s="187" t="s">
        <v>3286</v>
      </c>
      <c r="AQ75" s="187" t="s">
        <v>2924</v>
      </c>
      <c r="AR75" s="187" t="s">
        <v>3287</v>
      </c>
      <c r="AS75" s="187" t="s">
        <v>3245</v>
      </c>
      <c r="AT75" s="187" t="s">
        <v>2924</v>
      </c>
      <c r="AU75" s="187" t="s">
        <v>3258</v>
      </c>
      <c r="AV75" s="187" t="s">
        <v>2812</v>
      </c>
      <c r="AW75" s="187" t="s">
        <v>2924</v>
      </c>
      <c r="AX75" s="187" t="s">
        <v>3288</v>
      </c>
      <c r="AY75" s="187" t="s">
        <v>3247</v>
      </c>
      <c r="AZ75" s="187" t="s">
        <v>2924</v>
      </c>
      <c r="BA75" s="187" t="s">
        <v>3289</v>
      </c>
      <c r="BB75" s="187" t="s">
        <v>3249</v>
      </c>
      <c r="BC75" s="187" t="s">
        <v>2924</v>
      </c>
      <c r="BD75" s="187" t="s">
        <v>3290</v>
      </c>
      <c r="BE75" s="187" t="s">
        <v>3251</v>
      </c>
      <c r="BF75" s="187" t="s">
        <v>2924</v>
      </c>
      <c r="BG75" s="187" t="s">
        <v>3291</v>
      </c>
      <c r="BH75" s="187" t="s">
        <v>3253</v>
      </c>
      <c r="BI75" s="187" t="s">
        <v>2924</v>
      </c>
      <c r="BJ75" s="187" t="s">
        <v>3292</v>
      </c>
      <c r="BK75" s="187" t="s">
        <v>3255</v>
      </c>
      <c r="BL75" s="187" t="s">
        <v>2924</v>
      </c>
      <c r="BM75" s="187" t="s">
        <v>3292</v>
      </c>
      <c r="BN75" s="187" t="s">
        <v>3255</v>
      </c>
      <c r="BO75" s="187" t="s">
        <v>2924</v>
      </c>
      <c r="BP75" s="187" t="s">
        <v>3293</v>
      </c>
      <c r="BQ75" s="187" t="s">
        <v>3257</v>
      </c>
      <c r="BR75" s="187" t="s">
        <v>2924</v>
      </c>
      <c r="BS75" s="187" t="s">
        <v>3293</v>
      </c>
      <c r="BT75" s="187" t="s">
        <v>3257</v>
      </c>
      <c r="BU75" s="187" t="s">
        <v>2924</v>
      </c>
      <c r="BV75" s="187" t="s">
        <v>2812</v>
      </c>
      <c r="BW75" s="187" t="s">
        <v>3259</v>
      </c>
      <c r="BX75" s="187" t="s">
        <v>2924</v>
      </c>
      <c r="BY75" s="187" t="s">
        <v>2986</v>
      </c>
      <c r="BZ75" s="187" t="s">
        <v>3261</v>
      </c>
      <c r="CA75" s="187" t="s">
        <v>2924</v>
      </c>
      <c r="CB75" s="187" t="s">
        <v>2986</v>
      </c>
      <c r="CC75" s="187" t="s">
        <v>3261</v>
      </c>
      <c r="CD75" s="187" t="s">
        <v>2924</v>
      </c>
      <c r="CE75" s="187" t="s">
        <v>3294</v>
      </c>
      <c r="CF75" s="187" t="s">
        <v>3263</v>
      </c>
      <c r="CG75" s="187" t="s">
        <v>2924</v>
      </c>
      <c r="CH75" s="187" t="s">
        <v>2986</v>
      </c>
      <c r="CI75" s="187" t="s">
        <v>3261</v>
      </c>
      <c r="CJ75" s="187" t="s">
        <v>2924</v>
      </c>
      <c r="CK75" s="187" t="s">
        <v>2812</v>
      </c>
      <c r="CL75" s="187" t="s">
        <v>3264</v>
      </c>
      <c r="CM75" s="187" t="s">
        <v>2924</v>
      </c>
      <c r="CN75" s="187" t="s">
        <v>2812</v>
      </c>
      <c r="CO75" s="187" t="s">
        <v>3265</v>
      </c>
      <c r="CP75" s="187" t="s">
        <v>2924</v>
      </c>
      <c r="CQ75" s="187" t="s">
        <v>2812</v>
      </c>
      <c r="CR75" s="187" t="s">
        <v>3259</v>
      </c>
      <c r="CS75" s="187" t="s">
        <v>2924</v>
      </c>
      <c r="CT75" s="187" t="s">
        <v>2812</v>
      </c>
      <c r="CU75" s="187" t="s">
        <v>3266</v>
      </c>
      <c r="CV75" s="187" t="s">
        <v>2924</v>
      </c>
      <c r="CW75" s="187" t="s">
        <v>2812</v>
      </c>
      <c r="CX75" s="187" t="s">
        <v>3266</v>
      </c>
      <c r="CY75" s="187" t="s">
        <v>2924</v>
      </c>
      <c r="CZ75" s="187" t="s">
        <v>3295</v>
      </c>
      <c r="DA75" s="187" t="s">
        <v>3268</v>
      </c>
      <c r="DB75" s="187" t="s">
        <v>2924</v>
      </c>
      <c r="DC75" s="187" t="s">
        <v>2812</v>
      </c>
      <c r="DD75" s="187" t="s">
        <v>3259</v>
      </c>
      <c r="DE75" s="187" t="s">
        <v>2924</v>
      </c>
      <c r="DF75" s="187" t="s">
        <v>2812</v>
      </c>
      <c r="DG75" s="187" t="s">
        <v>3296</v>
      </c>
      <c r="DH75" s="187" t="s">
        <v>2924</v>
      </c>
      <c r="DI75" s="187" t="s">
        <v>2812</v>
      </c>
      <c r="DJ75" s="187" t="s">
        <v>3297</v>
      </c>
      <c r="DK75" s="187" t="s">
        <v>2924</v>
      </c>
      <c r="DL75" s="187" t="s">
        <v>2812</v>
      </c>
      <c r="DM75" s="187" t="s">
        <v>3298</v>
      </c>
      <c r="DN75" s="187" t="s">
        <v>2924</v>
      </c>
      <c r="DO75" s="187" t="s">
        <v>2812</v>
      </c>
      <c r="DP75" s="187" t="s">
        <v>2812</v>
      </c>
      <c r="DQ75" s="187" t="s">
        <v>2924</v>
      </c>
      <c r="DR75" s="187" t="s">
        <v>2812</v>
      </c>
      <c r="DS75" s="187" t="s">
        <v>2812</v>
      </c>
      <c r="DT75" s="187" t="s">
        <v>2924</v>
      </c>
      <c r="DU75" s="187" t="s">
        <v>2812</v>
      </c>
      <c r="DV75" s="187" t="s">
        <v>2812</v>
      </c>
      <c r="DW75" s="187" t="s">
        <v>2924</v>
      </c>
      <c r="DX75" s="187" t="s">
        <v>2812</v>
      </c>
      <c r="DY75" s="187" t="s">
        <v>2812</v>
      </c>
      <c r="DZ75" s="187" t="s">
        <v>2924</v>
      </c>
      <c r="EA75" s="187" t="s">
        <v>2812</v>
      </c>
      <c r="EB75" s="187" t="s">
        <v>2812</v>
      </c>
      <c r="EC75" s="187" t="s">
        <v>2924</v>
      </c>
      <c r="ED75" s="187" t="s">
        <v>2812</v>
      </c>
      <c r="EE75" s="187" t="s">
        <v>2812</v>
      </c>
      <c r="EF75" s="187" t="s">
        <v>2924</v>
      </c>
      <c r="EG75" s="187" t="s">
        <v>2812</v>
      </c>
      <c r="EH75" s="187" t="s">
        <v>2812</v>
      </c>
      <c r="EI75" s="187" t="s">
        <v>2924</v>
      </c>
      <c r="EJ75" s="187" t="s">
        <v>2812</v>
      </c>
      <c r="EK75" s="187" t="s">
        <v>2812</v>
      </c>
      <c r="EL75" s="187" t="s">
        <v>2924</v>
      </c>
      <c r="EM75" s="187" t="s">
        <v>2812</v>
      </c>
      <c r="EN75" s="187" t="s">
        <v>2812</v>
      </c>
      <c r="EO75" s="187" t="s">
        <v>2924</v>
      </c>
      <c r="EP75" s="187" t="s">
        <v>2812</v>
      </c>
      <c r="EQ75" s="187" t="s">
        <v>3299</v>
      </c>
      <c r="ER75" s="187" t="s">
        <v>2924</v>
      </c>
      <c r="ES75" s="187" t="s">
        <v>2812</v>
      </c>
      <c r="ET75" s="187" t="s">
        <v>3300</v>
      </c>
    </row>
    <row r="76" spans="1:150">
      <c r="A76" s="1"/>
      <c r="B76" s="186" t="s">
        <v>3301</v>
      </c>
      <c r="C76" s="186" t="s">
        <v>583</v>
      </c>
      <c r="D76" s="186" t="s">
        <v>973</v>
      </c>
      <c r="E76" s="186" t="s">
        <v>3302</v>
      </c>
      <c r="F76" s="186" t="s">
        <v>3303</v>
      </c>
      <c r="G76" s="187" t="s">
        <v>2924</v>
      </c>
      <c r="H76" s="187" t="s">
        <v>2812</v>
      </c>
      <c r="I76" s="187" t="s">
        <v>3304</v>
      </c>
      <c r="J76" s="187" t="s">
        <v>2924</v>
      </c>
      <c r="K76" s="187" t="s">
        <v>2812</v>
      </c>
      <c r="L76" s="187" t="s">
        <v>3304</v>
      </c>
      <c r="M76" s="187" t="s">
        <v>2924</v>
      </c>
      <c r="N76" s="187" t="s">
        <v>2812</v>
      </c>
      <c r="O76" s="187" t="s">
        <v>3305</v>
      </c>
      <c r="P76" s="187" t="s">
        <v>2924</v>
      </c>
      <c r="Q76" s="187" t="s">
        <v>2812</v>
      </c>
      <c r="R76" s="187" t="s">
        <v>3306</v>
      </c>
      <c r="S76" s="187" t="s">
        <v>2924</v>
      </c>
      <c r="T76" s="187" t="s">
        <v>2812</v>
      </c>
      <c r="U76" s="187" t="s">
        <v>3307</v>
      </c>
      <c r="V76" s="187" t="s">
        <v>2924</v>
      </c>
      <c r="W76" s="187" t="s">
        <v>2812</v>
      </c>
      <c r="X76" s="187" t="s">
        <v>3308</v>
      </c>
      <c r="Y76" s="187" t="s">
        <v>2924</v>
      </c>
      <c r="Z76" s="187" t="s">
        <v>2812</v>
      </c>
      <c r="AA76" s="187" t="s">
        <v>3309</v>
      </c>
      <c r="AB76" s="187" t="s">
        <v>2924</v>
      </c>
      <c r="AC76" s="187" t="s">
        <v>2812</v>
      </c>
      <c r="AD76" s="187" t="s">
        <v>3310</v>
      </c>
      <c r="AE76" s="187" t="s">
        <v>2924</v>
      </c>
      <c r="AF76" s="187" t="s">
        <v>2812</v>
      </c>
      <c r="AG76" s="187" t="s">
        <v>3311</v>
      </c>
      <c r="AH76" s="187" t="s">
        <v>2924</v>
      </c>
      <c r="AI76" s="187" t="s">
        <v>2812</v>
      </c>
      <c r="AJ76" s="187" t="s">
        <v>3312</v>
      </c>
      <c r="AK76" s="187" t="s">
        <v>2924</v>
      </c>
      <c r="AL76" s="187" t="s">
        <v>2812</v>
      </c>
      <c r="AM76" s="187" t="s">
        <v>3313</v>
      </c>
      <c r="AN76" s="187" t="s">
        <v>2924</v>
      </c>
      <c r="AO76" s="187" t="s">
        <v>2812</v>
      </c>
      <c r="AP76" s="187" t="s">
        <v>3314</v>
      </c>
      <c r="AQ76" s="187" t="s">
        <v>2924</v>
      </c>
      <c r="AR76" s="187" t="s">
        <v>3258</v>
      </c>
      <c r="AS76" s="187" t="s">
        <v>2812</v>
      </c>
      <c r="AT76" s="187" t="s">
        <v>2924</v>
      </c>
      <c r="AU76" s="187" t="s">
        <v>3287</v>
      </c>
      <c r="AV76" s="187" t="s">
        <v>3245</v>
      </c>
      <c r="AW76" s="187" t="s">
        <v>2924</v>
      </c>
      <c r="AX76" s="187" t="s">
        <v>3258</v>
      </c>
      <c r="AY76" s="187" t="s">
        <v>2812</v>
      </c>
      <c r="AZ76" s="187" t="s">
        <v>2924</v>
      </c>
      <c r="BA76" s="187" t="s">
        <v>3258</v>
      </c>
      <c r="BB76" s="187" t="s">
        <v>2812</v>
      </c>
      <c r="BC76" s="187" t="s">
        <v>2924</v>
      </c>
      <c r="BD76" s="187" t="s">
        <v>3258</v>
      </c>
      <c r="BE76" s="187" t="s">
        <v>2812</v>
      </c>
      <c r="BF76" s="187" t="s">
        <v>2924</v>
      </c>
      <c r="BG76" s="187" t="s">
        <v>3258</v>
      </c>
      <c r="BH76" s="187" t="s">
        <v>2812</v>
      </c>
      <c r="BI76" s="187" t="s">
        <v>2924</v>
      </c>
      <c r="BJ76" s="187" t="s">
        <v>3258</v>
      </c>
      <c r="BK76" s="187" t="s">
        <v>2812</v>
      </c>
      <c r="BL76" s="187" t="s">
        <v>2924</v>
      </c>
      <c r="BM76" s="187" t="s">
        <v>3258</v>
      </c>
      <c r="BN76" s="187" t="s">
        <v>2812</v>
      </c>
      <c r="BO76" s="187" t="s">
        <v>2924</v>
      </c>
      <c r="BP76" s="187" t="s">
        <v>3258</v>
      </c>
      <c r="BQ76" s="187" t="s">
        <v>2812</v>
      </c>
      <c r="BR76" s="187" t="s">
        <v>2924</v>
      </c>
      <c r="BS76" s="187" t="s">
        <v>3258</v>
      </c>
      <c r="BT76" s="187" t="s">
        <v>2812</v>
      </c>
      <c r="BU76" s="187" t="s">
        <v>2924</v>
      </c>
      <c r="BV76" s="187" t="s">
        <v>3258</v>
      </c>
      <c r="BW76" s="187" t="s">
        <v>2812</v>
      </c>
      <c r="BX76" s="187" t="s">
        <v>2924</v>
      </c>
      <c r="BY76" s="187" t="s">
        <v>3258</v>
      </c>
      <c r="BZ76" s="187" t="s">
        <v>2812</v>
      </c>
      <c r="CA76" s="187" t="s">
        <v>2924</v>
      </c>
      <c r="CB76" s="187" t="s">
        <v>3258</v>
      </c>
      <c r="CC76" s="187" t="s">
        <v>2812</v>
      </c>
      <c r="CD76" s="187" t="s">
        <v>2924</v>
      </c>
      <c r="CE76" s="187" t="s">
        <v>3258</v>
      </c>
      <c r="CF76" s="187" t="s">
        <v>2812</v>
      </c>
      <c r="CG76" s="187" t="s">
        <v>2924</v>
      </c>
      <c r="CH76" s="187" t="s">
        <v>3258</v>
      </c>
      <c r="CI76" s="187" t="s">
        <v>2812</v>
      </c>
      <c r="CJ76" s="187" t="s">
        <v>2924</v>
      </c>
      <c r="CK76" s="187" t="s">
        <v>3258</v>
      </c>
      <c r="CL76" s="187" t="s">
        <v>2812</v>
      </c>
      <c r="CM76" s="187" t="s">
        <v>2924</v>
      </c>
      <c r="CN76" s="187" t="s">
        <v>3258</v>
      </c>
      <c r="CO76" s="187" t="s">
        <v>2812</v>
      </c>
      <c r="CP76" s="187" t="s">
        <v>2924</v>
      </c>
      <c r="CQ76" s="187" t="s">
        <v>3258</v>
      </c>
      <c r="CR76" s="187" t="s">
        <v>2812</v>
      </c>
      <c r="CS76" s="187" t="s">
        <v>2924</v>
      </c>
      <c r="CT76" s="187" t="s">
        <v>3258</v>
      </c>
      <c r="CU76" s="187" t="s">
        <v>2812</v>
      </c>
      <c r="CV76" s="187" t="s">
        <v>2924</v>
      </c>
      <c r="CW76" s="187" t="s">
        <v>3258</v>
      </c>
      <c r="CX76" s="187" t="s">
        <v>2812</v>
      </c>
      <c r="CY76" s="187" t="s">
        <v>2924</v>
      </c>
      <c r="CZ76" s="187" t="s">
        <v>3315</v>
      </c>
      <c r="DA76" s="187" t="s">
        <v>2812</v>
      </c>
      <c r="DB76" s="187" t="s">
        <v>2924</v>
      </c>
      <c r="DC76" s="187" t="s">
        <v>3258</v>
      </c>
      <c r="DD76" s="187" t="s">
        <v>2812</v>
      </c>
      <c r="DE76" s="187" t="s">
        <v>2924</v>
      </c>
      <c r="DF76" s="187" t="s">
        <v>2812</v>
      </c>
      <c r="DG76" s="187" t="s">
        <v>3316</v>
      </c>
      <c r="DH76" s="187" t="s">
        <v>2924</v>
      </c>
      <c r="DI76" s="187" t="s">
        <v>2812</v>
      </c>
      <c r="DJ76" s="187" t="s">
        <v>3317</v>
      </c>
      <c r="DK76" s="187" t="s">
        <v>2924</v>
      </c>
      <c r="DL76" s="187" t="s">
        <v>2812</v>
      </c>
      <c r="DM76" s="187" t="s">
        <v>3318</v>
      </c>
      <c r="DN76" s="187" t="s">
        <v>2924</v>
      </c>
      <c r="DO76" s="187" t="s">
        <v>2812</v>
      </c>
      <c r="DP76" s="187" t="s">
        <v>2812</v>
      </c>
      <c r="DQ76" s="187" t="s">
        <v>2924</v>
      </c>
      <c r="DR76" s="187" t="s">
        <v>2812</v>
      </c>
      <c r="DS76" s="187" t="s">
        <v>2812</v>
      </c>
      <c r="DT76" s="187" t="s">
        <v>2924</v>
      </c>
      <c r="DU76" s="187" t="s">
        <v>2812</v>
      </c>
      <c r="DV76" s="187" t="s">
        <v>2812</v>
      </c>
      <c r="DW76" s="187" t="s">
        <v>2924</v>
      </c>
      <c r="DX76" s="187" t="s">
        <v>2812</v>
      </c>
      <c r="DY76" s="187" t="s">
        <v>2812</v>
      </c>
      <c r="DZ76" s="187" t="s">
        <v>2924</v>
      </c>
      <c r="EA76" s="187" t="s">
        <v>2812</v>
      </c>
      <c r="EB76" s="187" t="s">
        <v>2812</v>
      </c>
      <c r="EC76" s="187" t="s">
        <v>2924</v>
      </c>
      <c r="ED76" s="187" t="s">
        <v>2812</v>
      </c>
      <c r="EE76" s="187" t="s">
        <v>2812</v>
      </c>
      <c r="EF76" s="187" t="s">
        <v>2924</v>
      </c>
      <c r="EG76" s="187" t="s">
        <v>2812</v>
      </c>
      <c r="EH76" s="187" t="s">
        <v>2812</v>
      </c>
      <c r="EI76" s="187" t="s">
        <v>2924</v>
      </c>
      <c r="EJ76" s="187" t="s">
        <v>2812</v>
      </c>
      <c r="EK76" s="187" t="s">
        <v>2812</v>
      </c>
      <c r="EL76" s="187" t="s">
        <v>2924</v>
      </c>
      <c r="EM76" s="187" t="s">
        <v>2812</v>
      </c>
      <c r="EN76" s="187" t="s">
        <v>2812</v>
      </c>
      <c r="EO76" s="187" t="s">
        <v>2924</v>
      </c>
      <c r="EP76" s="187" t="s">
        <v>2812</v>
      </c>
      <c r="EQ76" s="187" t="s">
        <v>3319</v>
      </c>
      <c r="ER76" s="187" t="s">
        <v>2924</v>
      </c>
      <c r="ES76" s="187" t="s">
        <v>2812</v>
      </c>
      <c r="ET76" s="187" t="s">
        <v>3320</v>
      </c>
    </row>
    <row r="77" spans="1:150">
      <c r="A77" s="1"/>
      <c r="B77" s="185" t="s">
        <v>3321</v>
      </c>
      <c r="C77" s="185" t="s">
        <v>96</v>
      </c>
      <c r="D77" s="185" t="s">
        <v>97</v>
      </c>
      <c r="E77" s="185" t="s">
        <v>3322</v>
      </c>
      <c r="F77" s="185" t="s">
        <v>3323</v>
      </c>
      <c r="G77" s="185" t="s">
        <v>2924</v>
      </c>
      <c r="H77" s="185" t="s">
        <v>2812</v>
      </c>
      <c r="I77" s="185" t="s">
        <v>2812</v>
      </c>
      <c r="J77" s="185" t="s">
        <v>2924</v>
      </c>
      <c r="K77" s="185" t="s">
        <v>2812</v>
      </c>
      <c r="L77" s="185" t="s">
        <v>2812</v>
      </c>
      <c r="M77" s="185" t="s">
        <v>2924</v>
      </c>
      <c r="N77" s="185" t="s">
        <v>2812</v>
      </c>
      <c r="O77" s="185" t="s">
        <v>2812</v>
      </c>
      <c r="P77" s="185" t="s">
        <v>2924</v>
      </c>
      <c r="Q77" s="185" t="s">
        <v>2812</v>
      </c>
      <c r="R77" s="185" t="s">
        <v>2812</v>
      </c>
      <c r="S77" s="185" t="s">
        <v>2924</v>
      </c>
      <c r="T77" s="185" t="s">
        <v>2812</v>
      </c>
      <c r="U77" s="185" t="s">
        <v>2812</v>
      </c>
      <c r="V77" s="185" t="s">
        <v>2924</v>
      </c>
      <c r="W77" s="185" t="s">
        <v>2812</v>
      </c>
      <c r="X77" s="185" t="s">
        <v>2812</v>
      </c>
      <c r="Y77" s="185" t="s">
        <v>2924</v>
      </c>
      <c r="Z77" s="185" t="s">
        <v>2812</v>
      </c>
      <c r="AA77" s="185" t="s">
        <v>2812</v>
      </c>
      <c r="AB77" s="185" t="s">
        <v>2924</v>
      </c>
      <c r="AC77" s="185" t="s">
        <v>2812</v>
      </c>
      <c r="AD77" s="185" t="s">
        <v>2812</v>
      </c>
      <c r="AE77" s="185" t="s">
        <v>2924</v>
      </c>
      <c r="AF77" s="185" t="s">
        <v>2812</v>
      </c>
      <c r="AG77" s="185" t="s">
        <v>2812</v>
      </c>
      <c r="AH77" s="185" t="s">
        <v>2924</v>
      </c>
      <c r="AI77" s="185" t="s">
        <v>2812</v>
      </c>
      <c r="AJ77" s="185" t="s">
        <v>2812</v>
      </c>
      <c r="AK77" s="185" t="s">
        <v>2924</v>
      </c>
      <c r="AL77" s="185" t="s">
        <v>2812</v>
      </c>
      <c r="AM77" s="185" t="s">
        <v>2812</v>
      </c>
      <c r="AN77" s="185" t="s">
        <v>2924</v>
      </c>
      <c r="AO77" s="185" t="s">
        <v>2812</v>
      </c>
      <c r="AP77" s="185" t="s">
        <v>2812</v>
      </c>
      <c r="AQ77" s="185" t="s">
        <v>2924</v>
      </c>
      <c r="AR77" s="185" t="s">
        <v>2812</v>
      </c>
      <c r="AS77" s="185" t="s">
        <v>2812</v>
      </c>
      <c r="AT77" s="185" t="s">
        <v>2924</v>
      </c>
      <c r="AU77" s="185" t="s">
        <v>2812</v>
      </c>
      <c r="AV77" s="185" t="s">
        <v>2812</v>
      </c>
      <c r="AW77" s="185" t="s">
        <v>2924</v>
      </c>
      <c r="AX77" s="185" t="s">
        <v>2812</v>
      </c>
      <c r="AY77" s="185" t="s">
        <v>2812</v>
      </c>
      <c r="AZ77" s="185" t="s">
        <v>2924</v>
      </c>
      <c r="BA77" s="185" t="s">
        <v>2812</v>
      </c>
      <c r="BB77" s="185" t="s">
        <v>2812</v>
      </c>
      <c r="BC77" s="185" t="s">
        <v>2924</v>
      </c>
      <c r="BD77" s="185" t="s">
        <v>2812</v>
      </c>
      <c r="BE77" s="185" t="s">
        <v>2812</v>
      </c>
      <c r="BF77" s="185" t="s">
        <v>2924</v>
      </c>
      <c r="BG77" s="185" t="s">
        <v>2812</v>
      </c>
      <c r="BH77" s="185" t="s">
        <v>2812</v>
      </c>
      <c r="BI77" s="185" t="s">
        <v>2924</v>
      </c>
      <c r="BJ77" s="185" t="s">
        <v>2812</v>
      </c>
      <c r="BK77" s="185" t="s">
        <v>2812</v>
      </c>
      <c r="BL77" s="185" t="s">
        <v>2924</v>
      </c>
      <c r="BM77" s="185" t="s">
        <v>2812</v>
      </c>
      <c r="BN77" s="185" t="s">
        <v>2812</v>
      </c>
      <c r="BO77" s="185" t="s">
        <v>2924</v>
      </c>
      <c r="BP77" s="185" t="s">
        <v>2812</v>
      </c>
      <c r="BQ77" s="185" t="s">
        <v>2812</v>
      </c>
      <c r="BR77" s="185" t="s">
        <v>2924</v>
      </c>
      <c r="BS77" s="185" t="s">
        <v>2812</v>
      </c>
      <c r="BT77" s="185" t="s">
        <v>2812</v>
      </c>
      <c r="BU77" s="185" t="s">
        <v>2924</v>
      </c>
      <c r="BV77" s="185" t="s">
        <v>2812</v>
      </c>
      <c r="BW77" s="185" t="s">
        <v>2812</v>
      </c>
      <c r="BX77" s="185" t="s">
        <v>2924</v>
      </c>
      <c r="BY77" s="185" t="s">
        <v>2812</v>
      </c>
      <c r="BZ77" s="185" t="s">
        <v>2812</v>
      </c>
      <c r="CA77" s="185" t="s">
        <v>2924</v>
      </c>
      <c r="CB77" s="185" t="s">
        <v>2812</v>
      </c>
      <c r="CC77" s="185" t="s">
        <v>2812</v>
      </c>
      <c r="CD77" s="185" t="s">
        <v>2924</v>
      </c>
      <c r="CE77" s="185" t="s">
        <v>2812</v>
      </c>
      <c r="CF77" s="185" t="s">
        <v>2812</v>
      </c>
      <c r="CG77" s="185" t="s">
        <v>2924</v>
      </c>
      <c r="CH77" s="185" t="s">
        <v>2812</v>
      </c>
      <c r="CI77" s="185" t="s">
        <v>2812</v>
      </c>
      <c r="CJ77" s="185" t="s">
        <v>2924</v>
      </c>
      <c r="CK77" s="185" t="s">
        <v>2812</v>
      </c>
      <c r="CL77" s="185" t="s">
        <v>2812</v>
      </c>
      <c r="CM77" s="185" t="s">
        <v>2924</v>
      </c>
      <c r="CN77" s="185" t="s">
        <v>2812</v>
      </c>
      <c r="CO77" s="185" t="s">
        <v>2812</v>
      </c>
      <c r="CP77" s="185" t="s">
        <v>2924</v>
      </c>
      <c r="CQ77" s="185" t="s">
        <v>2812</v>
      </c>
      <c r="CR77" s="185" t="s">
        <v>2812</v>
      </c>
      <c r="CS77" s="185" t="s">
        <v>2924</v>
      </c>
      <c r="CT77" s="185" t="s">
        <v>2812</v>
      </c>
      <c r="CU77" s="185" t="s">
        <v>2812</v>
      </c>
      <c r="CV77" s="185" t="s">
        <v>2924</v>
      </c>
      <c r="CW77" s="185" t="s">
        <v>2812</v>
      </c>
      <c r="CX77" s="185" t="s">
        <v>2812</v>
      </c>
      <c r="CY77" s="185" t="s">
        <v>2924</v>
      </c>
      <c r="CZ77" s="185" t="s">
        <v>2812</v>
      </c>
      <c r="DA77" s="185" t="s">
        <v>2812</v>
      </c>
      <c r="DB77" s="185" t="s">
        <v>2924</v>
      </c>
      <c r="DC77" s="185" t="s">
        <v>2812</v>
      </c>
      <c r="DD77" s="185" t="s">
        <v>2812</v>
      </c>
      <c r="DE77" s="185" t="s">
        <v>2924</v>
      </c>
      <c r="DF77" s="185" t="s">
        <v>2812</v>
      </c>
      <c r="DG77" s="185" t="s">
        <v>2812</v>
      </c>
      <c r="DH77" s="185" t="s">
        <v>2924</v>
      </c>
      <c r="DI77" s="185" t="s">
        <v>2812</v>
      </c>
      <c r="DJ77" s="185" t="s">
        <v>2812</v>
      </c>
      <c r="DK77" s="185" t="s">
        <v>2924</v>
      </c>
      <c r="DL77" s="185" t="s">
        <v>2812</v>
      </c>
      <c r="DM77" s="185" t="s">
        <v>2812</v>
      </c>
      <c r="DN77" s="185" t="s">
        <v>2924</v>
      </c>
      <c r="DO77" s="185" t="s">
        <v>2812</v>
      </c>
      <c r="DP77" s="185" t="s">
        <v>2812</v>
      </c>
      <c r="DQ77" s="185" t="s">
        <v>2924</v>
      </c>
      <c r="DR77" s="185" t="s">
        <v>2812</v>
      </c>
      <c r="DS77" s="185" t="s">
        <v>2812</v>
      </c>
      <c r="DT77" s="185" t="s">
        <v>2924</v>
      </c>
      <c r="DU77" s="185" t="s">
        <v>2812</v>
      </c>
      <c r="DV77" s="185" t="s">
        <v>2812</v>
      </c>
      <c r="DW77" s="185" t="s">
        <v>2924</v>
      </c>
      <c r="DX77" s="185" t="s">
        <v>2812</v>
      </c>
      <c r="DY77" s="185" t="s">
        <v>2812</v>
      </c>
      <c r="DZ77" s="185" t="s">
        <v>2924</v>
      </c>
      <c r="EA77" s="185" t="s">
        <v>2812</v>
      </c>
      <c r="EB77" s="185" t="s">
        <v>2812</v>
      </c>
      <c r="EC77" s="185" t="s">
        <v>2924</v>
      </c>
      <c r="ED77" s="185" t="s">
        <v>2812</v>
      </c>
      <c r="EE77" s="185" t="s">
        <v>2812</v>
      </c>
      <c r="EF77" s="185" t="s">
        <v>2924</v>
      </c>
      <c r="EG77" s="185" t="s">
        <v>2812</v>
      </c>
      <c r="EH77" s="185" t="s">
        <v>2812</v>
      </c>
      <c r="EI77" s="185" t="s">
        <v>2924</v>
      </c>
      <c r="EJ77" s="185" t="s">
        <v>2812</v>
      </c>
      <c r="EK77" s="185" t="s">
        <v>2812</v>
      </c>
      <c r="EL77" s="185" t="s">
        <v>2924</v>
      </c>
      <c r="EM77" s="185" t="s">
        <v>2812</v>
      </c>
      <c r="EN77" s="185" t="s">
        <v>2812</v>
      </c>
      <c r="EO77" s="185" t="s">
        <v>2924</v>
      </c>
      <c r="EP77" s="185" t="s">
        <v>2812</v>
      </c>
      <c r="EQ77" s="185" t="s">
        <v>2812</v>
      </c>
      <c r="ER77" s="185" t="s">
        <v>2924</v>
      </c>
      <c r="ES77" s="185" t="s">
        <v>2812</v>
      </c>
      <c r="ET77" s="185" t="s">
        <v>2812</v>
      </c>
    </row>
    <row r="78" spans="1:150">
      <c r="A78" s="1"/>
      <c r="B78" s="186" t="s">
        <v>3324</v>
      </c>
      <c r="C78" s="186" t="s">
        <v>96</v>
      </c>
      <c r="D78" s="186" t="s">
        <v>97</v>
      </c>
      <c r="E78" s="186" t="s">
        <v>3325</v>
      </c>
      <c r="F78" s="186" t="s">
        <v>3326</v>
      </c>
      <c r="G78" s="187" t="s">
        <v>2924</v>
      </c>
      <c r="H78" s="187" t="s">
        <v>950</v>
      </c>
      <c r="I78" s="187" t="s">
        <v>950</v>
      </c>
      <c r="J78" s="187" t="s">
        <v>2924</v>
      </c>
      <c r="K78" s="187" t="s">
        <v>950</v>
      </c>
      <c r="L78" s="187" t="s">
        <v>950</v>
      </c>
      <c r="M78" s="187" t="s">
        <v>2924</v>
      </c>
      <c r="N78" s="187" t="s">
        <v>950</v>
      </c>
      <c r="O78" s="187" t="s">
        <v>950</v>
      </c>
      <c r="P78" s="187" t="s">
        <v>2924</v>
      </c>
      <c r="Q78" s="187" t="s">
        <v>950</v>
      </c>
      <c r="R78" s="187" t="s">
        <v>950</v>
      </c>
      <c r="S78" s="187" t="s">
        <v>2924</v>
      </c>
      <c r="T78" s="187" t="s">
        <v>950</v>
      </c>
      <c r="U78" s="187" t="s">
        <v>950</v>
      </c>
      <c r="V78" s="187" t="s">
        <v>2924</v>
      </c>
      <c r="W78" s="187" t="s">
        <v>950</v>
      </c>
      <c r="X78" s="187" t="s">
        <v>950</v>
      </c>
      <c r="Y78" s="187" t="s">
        <v>2924</v>
      </c>
      <c r="Z78" s="187" t="s">
        <v>950</v>
      </c>
      <c r="AA78" s="187" t="s">
        <v>950</v>
      </c>
      <c r="AB78" s="187" t="s">
        <v>2924</v>
      </c>
      <c r="AC78" s="187" t="s">
        <v>950</v>
      </c>
      <c r="AD78" s="187" t="s">
        <v>950</v>
      </c>
      <c r="AE78" s="187" t="s">
        <v>2924</v>
      </c>
      <c r="AF78" s="187" t="s">
        <v>950</v>
      </c>
      <c r="AG78" s="187" t="s">
        <v>950</v>
      </c>
      <c r="AH78" s="187" t="s">
        <v>2924</v>
      </c>
      <c r="AI78" s="187" t="s">
        <v>950</v>
      </c>
      <c r="AJ78" s="187" t="s">
        <v>950</v>
      </c>
      <c r="AK78" s="187" t="s">
        <v>2924</v>
      </c>
      <c r="AL78" s="187" t="s">
        <v>950</v>
      </c>
      <c r="AM78" s="187" t="s">
        <v>950</v>
      </c>
      <c r="AN78" s="187" t="s">
        <v>2924</v>
      </c>
      <c r="AO78" s="187" t="s">
        <v>950</v>
      </c>
      <c r="AP78" s="187" t="s">
        <v>950</v>
      </c>
      <c r="AQ78" s="187" t="s">
        <v>2924</v>
      </c>
      <c r="AR78" s="187" t="s">
        <v>950</v>
      </c>
      <c r="AS78" s="187" t="s">
        <v>950</v>
      </c>
      <c r="AT78" s="187" t="s">
        <v>2924</v>
      </c>
      <c r="AU78" s="187" t="s">
        <v>950</v>
      </c>
      <c r="AV78" s="187" t="s">
        <v>950</v>
      </c>
      <c r="AW78" s="187" t="s">
        <v>2924</v>
      </c>
      <c r="AX78" s="187" t="s">
        <v>950</v>
      </c>
      <c r="AY78" s="187" t="s">
        <v>950</v>
      </c>
      <c r="AZ78" s="187" t="s">
        <v>2924</v>
      </c>
      <c r="BA78" s="187" t="s">
        <v>950</v>
      </c>
      <c r="BB78" s="187" t="s">
        <v>950</v>
      </c>
      <c r="BC78" s="187" t="s">
        <v>2924</v>
      </c>
      <c r="BD78" s="187" t="s">
        <v>950</v>
      </c>
      <c r="BE78" s="187" t="s">
        <v>950</v>
      </c>
      <c r="BF78" s="187" t="s">
        <v>2924</v>
      </c>
      <c r="BG78" s="187" t="s">
        <v>950</v>
      </c>
      <c r="BH78" s="187" t="s">
        <v>950</v>
      </c>
      <c r="BI78" s="187" t="s">
        <v>2924</v>
      </c>
      <c r="BJ78" s="187" t="s">
        <v>950</v>
      </c>
      <c r="BK78" s="187" t="s">
        <v>950</v>
      </c>
      <c r="BL78" s="187" t="s">
        <v>2924</v>
      </c>
      <c r="BM78" s="187" t="s">
        <v>950</v>
      </c>
      <c r="BN78" s="187" t="s">
        <v>950</v>
      </c>
      <c r="BO78" s="187" t="s">
        <v>2924</v>
      </c>
      <c r="BP78" s="187" t="s">
        <v>950</v>
      </c>
      <c r="BQ78" s="187" t="s">
        <v>950</v>
      </c>
      <c r="BR78" s="187" t="s">
        <v>2924</v>
      </c>
      <c r="BS78" s="187" t="s">
        <v>950</v>
      </c>
      <c r="BT78" s="187" t="s">
        <v>950</v>
      </c>
      <c r="BU78" s="187" t="s">
        <v>2924</v>
      </c>
      <c r="BV78" s="187" t="s">
        <v>950</v>
      </c>
      <c r="BW78" s="187" t="s">
        <v>950</v>
      </c>
      <c r="BX78" s="187" t="s">
        <v>2924</v>
      </c>
      <c r="BY78" s="187" t="s">
        <v>950</v>
      </c>
      <c r="BZ78" s="187" t="s">
        <v>950</v>
      </c>
      <c r="CA78" s="187" t="s">
        <v>2924</v>
      </c>
      <c r="CB78" s="187" t="s">
        <v>950</v>
      </c>
      <c r="CC78" s="187" t="s">
        <v>950</v>
      </c>
      <c r="CD78" s="187" t="s">
        <v>2924</v>
      </c>
      <c r="CE78" s="187" t="s">
        <v>950</v>
      </c>
      <c r="CF78" s="187" t="s">
        <v>950</v>
      </c>
      <c r="CG78" s="187" t="s">
        <v>2924</v>
      </c>
      <c r="CH78" s="187" t="s">
        <v>950</v>
      </c>
      <c r="CI78" s="187" t="s">
        <v>950</v>
      </c>
      <c r="CJ78" s="187" t="s">
        <v>2924</v>
      </c>
      <c r="CK78" s="187" t="s">
        <v>950</v>
      </c>
      <c r="CL78" s="187" t="s">
        <v>950</v>
      </c>
      <c r="CM78" s="187" t="s">
        <v>2924</v>
      </c>
      <c r="CN78" s="187" t="s">
        <v>950</v>
      </c>
      <c r="CO78" s="187" t="s">
        <v>950</v>
      </c>
      <c r="CP78" s="187" t="s">
        <v>2924</v>
      </c>
      <c r="CQ78" s="187" t="s">
        <v>950</v>
      </c>
      <c r="CR78" s="187" t="s">
        <v>950</v>
      </c>
      <c r="CS78" s="187" t="s">
        <v>2924</v>
      </c>
      <c r="CT78" s="187" t="s">
        <v>950</v>
      </c>
      <c r="CU78" s="187" t="s">
        <v>950</v>
      </c>
      <c r="CV78" s="187" t="s">
        <v>2924</v>
      </c>
      <c r="CW78" s="187" t="s">
        <v>950</v>
      </c>
      <c r="CX78" s="187" t="s">
        <v>950</v>
      </c>
      <c r="CY78" s="187" t="s">
        <v>2924</v>
      </c>
      <c r="CZ78" s="187" t="s">
        <v>950</v>
      </c>
      <c r="DA78" s="187" t="s">
        <v>950</v>
      </c>
      <c r="DB78" s="187" t="s">
        <v>2924</v>
      </c>
      <c r="DC78" s="187" t="s">
        <v>950</v>
      </c>
      <c r="DD78" s="187" t="s">
        <v>950</v>
      </c>
      <c r="DE78" s="187" t="s">
        <v>2924</v>
      </c>
      <c r="DF78" s="187" t="s">
        <v>950</v>
      </c>
      <c r="DG78" s="187" t="s">
        <v>950</v>
      </c>
      <c r="DH78" s="187" t="s">
        <v>2924</v>
      </c>
      <c r="DI78" s="187" t="s">
        <v>950</v>
      </c>
      <c r="DJ78" s="187" t="s">
        <v>950</v>
      </c>
      <c r="DK78" s="187" t="s">
        <v>2924</v>
      </c>
      <c r="DL78" s="187" t="s">
        <v>950</v>
      </c>
      <c r="DM78" s="187" t="s">
        <v>950</v>
      </c>
      <c r="DN78" s="187" t="s">
        <v>2924</v>
      </c>
      <c r="DO78" s="187" t="s">
        <v>950</v>
      </c>
      <c r="DP78" s="187" t="s">
        <v>950</v>
      </c>
      <c r="DQ78" s="187" t="s">
        <v>2924</v>
      </c>
      <c r="DR78" s="187" t="s">
        <v>950</v>
      </c>
      <c r="DS78" s="187" t="s">
        <v>950</v>
      </c>
      <c r="DT78" s="187" t="s">
        <v>2924</v>
      </c>
      <c r="DU78" s="187" t="s">
        <v>950</v>
      </c>
      <c r="DV78" s="187" t="s">
        <v>950</v>
      </c>
      <c r="DW78" s="187" t="s">
        <v>2924</v>
      </c>
      <c r="DX78" s="187" t="s">
        <v>950</v>
      </c>
      <c r="DY78" s="187" t="s">
        <v>950</v>
      </c>
      <c r="DZ78" s="187" t="s">
        <v>2924</v>
      </c>
      <c r="EA78" s="187" t="s">
        <v>950</v>
      </c>
      <c r="EB78" s="187" t="s">
        <v>950</v>
      </c>
      <c r="EC78" s="187" t="s">
        <v>2924</v>
      </c>
      <c r="ED78" s="187" t="s">
        <v>950</v>
      </c>
      <c r="EE78" s="187" t="s">
        <v>950</v>
      </c>
      <c r="EF78" s="187" t="s">
        <v>2924</v>
      </c>
      <c r="EG78" s="187" t="s">
        <v>950</v>
      </c>
      <c r="EH78" s="187" t="s">
        <v>950</v>
      </c>
      <c r="EI78" s="187" t="s">
        <v>2924</v>
      </c>
      <c r="EJ78" s="187" t="s">
        <v>950</v>
      </c>
      <c r="EK78" s="187" t="s">
        <v>950</v>
      </c>
      <c r="EL78" s="187" t="s">
        <v>2924</v>
      </c>
      <c r="EM78" s="187" t="s">
        <v>950</v>
      </c>
      <c r="EN78" s="187" t="s">
        <v>950</v>
      </c>
      <c r="EO78" s="187" t="s">
        <v>2924</v>
      </c>
      <c r="EP78" s="187" t="s">
        <v>950</v>
      </c>
      <c r="EQ78" s="187" t="s">
        <v>950</v>
      </c>
      <c r="ER78" s="187" t="s">
        <v>2924</v>
      </c>
      <c r="ES78" s="187" t="s">
        <v>950</v>
      </c>
      <c r="ET78" s="187" t="s">
        <v>950</v>
      </c>
    </row>
    <row r="79" spans="1:150">
      <c r="A79" s="1"/>
      <c r="B79" s="186" t="s">
        <v>3327</v>
      </c>
      <c r="C79" s="186" t="s">
        <v>96</v>
      </c>
      <c r="D79" s="186" t="s">
        <v>97</v>
      </c>
      <c r="E79" s="186" t="s">
        <v>3328</v>
      </c>
      <c r="F79" s="186" t="s">
        <v>3329</v>
      </c>
      <c r="G79" s="187" t="s">
        <v>2924</v>
      </c>
      <c r="H79" s="187" t="s">
        <v>950</v>
      </c>
      <c r="I79" s="187" t="s">
        <v>950</v>
      </c>
      <c r="J79" s="187" t="s">
        <v>2924</v>
      </c>
      <c r="K79" s="187" t="s">
        <v>950</v>
      </c>
      <c r="L79" s="187" t="s">
        <v>950</v>
      </c>
      <c r="M79" s="187" t="s">
        <v>2924</v>
      </c>
      <c r="N79" s="187" t="s">
        <v>950</v>
      </c>
      <c r="O79" s="187" t="s">
        <v>950</v>
      </c>
      <c r="P79" s="187" t="s">
        <v>2924</v>
      </c>
      <c r="Q79" s="187" t="s">
        <v>950</v>
      </c>
      <c r="R79" s="187" t="s">
        <v>950</v>
      </c>
      <c r="S79" s="187" t="s">
        <v>2924</v>
      </c>
      <c r="T79" s="187" t="s">
        <v>950</v>
      </c>
      <c r="U79" s="187" t="s">
        <v>950</v>
      </c>
      <c r="V79" s="187" t="s">
        <v>2924</v>
      </c>
      <c r="W79" s="187" t="s">
        <v>950</v>
      </c>
      <c r="X79" s="187" t="s">
        <v>950</v>
      </c>
      <c r="Y79" s="187" t="s">
        <v>2924</v>
      </c>
      <c r="Z79" s="187" t="s">
        <v>950</v>
      </c>
      <c r="AA79" s="187" t="s">
        <v>950</v>
      </c>
      <c r="AB79" s="187" t="s">
        <v>2924</v>
      </c>
      <c r="AC79" s="187" t="s">
        <v>950</v>
      </c>
      <c r="AD79" s="187" t="s">
        <v>950</v>
      </c>
      <c r="AE79" s="187" t="s">
        <v>2924</v>
      </c>
      <c r="AF79" s="187" t="s">
        <v>950</v>
      </c>
      <c r="AG79" s="187" t="s">
        <v>950</v>
      </c>
      <c r="AH79" s="187" t="s">
        <v>2924</v>
      </c>
      <c r="AI79" s="187" t="s">
        <v>950</v>
      </c>
      <c r="AJ79" s="187" t="s">
        <v>950</v>
      </c>
      <c r="AK79" s="187" t="s">
        <v>2924</v>
      </c>
      <c r="AL79" s="187" t="s">
        <v>950</v>
      </c>
      <c r="AM79" s="187" t="s">
        <v>950</v>
      </c>
      <c r="AN79" s="187" t="s">
        <v>2924</v>
      </c>
      <c r="AO79" s="187" t="s">
        <v>950</v>
      </c>
      <c r="AP79" s="187" t="s">
        <v>950</v>
      </c>
      <c r="AQ79" s="187" t="s">
        <v>2924</v>
      </c>
      <c r="AR79" s="187" t="s">
        <v>950</v>
      </c>
      <c r="AS79" s="187" t="s">
        <v>950</v>
      </c>
      <c r="AT79" s="187" t="s">
        <v>2924</v>
      </c>
      <c r="AU79" s="187" t="s">
        <v>950</v>
      </c>
      <c r="AV79" s="187" t="s">
        <v>950</v>
      </c>
      <c r="AW79" s="187" t="s">
        <v>2924</v>
      </c>
      <c r="AX79" s="187" t="s">
        <v>950</v>
      </c>
      <c r="AY79" s="187" t="s">
        <v>950</v>
      </c>
      <c r="AZ79" s="187" t="s">
        <v>2924</v>
      </c>
      <c r="BA79" s="187" t="s">
        <v>950</v>
      </c>
      <c r="BB79" s="187" t="s">
        <v>950</v>
      </c>
      <c r="BC79" s="187" t="s">
        <v>2924</v>
      </c>
      <c r="BD79" s="187" t="s">
        <v>950</v>
      </c>
      <c r="BE79" s="187" t="s">
        <v>950</v>
      </c>
      <c r="BF79" s="187" t="s">
        <v>2924</v>
      </c>
      <c r="BG79" s="187" t="s">
        <v>950</v>
      </c>
      <c r="BH79" s="187" t="s">
        <v>950</v>
      </c>
      <c r="BI79" s="187" t="s">
        <v>2924</v>
      </c>
      <c r="BJ79" s="187" t="s">
        <v>950</v>
      </c>
      <c r="BK79" s="187" t="s">
        <v>950</v>
      </c>
      <c r="BL79" s="187" t="s">
        <v>2924</v>
      </c>
      <c r="BM79" s="187" t="s">
        <v>950</v>
      </c>
      <c r="BN79" s="187" t="s">
        <v>950</v>
      </c>
      <c r="BO79" s="187" t="s">
        <v>2924</v>
      </c>
      <c r="BP79" s="187" t="s">
        <v>950</v>
      </c>
      <c r="BQ79" s="187" t="s">
        <v>950</v>
      </c>
      <c r="BR79" s="187" t="s">
        <v>2924</v>
      </c>
      <c r="BS79" s="187" t="s">
        <v>950</v>
      </c>
      <c r="BT79" s="187" t="s">
        <v>950</v>
      </c>
      <c r="BU79" s="187" t="s">
        <v>2924</v>
      </c>
      <c r="BV79" s="187" t="s">
        <v>950</v>
      </c>
      <c r="BW79" s="187" t="s">
        <v>950</v>
      </c>
      <c r="BX79" s="187" t="s">
        <v>2924</v>
      </c>
      <c r="BY79" s="187" t="s">
        <v>950</v>
      </c>
      <c r="BZ79" s="187" t="s">
        <v>950</v>
      </c>
      <c r="CA79" s="187" t="s">
        <v>2924</v>
      </c>
      <c r="CB79" s="187" t="s">
        <v>950</v>
      </c>
      <c r="CC79" s="187" t="s">
        <v>950</v>
      </c>
      <c r="CD79" s="187" t="s">
        <v>2924</v>
      </c>
      <c r="CE79" s="187" t="s">
        <v>950</v>
      </c>
      <c r="CF79" s="187" t="s">
        <v>950</v>
      </c>
      <c r="CG79" s="187" t="s">
        <v>2924</v>
      </c>
      <c r="CH79" s="187" t="s">
        <v>950</v>
      </c>
      <c r="CI79" s="187" t="s">
        <v>950</v>
      </c>
      <c r="CJ79" s="187" t="s">
        <v>2924</v>
      </c>
      <c r="CK79" s="187" t="s">
        <v>950</v>
      </c>
      <c r="CL79" s="187" t="s">
        <v>950</v>
      </c>
      <c r="CM79" s="187" t="s">
        <v>2924</v>
      </c>
      <c r="CN79" s="187" t="s">
        <v>950</v>
      </c>
      <c r="CO79" s="187" t="s">
        <v>950</v>
      </c>
      <c r="CP79" s="187" t="s">
        <v>2924</v>
      </c>
      <c r="CQ79" s="187" t="s">
        <v>950</v>
      </c>
      <c r="CR79" s="187" t="s">
        <v>950</v>
      </c>
      <c r="CS79" s="187" t="s">
        <v>2924</v>
      </c>
      <c r="CT79" s="187" t="s">
        <v>950</v>
      </c>
      <c r="CU79" s="187" t="s">
        <v>950</v>
      </c>
      <c r="CV79" s="187" t="s">
        <v>2924</v>
      </c>
      <c r="CW79" s="187" t="s">
        <v>950</v>
      </c>
      <c r="CX79" s="187" t="s">
        <v>950</v>
      </c>
      <c r="CY79" s="187" t="s">
        <v>2924</v>
      </c>
      <c r="CZ79" s="187" t="s">
        <v>950</v>
      </c>
      <c r="DA79" s="187" t="s">
        <v>950</v>
      </c>
      <c r="DB79" s="187" t="s">
        <v>2924</v>
      </c>
      <c r="DC79" s="187" t="s">
        <v>950</v>
      </c>
      <c r="DD79" s="187" t="s">
        <v>950</v>
      </c>
      <c r="DE79" s="187" t="s">
        <v>2924</v>
      </c>
      <c r="DF79" s="187" t="s">
        <v>950</v>
      </c>
      <c r="DG79" s="187" t="s">
        <v>950</v>
      </c>
      <c r="DH79" s="187" t="s">
        <v>2924</v>
      </c>
      <c r="DI79" s="187" t="s">
        <v>950</v>
      </c>
      <c r="DJ79" s="187" t="s">
        <v>950</v>
      </c>
      <c r="DK79" s="187" t="s">
        <v>2924</v>
      </c>
      <c r="DL79" s="187" t="s">
        <v>950</v>
      </c>
      <c r="DM79" s="187" t="s">
        <v>950</v>
      </c>
      <c r="DN79" s="187" t="s">
        <v>2924</v>
      </c>
      <c r="DO79" s="187" t="s">
        <v>950</v>
      </c>
      <c r="DP79" s="187" t="s">
        <v>950</v>
      </c>
      <c r="DQ79" s="187" t="s">
        <v>2924</v>
      </c>
      <c r="DR79" s="187" t="s">
        <v>950</v>
      </c>
      <c r="DS79" s="187" t="s">
        <v>950</v>
      </c>
      <c r="DT79" s="187" t="s">
        <v>2924</v>
      </c>
      <c r="DU79" s="187" t="s">
        <v>950</v>
      </c>
      <c r="DV79" s="187" t="s">
        <v>950</v>
      </c>
      <c r="DW79" s="187" t="s">
        <v>2924</v>
      </c>
      <c r="DX79" s="187" t="s">
        <v>950</v>
      </c>
      <c r="DY79" s="187" t="s">
        <v>950</v>
      </c>
      <c r="DZ79" s="187" t="s">
        <v>2924</v>
      </c>
      <c r="EA79" s="187" t="s">
        <v>950</v>
      </c>
      <c r="EB79" s="187" t="s">
        <v>950</v>
      </c>
      <c r="EC79" s="187" t="s">
        <v>2924</v>
      </c>
      <c r="ED79" s="187" t="s">
        <v>950</v>
      </c>
      <c r="EE79" s="187" t="s">
        <v>950</v>
      </c>
      <c r="EF79" s="187" t="s">
        <v>2924</v>
      </c>
      <c r="EG79" s="187" t="s">
        <v>950</v>
      </c>
      <c r="EH79" s="187" t="s">
        <v>950</v>
      </c>
      <c r="EI79" s="187" t="s">
        <v>2924</v>
      </c>
      <c r="EJ79" s="187" t="s">
        <v>950</v>
      </c>
      <c r="EK79" s="187" t="s">
        <v>950</v>
      </c>
      <c r="EL79" s="187" t="s">
        <v>2924</v>
      </c>
      <c r="EM79" s="187" t="s">
        <v>950</v>
      </c>
      <c r="EN79" s="187" t="s">
        <v>950</v>
      </c>
      <c r="EO79" s="187" t="s">
        <v>2924</v>
      </c>
      <c r="EP79" s="187" t="s">
        <v>950</v>
      </c>
      <c r="EQ79" s="187" t="s">
        <v>950</v>
      </c>
      <c r="ER79" s="187" t="s">
        <v>2924</v>
      </c>
      <c r="ES79" s="187" t="s">
        <v>950</v>
      </c>
      <c r="ET79" s="187" t="s">
        <v>950</v>
      </c>
    </row>
    <row r="80" spans="1:150">
      <c r="A80" s="1"/>
      <c r="B80" s="186" t="s">
        <v>3330</v>
      </c>
      <c r="C80" s="186" t="s">
        <v>96</v>
      </c>
      <c r="D80" s="186" t="s">
        <v>97</v>
      </c>
      <c r="E80" s="186" t="s">
        <v>3331</v>
      </c>
      <c r="F80" s="186" t="s">
        <v>3332</v>
      </c>
      <c r="G80" s="187" t="s">
        <v>2924</v>
      </c>
      <c r="H80" s="187" t="s">
        <v>2812</v>
      </c>
      <c r="I80" s="187" t="s">
        <v>2812</v>
      </c>
      <c r="J80" s="187" t="s">
        <v>2924</v>
      </c>
      <c r="K80" s="187" t="s">
        <v>2812</v>
      </c>
      <c r="L80" s="187" t="s">
        <v>2812</v>
      </c>
      <c r="M80" s="187" t="s">
        <v>2924</v>
      </c>
      <c r="N80" s="187" t="s">
        <v>2812</v>
      </c>
      <c r="O80" s="187" t="s">
        <v>2812</v>
      </c>
      <c r="P80" s="187" t="s">
        <v>2924</v>
      </c>
      <c r="Q80" s="187" t="s">
        <v>2812</v>
      </c>
      <c r="R80" s="187" t="s">
        <v>2812</v>
      </c>
      <c r="S80" s="187" t="s">
        <v>2924</v>
      </c>
      <c r="T80" s="187" t="s">
        <v>2812</v>
      </c>
      <c r="U80" s="187" t="s">
        <v>2812</v>
      </c>
      <c r="V80" s="187" t="s">
        <v>2924</v>
      </c>
      <c r="W80" s="187" t="s">
        <v>2812</v>
      </c>
      <c r="X80" s="187" t="s">
        <v>2812</v>
      </c>
      <c r="Y80" s="187" t="s">
        <v>2924</v>
      </c>
      <c r="Z80" s="187" t="s">
        <v>2812</v>
      </c>
      <c r="AA80" s="187" t="s">
        <v>2812</v>
      </c>
      <c r="AB80" s="187" t="s">
        <v>2924</v>
      </c>
      <c r="AC80" s="187" t="s">
        <v>2812</v>
      </c>
      <c r="AD80" s="187" t="s">
        <v>2812</v>
      </c>
      <c r="AE80" s="187" t="s">
        <v>2924</v>
      </c>
      <c r="AF80" s="187" t="s">
        <v>2812</v>
      </c>
      <c r="AG80" s="187" t="s">
        <v>2812</v>
      </c>
      <c r="AH80" s="187" t="s">
        <v>2924</v>
      </c>
      <c r="AI80" s="187" t="s">
        <v>2812</v>
      </c>
      <c r="AJ80" s="187" t="s">
        <v>2812</v>
      </c>
      <c r="AK80" s="187" t="s">
        <v>2924</v>
      </c>
      <c r="AL80" s="187" t="s">
        <v>2812</v>
      </c>
      <c r="AM80" s="187" t="s">
        <v>2812</v>
      </c>
      <c r="AN80" s="187" t="s">
        <v>2924</v>
      </c>
      <c r="AO80" s="187" t="s">
        <v>2812</v>
      </c>
      <c r="AP80" s="187" t="s">
        <v>2812</v>
      </c>
      <c r="AQ80" s="187" t="s">
        <v>2924</v>
      </c>
      <c r="AR80" s="187" t="s">
        <v>2812</v>
      </c>
      <c r="AS80" s="187" t="s">
        <v>2812</v>
      </c>
      <c r="AT80" s="187" t="s">
        <v>2924</v>
      </c>
      <c r="AU80" s="187" t="s">
        <v>2812</v>
      </c>
      <c r="AV80" s="187" t="s">
        <v>2812</v>
      </c>
      <c r="AW80" s="187" t="s">
        <v>2924</v>
      </c>
      <c r="AX80" s="187" t="s">
        <v>2812</v>
      </c>
      <c r="AY80" s="187" t="s">
        <v>2812</v>
      </c>
      <c r="AZ80" s="187" t="s">
        <v>2924</v>
      </c>
      <c r="BA80" s="187" t="s">
        <v>2812</v>
      </c>
      <c r="BB80" s="187" t="s">
        <v>2812</v>
      </c>
      <c r="BC80" s="187" t="s">
        <v>2924</v>
      </c>
      <c r="BD80" s="187" t="s">
        <v>2812</v>
      </c>
      <c r="BE80" s="187" t="s">
        <v>2812</v>
      </c>
      <c r="BF80" s="187" t="s">
        <v>2924</v>
      </c>
      <c r="BG80" s="187" t="s">
        <v>2812</v>
      </c>
      <c r="BH80" s="187" t="s">
        <v>2812</v>
      </c>
      <c r="BI80" s="187" t="s">
        <v>2924</v>
      </c>
      <c r="BJ80" s="187" t="s">
        <v>2812</v>
      </c>
      <c r="BK80" s="187" t="s">
        <v>2812</v>
      </c>
      <c r="BL80" s="187" t="s">
        <v>2924</v>
      </c>
      <c r="BM80" s="187" t="s">
        <v>2812</v>
      </c>
      <c r="BN80" s="187" t="s">
        <v>2812</v>
      </c>
      <c r="BO80" s="187" t="s">
        <v>2924</v>
      </c>
      <c r="BP80" s="187" t="s">
        <v>2812</v>
      </c>
      <c r="BQ80" s="187" t="s">
        <v>2812</v>
      </c>
      <c r="BR80" s="187" t="s">
        <v>2924</v>
      </c>
      <c r="BS80" s="187" t="s">
        <v>2812</v>
      </c>
      <c r="BT80" s="187" t="s">
        <v>2812</v>
      </c>
      <c r="BU80" s="187" t="s">
        <v>2924</v>
      </c>
      <c r="BV80" s="187" t="s">
        <v>2812</v>
      </c>
      <c r="BW80" s="187" t="s">
        <v>2812</v>
      </c>
      <c r="BX80" s="187" t="s">
        <v>2924</v>
      </c>
      <c r="BY80" s="187" t="s">
        <v>2812</v>
      </c>
      <c r="BZ80" s="187" t="s">
        <v>2812</v>
      </c>
      <c r="CA80" s="187" t="s">
        <v>2924</v>
      </c>
      <c r="CB80" s="187" t="s">
        <v>2812</v>
      </c>
      <c r="CC80" s="187" t="s">
        <v>2812</v>
      </c>
      <c r="CD80" s="187" t="s">
        <v>2924</v>
      </c>
      <c r="CE80" s="187" t="s">
        <v>2812</v>
      </c>
      <c r="CF80" s="187" t="s">
        <v>2812</v>
      </c>
      <c r="CG80" s="187" t="s">
        <v>2924</v>
      </c>
      <c r="CH80" s="187" t="s">
        <v>2812</v>
      </c>
      <c r="CI80" s="187" t="s">
        <v>2812</v>
      </c>
      <c r="CJ80" s="187" t="s">
        <v>2924</v>
      </c>
      <c r="CK80" s="187" t="s">
        <v>2812</v>
      </c>
      <c r="CL80" s="187" t="s">
        <v>2812</v>
      </c>
      <c r="CM80" s="187" t="s">
        <v>2924</v>
      </c>
      <c r="CN80" s="187" t="s">
        <v>2812</v>
      </c>
      <c r="CO80" s="187" t="s">
        <v>2812</v>
      </c>
      <c r="CP80" s="187" t="s">
        <v>2924</v>
      </c>
      <c r="CQ80" s="187" t="s">
        <v>2812</v>
      </c>
      <c r="CR80" s="187" t="s">
        <v>2812</v>
      </c>
      <c r="CS80" s="187" t="s">
        <v>2924</v>
      </c>
      <c r="CT80" s="187" t="s">
        <v>2812</v>
      </c>
      <c r="CU80" s="187" t="s">
        <v>2812</v>
      </c>
      <c r="CV80" s="187" t="s">
        <v>2924</v>
      </c>
      <c r="CW80" s="187" t="s">
        <v>2812</v>
      </c>
      <c r="CX80" s="187" t="s">
        <v>2812</v>
      </c>
      <c r="CY80" s="187" t="s">
        <v>2924</v>
      </c>
      <c r="CZ80" s="187" t="s">
        <v>2812</v>
      </c>
      <c r="DA80" s="187" t="s">
        <v>2812</v>
      </c>
      <c r="DB80" s="187" t="s">
        <v>2924</v>
      </c>
      <c r="DC80" s="187" t="s">
        <v>2812</v>
      </c>
      <c r="DD80" s="187" t="s">
        <v>2812</v>
      </c>
      <c r="DE80" s="187" t="s">
        <v>2924</v>
      </c>
      <c r="DF80" s="187" t="s">
        <v>2812</v>
      </c>
      <c r="DG80" s="187" t="s">
        <v>2812</v>
      </c>
      <c r="DH80" s="187" t="s">
        <v>2924</v>
      </c>
      <c r="DI80" s="187" t="s">
        <v>2812</v>
      </c>
      <c r="DJ80" s="187" t="s">
        <v>2812</v>
      </c>
      <c r="DK80" s="187" t="s">
        <v>2924</v>
      </c>
      <c r="DL80" s="187" t="s">
        <v>2812</v>
      </c>
      <c r="DM80" s="187" t="s">
        <v>2812</v>
      </c>
      <c r="DN80" s="187" t="s">
        <v>2924</v>
      </c>
      <c r="DO80" s="187" t="s">
        <v>2812</v>
      </c>
      <c r="DP80" s="187" t="s">
        <v>2812</v>
      </c>
      <c r="DQ80" s="187" t="s">
        <v>2924</v>
      </c>
      <c r="DR80" s="187" t="s">
        <v>2812</v>
      </c>
      <c r="DS80" s="187" t="s">
        <v>2812</v>
      </c>
      <c r="DT80" s="187" t="s">
        <v>2924</v>
      </c>
      <c r="DU80" s="187" t="s">
        <v>2812</v>
      </c>
      <c r="DV80" s="187" t="s">
        <v>2812</v>
      </c>
      <c r="DW80" s="187" t="s">
        <v>2924</v>
      </c>
      <c r="DX80" s="187" t="s">
        <v>2812</v>
      </c>
      <c r="DY80" s="187" t="s">
        <v>2812</v>
      </c>
      <c r="DZ80" s="187" t="s">
        <v>2924</v>
      </c>
      <c r="EA80" s="187" t="s">
        <v>2812</v>
      </c>
      <c r="EB80" s="187" t="s">
        <v>2812</v>
      </c>
      <c r="EC80" s="187" t="s">
        <v>2924</v>
      </c>
      <c r="ED80" s="187" t="s">
        <v>2812</v>
      </c>
      <c r="EE80" s="187" t="s">
        <v>2812</v>
      </c>
      <c r="EF80" s="187" t="s">
        <v>2924</v>
      </c>
      <c r="EG80" s="187" t="s">
        <v>2812</v>
      </c>
      <c r="EH80" s="187" t="s">
        <v>2812</v>
      </c>
      <c r="EI80" s="187" t="s">
        <v>2924</v>
      </c>
      <c r="EJ80" s="187" t="s">
        <v>2812</v>
      </c>
      <c r="EK80" s="187" t="s">
        <v>2812</v>
      </c>
      <c r="EL80" s="187" t="s">
        <v>2924</v>
      </c>
      <c r="EM80" s="187" t="s">
        <v>2812</v>
      </c>
      <c r="EN80" s="187" t="s">
        <v>2812</v>
      </c>
      <c r="EO80" s="187" t="s">
        <v>2924</v>
      </c>
      <c r="EP80" s="187" t="s">
        <v>2812</v>
      </c>
      <c r="EQ80" s="187" t="s">
        <v>2812</v>
      </c>
      <c r="ER80" s="187" t="s">
        <v>2924</v>
      </c>
      <c r="ES80" s="187" t="s">
        <v>2812</v>
      </c>
      <c r="ET80" s="187" t="s">
        <v>2812</v>
      </c>
    </row>
    <row r="81" spans="1:150">
      <c r="A81" s="1"/>
      <c r="B81" s="185" t="s">
        <v>3333</v>
      </c>
      <c r="C81" s="185" t="s">
        <v>118</v>
      </c>
      <c r="D81" s="185" t="s">
        <v>126</v>
      </c>
      <c r="E81" s="185" t="s">
        <v>3334</v>
      </c>
      <c r="F81" s="185" t="s">
        <v>3335</v>
      </c>
      <c r="G81" s="185" t="s">
        <v>2924</v>
      </c>
      <c r="H81" s="185" t="s">
        <v>2812</v>
      </c>
      <c r="I81" s="185" t="s">
        <v>2812</v>
      </c>
      <c r="J81" s="185" t="s">
        <v>2924</v>
      </c>
      <c r="K81" s="185" t="s">
        <v>2812</v>
      </c>
      <c r="L81" s="185" t="s">
        <v>2812</v>
      </c>
      <c r="M81" s="185" t="s">
        <v>2924</v>
      </c>
      <c r="N81" s="185" t="s">
        <v>2812</v>
      </c>
      <c r="O81" s="185" t="s">
        <v>2812</v>
      </c>
      <c r="P81" s="185" t="s">
        <v>2924</v>
      </c>
      <c r="Q81" s="185" t="s">
        <v>2812</v>
      </c>
      <c r="R81" s="185" t="s">
        <v>2812</v>
      </c>
      <c r="S81" s="185" t="s">
        <v>2924</v>
      </c>
      <c r="T81" s="185" t="s">
        <v>2812</v>
      </c>
      <c r="U81" s="185" t="s">
        <v>2812</v>
      </c>
      <c r="V81" s="185" t="s">
        <v>2924</v>
      </c>
      <c r="W81" s="185" t="s">
        <v>2812</v>
      </c>
      <c r="X81" s="185" t="s">
        <v>2812</v>
      </c>
      <c r="Y81" s="185" t="s">
        <v>2924</v>
      </c>
      <c r="Z81" s="185" t="s">
        <v>2812</v>
      </c>
      <c r="AA81" s="185" t="s">
        <v>2812</v>
      </c>
      <c r="AB81" s="185" t="s">
        <v>2924</v>
      </c>
      <c r="AC81" s="185" t="s">
        <v>2812</v>
      </c>
      <c r="AD81" s="185" t="s">
        <v>2812</v>
      </c>
      <c r="AE81" s="185" t="s">
        <v>2924</v>
      </c>
      <c r="AF81" s="185" t="s">
        <v>2812</v>
      </c>
      <c r="AG81" s="185" t="s">
        <v>2812</v>
      </c>
      <c r="AH81" s="185" t="s">
        <v>2924</v>
      </c>
      <c r="AI81" s="185" t="s">
        <v>2812</v>
      </c>
      <c r="AJ81" s="185" t="s">
        <v>2812</v>
      </c>
      <c r="AK81" s="185" t="s">
        <v>2924</v>
      </c>
      <c r="AL81" s="185" t="s">
        <v>2812</v>
      </c>
      <c r="AM81" s="185" t="s">
        <v>2812</v>
      </c>
      <c r="AN81" s="185" t="s">
        <v>2924</v>
      </c>
      <c r="AO81" s="185" t="s">
        <v>2812</v>
      </c>
      <c r="AP81" s="185" t="s">
        <v>2812</v>
      </c>
      <c r="AQ81" s="185" t="s">
        <v>2924</v>
      </c>
      <c r="AR81" s="185" t="s">
        <v>2812</v>
      </c>
      <c r="AS81" s="185" t="s">
        <v>2812</v>
      </c>
      <c r="AT81" s="185" t="s">
        <v>2924</v>
      </c>
      <c r="AU81" s="185" t="s">
        <v>2812</v>
      </c>
      <c r="AV81" s="185" t="s">
        <v>2812</v>
      </c>
      <c r="AW81" s="185" t="s">
        <v>2924</v>
      </c>
      <c r="AX81" s="185" t="s">
        <v>2812</v>
      </c>
      <c r="AY81" s="185" t="s">
        <v>2812</v>
      </c>
      <c r="AZ81" s="185" t="s">
        <v>2924</v>
      </c>
      <c r="BA81" s="185" t="s">
        <v>2812</v>
      </c>
      <c r="BB81" s="185" t="s">
        <v>2812</v>
      </c>
      <c r="BC81" s="185" t="s">
        <v>2924</v>
      </c>
      <c r="BD81" s="185" t="s">
        <v>2812</v>
      </c>
      <c r="BE81" s="185" t="s">
        <v>2812</v>
      </c>
      <c r="BF81" s="185" t="s">
        <v>2924</v>
      </c>
      <c r="BG81" s="185" t="s">
        <v>2812</v>
      </c>
      <c r="BH81" s="185" t="s">
        <v>2812</v>
      </c>
      <c r="BI81" s="185" t="s">
        <v>2924</v>
      </c>
      <c r="BJ81" s="185" t="s">
        <v>2812</v>
      </c>
      <c r="BK81" s="185" t="s">
        <v>2812</v>
      </c>
      <c r="BL81" s="185" t="s">
        <v>2924</v>
      </c>
      <c r="BM81" s="185" t="s">
        <v>2812</v>
      </c>
      <c r="BN81" s="185" t="s">
        <v>2812</v>
      </c>
      <c r="BO81" s="185" t="s">
        <v>2924</v>
      </c>
      <c r="BP81" s="185" t="s">
        <v>2812</v>
      </c>
      <c r="BQ81" s="185" t="s">
        <v>2812</v>
      </c>
      <c r="BR81" s="185" t="s">
        <v>2924</v>
      </c>
      <c r="BS81" s="185" t="s">
        <v>2812</v>
      </c>
      <c r="BT81" s="185" t="s">
        <v>2812</v>
      </c>
      <c r="BU81" s="185" t="s">
        <v>2924</v>
      </c>
      <c r="BV81" s="185" t="s">
        <v>2812</v>
      </c>
      <c r="BW81" s="185" t="s">
        <v>2812</v>
      </c>
      <c r="BX81" s="185" t="s">
        <v>2924</v>
      </c>
      <c r="BY81" s="185" t="s">
        <v>2812</v>
      </c>
      <c r="BZ81" s="185" t="s">
        <v>2812</v>
      </c>
      <c r="CA81" s="185" t="s">
        <v>2924</v>
      </c>
      <c r="CB81" s="185" t="s">
        <v>2812</v>
      </c>
      <c r="CC81" s="185" t="s">
        <v>2812</v>
      </c>
      <c r="CD81" s="185" t="s">
        <v>2924</v>
      </c>
      <c r="CE81" s="185" t="s">
        <v>2812</v>
      </c>
      <c r="CF81" s="185" t="s">
        <v>2812</v>
      </c>
      <c r="CG81" s="185" t="s">
        <v>2924</v>
      </c>
      <c r="CH81" s="185" t="s">
        <v>2812</v>
      </c>
      <c r="CI81" s="185" t="s">
        <v>2812</v>
      </c>
      <c r="CJ81" s="185" t="s">
        <v>2924</v>
      </c>
      <c r="CK81" s="185" t="s">
        <v>2812</v>
      </c>
      <c r="CL81" s="185" t="s">
        <v>2812</v>
      </c>
      <c r="CM81" s="185" t="s">
        <v>2924</v>
      </c>
      <c r="CN81" s="185" t="s">
        <v>2812</v>
      </c>
      <c r="CO81" s="185" t="s">
        <v>2812</v>
      </c>
      <c r="CP81" s="185" t="s">
        <v>2924</v>
      </c>
      <c r="CQ81" s="185" t="s">
        <v>2812</v>
      </c>
      <c r="CR81" s="185" t="s">
        <v>2812</v>
      </c>
      <c r="CS81" s="185" t="s">
        <v>2924</v>
      </c>
      <c r="CT81" s="185" t="s">
        <v>2812</v>
      </c>
      <c r="CU81" s="185" t="s">
        <v>2812</v>
      </c>
      <c r="CV81" s="185" t="s">
        <v>2924</v>
      </c>
      <c r="CW81" s="185" t="s">
        <v>2812</v>
      </c>
      <c r="CX81" s="185" t="s">
        <v>2812</v>
      </c>
      <c r="CY81" s="185" t="s">
        <v>2924</v>
      </c>
      <c r="CZ81" s="185" t="s">
        <v>2812</v>
      </c>
      <c r="DA81" s="185" t="s">
        <v>2812</v>
      </c>
      <c r="DB81" s="185" t="s">
        <v>2924</v>
      </c>
      <c r="DC81" s="185" t="s">
        <v>2812</v>
      </c>
      <c r="DD81" s="185" t="s">
        <v>2812</v>
      </c>
      <c r="DE81" s="185" t="s">
        <v>2924</v>
      </c>
      <c r="DF81" s="185" t="s">
        <v>2812</v>
      </c>
      <c r="DG81" s="185" t="s">
        <v>2812</v>
      </c>
      <c r="DH81" s="185" t="s">
        <v>2924</v>
      </c>
      <c r="DI81" s="185" t="s">
        <v>2812</v>
      </c>
      <c r="DJ81" s="185" t="s">
        <v>2812</v>
      </c>
      <c r="DK81" s="185" t="s">
        <v>2924</v>
      </c>
      <c r="DL81" s="185" t="s">
        <v>2812</v>
      </c>
      <c r="DM81" s="185" t="s">
        <v>2812</v>
      </c>
      <c r="DN81" s="185" t="s">
        <v>2924</v>
      </c>
      <c r="DO81" s="185" t="s">
        <v>2812</v>
      </c>
      <c r="DP81" s="185" t="s">
        <v>2812</v>
      </c>
      <c r="DQ81" s="185" t="s">
        <v>2924</v>
      </c>
      <c r="DR81" s="185" t="s">
        <v>2812</v>
      </c>
      <c r="DS81" s="185" t="s">
        <v>2812</v>
      </c>
      <c r="DT81" s="185" t="s">
        <v>2924</v>
      </c>
      <c r="DU81" s="185" t="s">
        <v>2812</v>
      </c>
      <c r="DV81" s="185" t="s">
        <v>2812</v>
      </c>
      <c r="DW81" s="185" t="s">
        <v>2924</v>
      </c>
      <c r="DX81" s="185" t="s">
        <v>2812</v>
      </c>
      <c r="DY81" s="185" t="s">
        <v>2812</v>
      </c>
      <c r="DZ81" s="185" t="s">
        <v>2924</v>
      </c>
      <c r="EA81" s="185" t="s">
        <v>2812</v>
      </c>
      <c r="EB81" s="185" t="s">
        <v>2812</v>
      </c>
      <c r="EC81" s="185" t="s">
        <v>2924</v>
      </c>
      <c r="ED81" s="185" t="s">
        <v>2812</v>
      </c>
      <c r="EE81" s="185" t="s">
        <v>2812</v>
      </c>
      <c r="EF81" s="185" t="s">
        <v>2924</v>
      </c>
      <c r="EG81" s="185" t="s">
        <v>2812</v>
      </c>
      <c r="EH81" s="185" t="s">
        <v>2812</v>
      </c>
      <c r="EI81" s="185" t="s">
        <v>2924</v>
      </c>
      <c r="EJ81" s="185" t="s">
        <v>2812</v>
      </c>
      <c r="EK81" s="185" t="s">
        <v>2812</v>
      </c>
      <c r="EL81" s="185" t="s">
        <v>2924</v>
      </c>
      <c r="EM81" s="185" t="s">
        <v>2812</v>
      </c>
      <c r="EN81" s="185" t="s">
        <v>2812</v>
      </c>
      <c r="EO81" s="185" t="s">
        <v>2924</v>
      </c>
      <c r="EP81" s="185" t="s">
        <v>2812</v>
      </c>
      <c r="EQ81" s="185" t="s">
        <v>2812</v>
      </c>
      <c r="ER81" s="185" t="s">
        <v>2924</v>
      </c>
      <c r="ES81" s="185" t="s">
        <v>2812</v>
      </c>
      <c r="ET81" s="185" t="s">
        <v>2812</v>
      </c>
    </row>
    <row r="82" spans="1:150">
      <c r="A82" s="1"/>
      <c r="B82" s="186" t="s">
        <v>3336</v>
      </c>
      <c r="C82" s="186" t="s">
        <v>118</v>
      </c>
      <c r="D82" s="186" t="s">
        <v>126</v>
      </c>
      <c r="E82" s="186" t="s">
        <v>3337</v>
      </c>
      <c r="F82" s="186" t="s">
        <v>3338</v>
      </c>
      <c r="G82" s="187" t="s">
        <v>2924</v>
      </c>
      <c r="H82" s="187" t="s">
        <v>950</v>
      </c>
      <c r="I82" s="187" t="s">
        <v>950</v>
      </c>
      <c r="J82" s="187" t="s">
        <v>2924</v>
      </c>
      <c r="K82" s="187" t="s">
        <v>950</v>
      </c>
      <c r="L82" s="187" t="s">
        <v>950</v>
      </c>
      <c r="M82" s="187" t="s">
        <v>2924</v>
      </c>
      <c r="N82" s="187" t="s">
        <v>950</v>
      </c>
      <c r="O82" s="187" t="s">
        <v>950</v>
      </c>
      <c r="P82" s="187" t="s">
        <v>2924</v>
      </c>
      <c r="Q82" s="187" t="s">
        <v>950</v>
      </c>
      <c r="R82" s="187" t="s">
        <v>950</v>
      </c>
      <c r="S82" s="187" t="s">
        <v>2924</v>
      </c>
      <c r="T82" s="187" t="s">
        <v>950</v>
      </c>
      <c r="U82" s="187" t="s">
        <v>950</v>
      </c>
      <c r="V82" s="187" t="s">
        <v>2924</v>
      </c>
      <c r="W82" s="187" t="s">
        <v>950</v>
      </c>
      <c r="X82" s="187" t="s">
        <v>950</v>
      </c>
      <c r="Y82" s="187" t="s">
        <v>2924</v>
      </c>
      <c r="Z82" s="187" t="s">
        <v>950</v>
      </c>
      <c r="AA82" s="187" t="s">
        <v>950</v>
      </c>
      <c r="AB82" s="187" t="s">
        <v>2924</v>
      </c>
      <c r="AC82" s="187" t="s">
        <v>950</v>
      </c>
      <c r="AD82" s="187" t="s">
        <v>950</v>
      </c>
      <c r="AE82" s="187" t="s">
        <v>2924</v>
      </c>
      <c r="AF82" s="187" t="s">
        <v>950</v>
      </c>
      <c r="AG82" s="187" t="s">
        <v>950</v>
      </c>
      <c r="AH82" s="187" t="s">
        <v>2924</v>
      </c>
      <c r="AI82" s="187" t="s">
        <v>950</v>
      </c>
      <c r="AJ82" s="187" t="s">
        <v>950</v>
      </c>
      <c r="AK82" s="187" t="s">
        <v>2924</v>
      </c>
      <c r="AL82" s="187" t="s">
        <v>950</v>
      </c>
      <c r="AM82" s="187" t="s">
        <v>950</v>
      </c>
      <c r="AN82" s="187" t="s">
        <v>2924</v>
      </c>
      <c r="AO82" s="187" t="s">
        <v>950</v>
      </c>
      <c r="AP82" s="187" t="s">
        <v>950</v>
      </c>
      <c r="AQ82" s="187" t="s">
        <v>2924</v>
      </c>
      <c r="AR82" s="187" t="s">
        <v>950</v>
      </c>
      <c r="AS82" s="187" t="s">
        <v>950</v>
      </c>
      <c r="AT82" s="187" t="s">
        <v>2924</v>
      </c>
      <c r="AU82" s="187" t="s">
        <v>950</v>
      </c>
      <c r="AV82" s="187" t="s">
        <v>950</v>
      </c>
      <c r="AW82" s="187" t="s">
        <v>2924</v>
      </c>
      <c r="AX82" s="187" t="s">
        <v>950</v>
      </c>
      <c r="AY82" s="187" t="s">
        <v>950</v>
      </c>
      <c r="AZ82" s="187" t="s">
        <v>2924</v>
      </c>
      <c r="BA82" s="187" t="s">
        <v>950</v>
      </c>
      <c r="BB82" s="187" t="s">
        <v>950</v>
      </c>
      <c r="BC82" s="187" t="s">
        <v>2924</v>
      </c>
      <c r="BD82" s="187" t="s">
        <v>950</v>
      </c>
      <c r="BE82" s="187" t="s">
        <v>950</v>
      </c>
      <c r="BF82" s="187" t="s">
        <v>2924</v>
      </c>
      <c r="BG82" s="187" t="s">
        <v>950</v>
      </c>
      <c r="BH82" s="187" t="s">
        <v>950</v>
      </c>
      <c r="BI82" s="187" t="s">
        <v>2924</v>
      </c>
      <c r="BJ82" s="187" t="s">
        <v>950</v>
      </c>
      <c r="BK82" s="187" t="s">
        <v>950</v>
      </c>
      <c r="BL82" s="187" t="s">
        <v>2924</v>
      </c>
      <c r="BM82" s="187" t="s">
        <v>950</v>
      </c>
      <c r="BN82" s="187" t="s">
        <v>950</v>
      </c>
      <c r="BO82" s="187" t="s">
        <v>2924</v>
      </c>
      <c r="BP82" s="187" t="s">
        <v>950</v>
      </c>
      <c r="BQ82" s="187" t="s">
        <v>950</v>
      </c>
      <c r="BR82" s="187" t="s">
        <v>2924</v>
      </c>
      <c r="BS82" s="187" t="s">
        <v>950</v>
      </c>
      <c r="BT82" s="187" t="s">
        <v>950</v>
      </c>
      <c r="BU82" s="187" t="s">
        <v>2924</v>
      </c>
      <c r="BV82" s="187" t="s">
        <v>950</v>
      </c>
      <c r="BW82" s="187" t="s">
        <v>950</v>
      </c>
      <c r="BX82" s="187" t="s">
        <v>2924</v>
      </c>
      <c r="BY82" s="187" t="s">
        <v>950</v>
      </c>
      <c r="BZ82" s="187" t="s">
        <v>950</v>
      </c>
      <c r="CA82" s="187" t="s">
        <v>2924</v>
      </c>
      <c r="CB82" s="187" t="s">
        <v>950</v>
      </c>
      <c r="CC82" s="187" t="s">
        <v>950</v>
      </c>
      <c r="CD82" s="187" t="s">
        <v>2924</v>
      </c>
      <c r="CE82" s="187" t="s">
        <v>950</v>
      </c>
      <c r="CF82" s="187" t="s">
        <v>950</v>
      </c>
      <c r="CG82" s="187" t="s">
        <v>2924</v>
      </c>
      <c r="CH82" s="187" t="s">
        <v>950</v>
      </c>
      <c r="CI82" s="187" t="s">
        <v>950</v>
      </c>
      <c r="CJ82" s="187" t="s">
        <v>2924</v>
      </c>
      <c r="CK82" s="187" t="s">
        <v>950</v>
      </c>
      <c r="CL82" s="187" t="s">
        <v>950</v>
      </c>
      <c r="CM82" s="187" t="s">
        <v>2924</v>
      </c>
      <c r="CN82" s="187" t="s">
        <v>950</v>
      </c>
      <c r="CO82" s="187" t="s">
        <v>950</v>
      </c>
      <c r="CP82" s="187" t="s">
        <v>2924</v>
      </c>
      <c r="CQ82" s="187" t="s">
        <v>950</v>
      </c>
      <c r="CR82" s="187" t="s">
        <v>950</v>
      </c>
      <c r="CS82" s="187" t="s">
        <v>2924</v>
      </c>
      <c r="CT82" s="187" t="s">
        <v>950</v>
      </c>
      <c r="CU82" s="187" t="s">
        <v>950</v>
      </c>
      <c r="CV82" s="187" t="s">
        <v>2924</v>
      </c>
      <c r="CW82" s="187" t="s">
        <v>950</v>
      </c>
      <c r="CX82" s="187" t="s">
        <v>950</v>
      </c>
      <c r="CY82" s="187" t="s">
        <v>2924</v>
      </c>
      <c r="CZ82" s="187" t="s">
        <v>950</v>
      </c>
      <c r="DA82" s="187" t="s">
        <v>950</v>
      </c>
      <c r="DB82" s="187" t="s">
        <v>2924</v>
      </c>
      <c r="DC82" s="187" t="s">
        <v>950</v>
      </c>
      <c r="DD82" s="187" t="s">
        <v>950</v>
      </c>
      <c r="DE82" s="187" t="s">
        <v>2924</v>
      </c>
      <c r="DF82" s="187" t="s">
        <v>950</v>
      </c>
      <c r="DG82" s="187" t="s">
        <v>950</v>
      </c>
      <c r="DH82" s="187" t="s">
        <v>2924</v>
      </c>
      <c r="DI82" s="187" t="s">
        <v>950</v>
      </c>
      <c r="DJ82" s="187" t="s">
        <v>950</v>
      </c>
      <c r="DK82" s="187" t="s">
        <v>2924</v>
      </c>
      <c r="DL82" s="187" t="s">
        <v>950</v>
      </c>
      <c r="DM82" s="187" t="s">
        <v>950</v>
      </c>
      <c r="DN82" s="187" t="s">
        <v>2924</v>
      </c>
      <c r="DO82" s="187" t="s">
        <v>950</v>
      </c>
      <c r="DP82" s="187" t="s">
        <v>950</v>
      </c>
      <c r="DQ82" s="187" t="s">
        <v>2924</v>
      </c>
      <c r="DR82" s="187" t="s">
        <v>950</v>
      </c>
      <c r="DS82" s="187" t="s">
        <v>950</v>
      </c>
      <c r="DT82" s="187" t="s">
        <v>2924</v>
      </c>
      <c r="DU82" s="187" t="s">
        <v>950</v>
      </c>
      <c r="DV82" s="187" t="s">
        <v>950</v>
      </c>
      <c r="DW82" s="187" t="s">
        <v>2924</v>
      </c>
      <c r="DX82" s="187" t="s">
        <v>950</v>
      </c>
      <c r="DY82" s="187" t="s">
        <v>950</v>
      </c>
      <c r="DZ82" s="187" t="s">
        <v>2924</v>
      </c>
      <c r="EA82" s="187" t="s">
        <v>950</v>
      </c>
      <c r="EB82" s="187" t="s">
        <v>950</v>
      </c>
      <c r="EC82" s="187" t="s">
        <v>2924</v>
      </c>
      <c r="ED82" s="187" t="s">
        <v>950</v>
      </c>
      <c r="EE82" s="187" t="s">
        <v>950</v>
      </c>
      <c r="EF82" s="187" t="s">
        <v>2924</v>
      </c>
      <c r="EG82" s="187" t="s">
        <v>950</v>
      </c>
      <c r="EH82" s="187" t="s">
        <v>950</v>
      </c>
      <c r="EI82" s="187" t="s">
        <v>2924</v>
      </c>
      <c r="EJ82" s="187" t="s">
        <v>950</v>
      </c>
      <c r="EK82" s="187" t="s">
        <v>950</v>
      </c>
      <c r="EL82" s="187" t="s">
        <v>2924</v>
      </c>
      <c r="EM82" s="187" t="s">
        <v>950</v>
      </c>
      <c r="EN82" s="187" t="s">
        <v>950</v>
      </c>
      <c r="EO82" s="187" t="s">
        <v>2924</v>
      </c>
      <c r="EP82" s="187" t="s">
        <v>950</v>
      </c>
      <c r="EQ82" s="187" t="s">
        <v>950</v>
      </c>
      <c r="ER82" s="187" t="s">
        <v>2924</v>
      </c>
      <c r="ES82" s="187" t="s">
        <v>950</v>
      </c>
      <c r="ET82" s="187" t="s">
        <v>950</v>
      </c>
    </row>
    <row r="83" spans="1:150">
      <c r="A83" s="1"/>
      <c r="B83" s="186" t="s">
        <v>3339</v>
      </c>
      <c r="C83" s="186" t="s">
        <v>118</v>
      </c>
      <c r="D83" s="186" t="s">
        <v>126</v>
      </c>
      <c r="E83" s="186" t="s">
        <v>3340</v>
      </c>
      <c r="F83" s="186" t="s">
        <v>3341</v>
      </c>
      <c r="G83" s="187" t="s">
        <v>2924</v>
      </c>
      <c r="H83" s="187" t="s">
        <v>950</v>
      </c>
      <c r="I83" s="187" t="s">
        <v>950</v>
      </c>
      <c r="J83" s="187" t="s">
        <v>2924</v>
      </c>
      <c r="K83" s="187" t="s">
        <v>950</v>
      </c>
      <c r="L83" s="187" t="s">
        <v>950</v>
      </c>
      <c r="M83" s="187" t="s">
        <v>2924</v>
      </c>
      <c r="N83" s="187" t="s">
        <v>950</v>
      </c>
      <c r="O83" s="187" t="s">
        <v>950</v>
      </c>
      <c r="P83" s="187" t="s">
        <v>2924</v>
      </c>
      <c r="Q83" s="187" t="s">
        <v>950</v>
      </c>
      <c r="R83" s="187" t="s">
        <v>950</v>
      </c>
      <c r="S83" s="187" t="s">
        <v>2924</v>
      </c>
      <c r="T83" s="187" t="s">
        <v>950</v>
      </c>
      <c r="U83" s="187" t="s">
        <v>950</v>
      </c>
      <c r="V83" s="187" t="s">
        <v>2924</v>
      </c>
      <c r="W83" s="187" t="s">
        <v>950</v>
      </c>
      <c r="X83" s="187" t="s">
        <v>950</v>
      </c>
      <c r="Y83" s="187" t="s">
        <v>2924</v>
      </c>
      <c r="Z83" s="187" t="s">
        <v>950</v>
      </c>
      <c r="AA83" s="187" t="s">
        <v>950</v>
      </c>
      <c r="AB83" s="187" t="s">
        <v>2924</v>
      </c>
      <c r="AC83" s="187" t="s">
        <v>950</v>
      </c>
      <c r="AD83" s="187" t="s">
        <v>950</v>
      </c>
      <c r="AE83" s="187" t="s">
        <v>2924</v>
      </c>
      <c r="AF83" s="187" t="s">
        <v>950</v>
      </c>
      <c r="AG83" s="187" t="s">
        <v>950</v>
      </c>
      <c r="AH83" s="187" t="s">
        <v>2924</v>
      </c>
      <c r="AI83" s="187" t="s">
        <v>950</v>
      </c>
      <c r="AJ83" s="187" t="s">
        <v>950</v>
      </c>
      <c r="AK83" s="187" t="s">
        <v>2924</v>
      </c>
      <c r="AL83" s="187" t="s">
        <v>950</v>
      </c>
      <c r="AM83" s="187" t="s">
        <v>950</v>
      </c>
      <c r="AN83" s="187" t="s">
        <v>2924</v>
      </c>
      <c r="AO83" s="187" t="s">
        <v>950</v>
      </c>
      <c r="AP83" s="187" t="s">
        <v>950</v>
      </c>
      <c r="AQ83" s="187" t="s">
        <v>2924</v>
      </c>
      <c r="AR83" s="187" t="s">
        <v>950</v>
      </c>
      <c r="AS83" s="187" t="s">
        <v>950</v>
      </c>
      <c r="AT83" s="187" t="s">
        <v>2924</v>
      </c>
      <c r="AU83" s="187" t="s">
        <v>950</v>
      </c>
      <c r="AV83" s="187" t="s">
        <v>950</v>
      </c>
      <c r="AW83" s="187" t="s">
        <v>2924</v>
      </c>
      <c r="AX83" s="187" t="s">
        <v>950</v>
      </c>
      <c r="AY83" s="187" t="s">
        <v>950</v>
      </c>
      <c r="AZ83" s="187" t="s">
        <v>2924</v>
      </c>
      <c r="BA83" s="187" t="s">
        <v>950</v>
      </c>
      <c r="BB83" s="187" t="s">
        <v>950</v>
      </c>
      <c r="BC83" s="187" t="s">
        <v>2924</v>
      </c>
      <c r="BD83" s="187" t="s">
        <v>950</v>
      </c>
      <c r="BE83" s="187" t="s">
        <v>950</v>
      </c>
      <c r="BF83" s="187" t="s">
        <v>2924</v>
      </c>
      <c r="BG83" s="187" t="s">
        <v>950</v>
      </c>
      <c r="BH83" s="187" t="s">
        <v>950</v>
      </c>
      <c r="BI83" s="187" t="s">
        <v>2924</v>
      </c>
      <c r="BJ83" s="187" t="s">
        <v>950</v>
      </c>
      <c r="BK83" s="187" t="s">
        <v>950</v>
      </c>
      <c r="BL83" s="187" t="s">
        <v>2924</v>
      </c>
      <c r="BM83" s="187" t="s">
        <v>950</v>
      </c>
      <c r="BN83" s="187" t="s">
        <v>950</v>
      </c>
      <c r="BO83" s="187" t="s">
        <v>2924</v>
      </c>
      <c r="BP83" s="187" t="s">
        <v>950</v>
      </c>
      <c r="BQ83" s="187" t="s">
        <v>950</v>
      </c>
      <c r="BR83" s="187" t="s">
        <v>2924</v>
      </c>
      <c r="BS83" s="187" t="s">
        <v>950</v>
      </c>
      <c r="BT83" s="187" t="s">
        <v>950</v>
      </c>
      <c r="BU83" s="187" t="s">
        <v>2924</v>
      </c>
      <c r="BV83" s="187" t="s">
        <v>950</v>
      </c>
      <c r="BW83" s="187" t="s">
        <v>950</v>
      </c>
      <c r="BX83" s="187" t="s">
        <v>2924</v>
      </c>
      <c r="BY83" s="187" t="s">
        <v>950</v>
      </c>
      <c r="BZ83" s="187" t="s">
        <v>950</v>
      </c>
      <c r="CA83" s="187" t="s">
        <v>2924</v>
      </c>
      <c r="CB83" s="187" t="s">
        <v>950</v>
      </c>
      <c r="CC83" s="187" t="s">
        <v>950</v>
      </c>
      <c r="CD83" s="187" t="s">
        <v>2924</v>
      </c>
      <c r="CE83" s="187" t="s">
        <v>950</v>
      </c>
      <c r="CF83" s="187" t="s">
        <v>950</v>
      </c>
      <c r="CG83" s="187" t="s">
        <v>2924</v>
      </c>
      <c r="CH83" s="187" t="s">
        <v>950</v>
      </c>
      <c r="CI83" s="187" t="s">
        <v>950</v>
      </c>
      <c r="CJ83" s="187" t="s">
        <v>2924</v>
      </c>
      <c r="CK83" s="187" t="s">
        <v>950</v>
      </c>
      <c r="CL83" s="187" t="s">
        <v>950</v>
      </c>
      <c r="CM83" s="187" t="s">
        <v>2924</v>
      </c>
      <c r="CN83" s="187" t="s">
        <v>950</v>
      </c>
      <c r="CO83" s="187" t="s">
        <v>950</v>
      </c>
      <c r="CP83" s="187" t="s">
        <v>2924</v>
      </c>
      <c r="CQ83" s="187" t="s">
        <v>950</v>
      </c>
      <c r="CR83" s="187" t="s">
        <v>950</v>
      </c>
      <c r="CS83" s="187" t="s">
        <v>2924</v>
      </c>
      <c r="CT83" s="187" t="s">
        <v>950</v>
      </c>
      <c r="CU83" s="187" t="s">
        <v>950</v>
      </c>
      <c r="CV83" s="187" t="s">
        <v>2924</v>
      </c>
      <c r="CW83" s="187" t="s">
        <v>950</v>
      </c>
      <c r="CX83" s="187" t="s">
        <v>950</v>
      </c>
      <c r="CY83" s="187" t="s">
        <v>2924</v>
      </c>
      <c r="CZ83" s="187" t="s">
        <v>950</v>
      </c>
      <c r="DA83" s="187" t="s">
        <v>950</v>
      </c>
      <c r="DB83" s="187" t="s">
        <v>2924</v>
      </c>
      <c r="DC83" s="187" t="s">
        <v>950</v>
      </c>
      <c r="DD83" s="187" t="s">
        <v>950</v>
      </c>
      <c r="DE83" s="187" t="s">
        <v>2924</v>
      </c>
      <c r="DF83" s="187" t="s">
        <v>950</v>
      </c>
      <c r="DG83" s="187" t="s">
        <v>950</v>
      </c>
      <c r="DH83" s="187" t="s">
        <v>2924</v>
      </c>
      <c r="DI83" s="187" t="s">
        <v>950</v>
      </c>
      <c r="DJ83" s="187" t="s">
        <v>950</v>
      </c>
      <c r="DK83" s="187" t="s">
        <v>2924</v>
      </c>
      <c r="DL83" s="187" t="s">
        <v>950</v>
      </c>
      <c r="DM83" s="187" t="s">
        <v>950</v>
      </c>
      <c r="DN83" s="187" t="s">
        <v>2924</v>
      </c>
      <c r="DO83" s="187" t="s">
        <v>950</v>
      </c>
      <c r="DP83" s="187" t="s">
        <v>950</v>
      </c>
      <c r="DQ83" s="187" t="s">
        <v>2924</v>
      </c>
      <c r="DR83" s="187" t="s">
        <v>950</v>
      </c>
      <c r="DS83" s="187" t="s">
        <v>950</v>
      </c>
      <c r="DT83" s="187" t="s">
        <v>2924</v>
      </c>
      <c r="DU83" s="187" t="s">
        <v>950</v>
      </c>
      <c r="DV83" s="187" t="s">
        <v>950</v>
      </c>
      <c r="DW83" s="187" t="s">
        <v>2924</v>
      </c>
      <c r="DX83" s="187" t="s">
        <v>950</v>
      </c>
      <c r="DY83" s="187" t="s">
        <v>950</v>
      </c>
      <c r="DZ83" s="187" t="s">
        <v>2924</v>
      </c>
      <c r="EA83" s="187" t="s">
        <v>950</v>
      </c>
      <c r="EB83" s="187" t="s">
        <v>950</v>
      </c>
      <c r="EC83" s="187" t="s">
        <v>2924</v>
      </c>
      <c r="ED83" s="187" t="s">
        <v>950</v>
      </c>
      <c r="EE83" s="187" t="s">
        <v>950</v>
      </c>
      <c r="EF83" s="187" t="s">
        <v>2924</v>
      </c>
      <c r="EG83" s="187" t="s">
        <v>950</v>
      </c>
      <c r="EH83" s="187" t="s">
        <v>950</v>
      </c>
      <c r="EI83" s="187" t="s">
        <v>2924</v>
      </c>
      <c r="EJ83" s="187" t="s">
        <v>950</v>
      </c>
      <c r="EK83" s="187" t="s">
        <v>950</v>
      </c>
      <c r="EL83" s="187" t="s">
        <v>2924</v>
      </c>
      <c r="EM83" s="187" t="s">
        <v>950</v>
      </c>
      <c r="EN83" s="187" t="s">
        <v>950</v>
      </c>
      <c r="EO83" s="187" t="s">
        <v>2924</v>
      </c>
      <c r="EP83" s="187" t="s">
        <v>950</v>
      </c>
      <c r="EQ83" s="187" t="s">
        <v>950</v>
      </c>
      <c r="ER83" s="187" t="s">
        <v>2924</v>
      </c>
      <c r="ES83" s="187" t="s">
        <v>950</v>
      </c>
      <c r="ET83" s="187" t="s">
        <v>950</v>
      </c>
    </row>
    <row r="84" spans="1:150">
      <c r="A84" s="1"/>
      <c r="B84" s="186" t="s">
        <v>3342</v>
      </c>
      <c r="C84" s="186" t="s">
        <v>118</v>
      </c>
      <c r="D84" s="186" t="s">
        <v>126</v>
      </c>
      <c r="E84" s="186" t="s">
        <v>3343</v>
      </c>
      <c r="F84" s="186" t="s">
        <v>3344</v>
      </c>
      <c r="G84" s="187" t="s">
        <v>2924</v>
      </c>
      <c r="H84" s="187" t="s">
        <v>2812</v>
      </c>
      <c r="I84" s="187" t="s">
        <v>2812</v>
      </c>
      <c r="J84" s="187" t="s">
        <v>2924</v>
      </c>
      <c r="K84" s="187" t="s">
        <v>2812</v>
      </c>
      <c r="L84" s="187" t="s">
        <v>2812</v>
      </c>
      <c r="M84" s="187" t="s">
        <v>2924</v>
      </c>
      <c r="N84" s="187" t="s">
        <v>2812</v>
      </c>
      <c r="O84" s="187" t="s">
        <v>2812</v>
      </c>
      <c r="P84" s="187" t="s">
        <v>2924</v>
      </c>
      <c r="Q84" s="187" t="s">
        <v>2812</v>
      </c>
      <c r="R84" s="187" t="s">
        <v>2812</v>
      </c>
      <c r="S84" s="187" t="s">
        <v>2924</v>
      </c>
      <c r="T84" s="187" t="s">
        <v>2812</v>
      </c>
      <c r="U84" s="187" t="s">
        <v>2812</v>
      </c>
      <c r="V84" s="187" t="s">
        <v>2924</v>
      </c>
      <c r="W84" s="187" t="s">
        <v>2812</v>
      </c>
      <c r="X84" s="187" t="s">
        <v>2812</v>
      </c>
      <c r="Y84" s="187" t="s">
        <v>2924</v>
      </c>
      <c r="Z84" s="187" t="s">
        <v>2812</v>
      </c>
      <c r="AA84" s="187" t="s">
        <v>2812</v>
      </c>
      <c r="AB84" s="187" t="s">
        <v>2924</v>
      </c>
      <c r="AC84" s="187" t="s">
        <v>2812</v>
      </c>
      <c r="AD84" s="187" t="s">
        <v>2812</v>
      </c>
      <c r="AE84" s="187" t="s">
        <v>2924</v>
      </c>
      <c r="AF84" s="187" t="s">
        <v>2812</v>
      </c>
      <c r="AG84" s="187" t="s">
        <v>2812</v>
      </c>
      <c r="AH84" s="187" t="s">
        <v>2924</v>
      </c>
      <c r="AI84" s="187" t="s">
        <v>2812</v>
      </c>
      <c r="AJ84" s="187" t="s">
        <v>2812</v>
      </c>
      <c r="AK84" s="187" t="s">
        <v>2924</v>
      </c>
      <c r="AL84" s="187" t="s">
        <v>2812</v>
      </c>
      <c r="AM84" s="187" t="s">
        <v>2812</v>
      </c>
      <c r="AN84" s="187" t="s">
        <v>2924</v>
      </c>
      <c r="AO84" s="187" t="s">
        <v>2812</v>
      </c>
      <c r="AP84" s="187" t="s">
        <v>2812</v>
      </c>
      <c r="AQ84" s="187" t="s">
        <v>2924</v>
      </c>
      <c r="AR84" s="187" t="s">
        <v>2812</v>
      </c>
      <c r="AS84" s="187" t="s">
        <v>2812</v>
      </c>
      <c r="AT84" s="187" t="s">
        <v>2924</v>
      </c>
      <c r="AU84" s="187" t="s">
        <v>2812</v>
      </c>
      <c r="AV84" s="187" t="s">
        <v>2812</v>
      </c>
      <c r="AW84" s="187" t="s">
        <v>2924</v>
      </c>
      <c r="AX84" s="187" t="s">
        <v>2812</v>
      </c>
      <c r="AY84" s="187" t="s">
        <v>2812</v>
      </c>
      <c r="AZ84" s="187" t="s">
        <v>2924</v>
      </c>
      <c r="BA84" s="187" t="s">
        <v>2812</v>
      </c>
      <c r="BB84" s="187" t="s">
        <v>2812</v>
      </c>
      <c r="BC84" s="187" t="s">
        <v>2924</v>
      </c>
      <c r="BD84" s="187" t="s">
        <v>2812</v>
      </c>
      <c r="BE84" s="187" t="s">
        <v>2812</v>
      </c>
      <c r="BF84" s="187" t="s">
        <v>2924</v>
      </c>
      <c r="BG84" s="187" t="s">
        <v>2812</v>
      </c>
      <c r="BH84" s="187" t="s">
        <v>2812</v>
      </c>
      <c r="BI84" s="187" t="s">
        <v>2924</v>
      </c>
      <c r="BJ84" s="187" t="s">
        <v>2812</v>
      </c>
      <c r="BK84" s="187" t="s">
        <v>2812</v>
      </c>
      <c r="BL84" s="187" t="s">
        <v>2924</v>
      </c>
      <c r="BM84" s="187" t="s">
        <v>2812</v>
      </c>
      <c r="BN84" s="187" t="s">
        <v>2812</v>
      </c>
      <c r="BO84" s="187" t="s">
        <v>2924</v>
      </c>
      <c r="BP84" s="187" t="s">
        <v>2812</v>
      </c>
      <c r="BQ84" s="187" t="s">
        <v>2812</v>
      </c>
      <c r="BR84" s="187" t="s">
        <v>2924</v>
      </c>
      <c r="BS84" s="187" t="s">
        <v>2812</v>
      </c>
      <c r="BT84" s="187" t="s">
        <v>2812</v>
      </c>
      <c r="BU84" s="187" t="s">
        <v>2924</v>
      </c>
      <c r="BV84" s="187" t="s">
        <v>2812</v>
      </c>
      <c r="BW84" s="187" t="s">
        <v>2812</v>
      </c>
      <c r="BX84" s="187" t="s">
        <v>2924</v>
      </c>
      <c r="BY84" s="187" t="s">
        <v>2812</v>
      </c>
      <c r="BZ84" s="187" t="s">
        <v>2812</v>
      </c>
      <c r="CA84" s="187" t="s">
        <v>2924</v>
      </c>
      <c r="CB84" s="187" t="s">
        <v>2812</v>
      </c>
      <c r="CC84" s="187" t="s">
        <v>2812</v>
      </c>
      <c r="CD84" s="187" t="s">
        <v>2924</v>
      </c>
      <c r="CE84" s="187" t="s">
        <v>2812</v>
      </c>
      <c r="CF84" s="187" t="s">
        <v>2812</v>
      </c>
      <c r="CG84" s="187" t="s">
        <v>2924</v>
      </c>
      <c r="CH84" s="187" t="s">
        <v>2812</v>
      </c>
      <c r="CI84" s="187" t="s">
        <v>2812</v>
      </c>
      <c r="CJ84" s="187" t="s">
        <v>2924</v>
      </c>
      <c r="CK84" s="187" t="s">
        <v>2812</v>
      </c>
      <c r="CL84" s="187" t="s">
        <v>2812</v>
      </c>
      <c r="CM84" s="187" t="s">
        <v>2924</v>
      </c>
      <c r="CN84" s="187" t="s">
        <v>2812</v>
      </c>
      <c r="CO84" s="187" t="s">
        <v>2812</v>
      </c>
      <c r="CP84" s="187" t="s">
        <v>2924</v>
      </c>
      <c r="CQ84" s="187" t="s">
        <v>2812</v>
      </c>
      <c r="CR84" s="187" t="s">
        <v>2812</v>
      </c>
      <c r="CS84" s="187" t="s">
        <v>2924</v>
      </c>
      <c r="CT84" s="187" t="s">
        <v>2812</v>
      </c>
      <c r="CU84" s="187" t="s">
        <v>2812</v>
      </c>
      <c r="CV84" s="187" t="s">
        <v>2924</v>
      </c>
      <c r="CW84" s="187" t="s">
        <v>2812</v>
      </c>
      <c r="CX84" s="187" t="s">
        <v>2812</v>
      </c>
      <c r="CY84" s="187" t="s">
        <v>2924</v>
      </c>
      <c r="CZ84" s="187" t="s">
        <v>2812</v>
      </c>
      <c r="DA84" s="187" t="s">
        <v>2812</v>
      </c>
      <c r="DB84" s="187" t="s">
        <v>2924</v>
      </c>
      <c r="DC84" s="187" t="s">
        <v>2812</v>
      </c>
      <c r="DD84" s="187" t="s">
        <v>2812</v>
      </c>
      <c r="DE84" s="187" t="s">
        <v>2924</v>
      </c>
      <c r="DF84" s="187" t="s">
        <v>2812</v>
      </c>
      <c r="DG84" s="187" t="s">
        <v>2812</v>
      </c>
      <c r="DH84" s="187" t="s">
        <v>2924</v>
      </c>
      <c r="DI84" s="187" t="s">
        <v>2812</v>
      </c>
      <c r="DJ84" s="187" t="s">
        <v>2812</v>
      </c>
      <c r="DK84" s="187" t="s">
        <v>2924</v>
      </c>
      <c r="DL84" s="187" t="s">
        <v>2812</v>
      </c>
      <c r="DM84" s="187" t="s">
        <v>2812</v>
      </c>
      <c r="DN84" s="187" t="s">
        <v>2924</v>
      </c>
      <c r="DO84" s="187" t="s">
        <v>2812</v>
      </c>
      <c r="DP84" s="187" t="s">
        <v>2812</v>
      </c>
      <c r="DQ84" s="187" t="s">
        <v>2924</v>
      </c>
      <c r="DR84" s="187" t="s">
        <v>2812</v>
      </c>
      <c r="DS84" s="187" t="s">
        <v>2812</v>
      </c>
      <c r="DT84" s="187" t="s">
        <v>2924</v>
      </c>
      <c r="DU84" s="187" t="s">
        <v>2812</v>
      </c>
      <c r="DV84" s="187" t="s">
        <v>2812</v>
      </c>
      <c r="DW84" s="187" t="s">
        <v>2924</v>
      </c>
      <c r="DX84" s="187" t="s">
        <v>2812</v>
      </c>
      <c r="DY84" s="187" t="s">
        <v>2812</v>
      </c>
      <c r="DZ84" s="187" t="s">
        <v>2924</v>
      </c>
      <c r="EA84" s="187" t="s">
        <v>2812</v>
      </c>
      <c r="EB84" s="187" t="s">
        <v>2812</v>
      </c>
      <c r="EC84" s="187" t="s">
        <v>2924</v>
      </c>
      <c r="ED84" s="187" t="s">
        <v>2812</v>
      </c>
      <c r="EE84" s="187" t="s">
        <v>2812</v>
      </c>
      <c r="EF84" s="187" t="s">
        <v>2924</v>
      </c>
      <c r="EG84" s="187" t="s">
        <v>2812</v>
      </c>
      <c r="EH84" s="187" t="s">
        <v>2812</v>
      </c>
      <c r="EI84" s="187" t="s">
        <v>2924</v>
      </c>
      <c r="EJ84" s="187" t="s">
        <v>2812</v>
      </c>
      <c r="EK84" s="187" t="s">
        <v>2812</v>
      </c>
      <c r="EL84" s="187" t="s">
        <v>2924</v>
      </c>
      <c r="EM84" s="187" t="s">
        <v>2812</v>
      </c>
      <c r="EN84" s="187" t="s">
        <v>2812</v>
      </c>
      <c r="EO84" s="187" t="s">
        <v>2924</v>
      </c>
      <c r="EP84" s="187" t="s">
        <v>2812</v>
      </c>
      <c r="EQ84" s="187" t="s">
        <v>2812</v>
      </c>
      <c r="ER84" s="187" t="s">
        <v>2924</v>
      </c>
      <c r="ES84" s="187" t="s">
        <v>2812</v>
      </c>
      <c r="ET84" s="187" t="s">
        <v>2812</v>
      </c>
    </row>
    <row r="85" spans="1:150">
      <c r="A85" s="1"/>
      <c r="B85" s="252" t="s">
        <v>946</v>
      </c>
      <c r="C85" s="252" t="s">
        <v>950</v>
      </c>
      <c r="D85" s="252" t="s">
        <v>950</v>
      </c>
      <c r="E85" s="252" t="s">
        <v>950</v>
      </c>
      <c r="F85" s="252" t="s">
        <v>950</v>
      </c>
      <c r="G85" s="1" t="s">
        <v>950</v>
      </c>
      <c r="H85" s="188" t="s">
        <v>2812</v>
      </c>
      <c r="I85" s="188" t="s">
        <v>2812</v>
      </c>
      <c r="J85" s="1" t="s">
        <v>950</v>
      </c>
      <c r="K85" s="188" t="s">
        <v>2812</v>
      </c>
      <c r="L85" s="188" t="s">
        <v>2812</v>
      </c>
      <c r="M85" s="1" t="s">
        <v>950</v>
      </c>
      <c r="N85" s="188" t="s">
        <v>2812</v>
      </c>
      <c r="O85" s="188" t="s">
        <v>2812</v>
      </c>
      <c r="P85" s="1" t="s">
        <v>950</v>
      </c>
      <c r="Q85" s="188" t="s">
        <v>2812</v>
      </c>
      <c r="R85" s="188" t="s">
        <v>2812</v>
      </c>
      <c r="S85" s="1" t="s">
        <v>950</v>
      </c>
      <c r="T85" s="188" t="s">
        <v>2812</v>
      </c>
      <c r="U85" s="188" t="s">
        <v>2812</v>
      </c>
      <c r="V85" s="1" t="s">
        <v>950</v>
      </c>
      <c r="W85" s="188" t="s">
        <v>2812</v>
      </c>
      <c r="X85" s="188" t="s">
        <v>2812</v>
      </c>
      <c r="Y85" s="1" t="s">
        <v>950</v>
      </c>
      <c r="Z85" s="188" t="s">
        <v>2812</v>
      </c>
      <c r="AA85" s="188" t="s">
        <v>2812</v>
      </c>
      <c r="AB85" s="1" t="s">
        <v>950</v>
      </c>
      <c r="AC85" s="188" t="s">
        <v>2812</v>
      </c>
      <c r="AD85" s="188" t="s">
        <v>2812</v>
      </c>
      <c r="AE85" s="1" t="s">
        <v>950</v>
      </c>
      <c r="AF85" s="188" t="s">
        <v>2812</v>
      </c>
      <c r="AG85" s="188" t="s">
        <v>2812</v>
      </c>
      <c r="AH85" s="1" t="s">
        <v>950</v>
      </c>
      <c r="AI85" s="188" t="s">
        <v>2812</v>
      </c>
      <c r="AJ85" s="188" t="s">
        <v>2812</v>
      </c>
      <c r="AK85" s="1" t="s">
        <v>950</v>
      </c>
      <c r="AL85" s="188" t="s">
        <v>2812</v>
      </c>
      <c r="AM85" s="188" t="s">
        <v>2812</v>
      </c>
      <c r="AN85" s="1" t="s">
        <v>950</v>
      </c>
      <c r="AO85" s="188" t="s">
        <v>2812</v>
      </c>
      <c r="AP85" s="188" t="s">
        <v>2812</v>
      </c>
      <c r="AQ85" s="1" t="s">
        <v>950</v>
      </c>
      <c r="AR85" s="188" t="s">
        <v>2812</v>
      </c>
      <c r="AS85" s="188" t="s">
        <v>2812</v>
      </c>
      <c r="AT85" s="1" t="s">
        <v>950</v>
      </c>
      <c r="AU85" s="188" t="s">
        <v>2812</v>
      </c>
      <c r="AV85" s="188" t="s">
        <v>2812</v>
      </c>
      <c r="AW85" s="1" t="s">
        <v>950</v>
      </c>
      <c r="AX85" s="188" t="s">
        <v>2812</v>
      </c>
      <c r="AY85" s="188" t="s">
        <v>2812</v>
      </c>
      <c r="AZ85" s="1" t="s">
        <v>950</v>
      </c>
      <c r="BA85" s="188" t="s">
        <v>2812</v>
      </c>
      <c r="BB85" s="188" t="s">
        <v>2812</v>
      </c>
      <c r="BC85" s="1" t="s">
        <v>950</v>
      </c>
      <c r="BD85" s="188" t="s">
        <v>2812</v>
      </c>
      <c r="BE85" s="188" t="s">
        <v>2812</v>
      </c>
      <c r="BF85" s="1" t="s">
        <v>950</v>
      </c>
      <c r="BG85" s="188" t="s">
        <v>2812</v>
      </c>
      <c r="BH85" s="188" t="s">
        <v>2812</v>
      </c>
      <c r="BI85" s="1" t="s">
        <v>950</v>
      </c>
      <c r="BJ85" s="188" t="s">
        <v>2812</v>
      </c>
      <c r="BK85" s="188" t="s">
        <v>2812</v>
      </c>
      <c r="BL85" s="1" t="s">
        <v>950</v>
      </c>
      <c r="BM85" s="188" t="s">
        <v>2812</v>
      </c>
      <c r="BN85" s="188" t="s">
        <v>2812</v>
      </c>
      <c r="BO85" s="1" t="s">
        <v>950</v>
      </c>
      <c r="BP85" s="188" t="s">
        <v>2812</v>
      </c>
      <c r="BQ85" s="188" t="s">
        <v>2812</v>
      </c>
      <c r="BR85" s="1" t="s">
        <v>950</v>
      </c>
      <c r="BS85" s="188" t="s">
        <v>2812</v>
      </c>
      <c r="BT85" s="188" t="s">
        <v>2812</v>
      </c>
      <c r="BU85" s="1" t="s">
        <v>950</v>
      </c>
      <c r="BV85" s="188" t="s">
        <v>2812</v>
      </c>
      <c r="BW85" s="188" t="s">
        <v>2812</v>
      </c>
      <c r="BX85" s="1" t="s">
        <v>950</v>
      </c>
      <c r="BY85" s="188" t="s">
        <v>2812</v>
      </c>
      <c r="BZ85" s="188" t="s">
        <v>2812</v>
      </c>
      <c r="CA85" s="1" t="s">
        <v>950</v>
      </c>
      <c r="CB85" s="188" t="s">
        <v>2812</v>
      </c>
      <c r="CC85" s="188" t="s">
        <v>2812</v>
      </c>
      <c r="CD85" s="1" t="s">
        <v>950</v>
      </c>
      <c r="CE85" s="188" t="s">
        <v>2812</v>
      </c>
      <c r="CF85" s="188" t="s">
        <v>2812</v>
      </c>
      <c r="CG85" s="1" t="s">
        <v>950</v>
      </c>
      <c r="CH85" s="188" t="s">
        <v>2812</v>
      </c>
      <c r="CI85" s="188" t="s">
        <v>2812</v>
      </c>
      <c r="CJ85" s="1" t="s">
        <v>950</v>
      </c>
      <c r="CK85" s="188" t="s">
        <v>2812</v>
      </c>
      <c r="CL85" s="188" t="s">
        <v>2812</v>
      </c>
      <c r="CM85" s="1" t="s">
        <v>950</v>
      </c>
      <c r="CN85" s="188" t="s">
        <v>2812</v>
      </c>
      <c r="CO85" s="188" t="s">
        <v>2812</v>
      </c>
      <c r="CP85" s="1" t="s">
        <v>950</v>
      </c>
      <c r="CQ85" s="188" t="s">
        <v>2812</v>
      </c>
      <c r="CR85" s="188" t="s">
        <v>2812</v>
      </c>
      <c r="CS85" s="1" t="s">
        <v>950</v>
      </c>
      <c r="CT85" s="188" t="s">
        <v>2812</v>
      </c>
      <c r="CU85" s="188" t="s">
        <v>2812</v>
      </c>
      <c r="CV85" s="1" t="s">
        <v>950</v>
      </c>
      <c r="CW85" s="188" t="s">
        <v>2812</v>
      </c>
      <c r="CX85" s="188" t="s">
        <v>2812</v>
      </c>
      <c r="CY85" s="1" t="s">
        <v>950</v>
      </c>
      <c r="CZ85" s="188" t="s">
        <v>2812</v>
      </c>
      <c r="DA85" s="188" t="s">
        <v>2812</v>
      </c>
      <c r="DB85" s="1" t="s">
        <v>950</v>
      </c>
      <c r="DC85" s="188" t="s">
        <v>2812</v>
      </c>
      <c r="DD85" s="188" t="s">
        <v>2812</v>
      </c>
      <c r="DE85" s="1" t="s">
        <v>950</v>
      </c>
      <c r="DF85" s="188" t="s">
        <v>2812</v>
      </c>
      <c r="DG85" s="188" t="s">
        <v>2812</v>
      </c>
      <c r="DH85" s="1" t="s">
        <v>950</v>
      </c>
      <c r="DI85" s="188" t="s">
        <v>2812</v>
      </c>
      <c r="DJ85" s="188" t="s">
        <v>2812</v>
      </c>
      <c r="DK85" s="1" t="s">
        <v>950</v>
      </c>
      <c r="DL85" s="188" t="s">
        <v>2812</v>
      </c>
      <c r="DM85" s="188" t="s">
        <v>2812</v>
      </c>
      <c r="DN85" s="1" t="s">
        <v>950</v>
      </c>
      <c r="DO85" s="188" t="s">
        <v>2812</v>
      </c>
      <c r="DP85" s="188" t="s">
        <v>2812</v>
      </c>
      <c r="DQ85" s="1" t="s">
        <v>950</v>
      </c>
      <c r="DR85" s="188" t="s">
        <v>2812</v>
      </c>
      <c r="DS85" s="188" t="s">
        <v>2812</v>
      </c>
      <c r="DT85" s="1" t="s">
        <v>950</v>
      </c>
      <c r="DU85" s="189" t="s">
        <v>2938</v>
      </c>
      <c r="DV85" s="189" t="s">
        <v>3345</v>
      </c>
      <c r="DW85" s="1" t="s">
        <v>950</v>
      </c>
      <c r="DX85" s="189" t="s">
        <v>2938</v>
      </c>
      <c r="DY85" s="189" t="s">
        <v>3345</v>
      </c>
      <c r="DZ85" s="1" t="s">
        <v>950</v>
      </c>
      <c r="EA85" s="189" t="s">
        <v>2938</v>
      </c>
      <c r="EB85" s="189" t="s">
        <v>3345</v>
      </c>
      <c r="EC85" s="1" t="s">
        <v>950</v>
      </c>
      <c r="ED85" s="189" t="s">
        <v>2938</v>
      </c>
      <c r="EE85" s="189" t="s">
        <v>3345</v>
      </c>
      <c r="EF85" s="1" t="s">
        <v>950</v>
      </c>
      <c r="EG85" s="189" t="s">
        <v>2938</v>
      </c>
      <c r="EH85" s="189" t="s">
        <v>3345</v>
      </c>
      <c r="EI85" s="1" t="s">
        <v>950</v>
      </c>
      <c r="EJ85" s="189" t="s">
        <v>2925</v>
      </c>
      <c r="EK85" s="189" t="s">
        <v>3346</v>
      </c>
      <c r="EL85" s="1" t="s">
        <v>950</v>
      </c>
      <c r="EM85" s="189" t="s">
        <v>2925</v>
      </c>
      <c r="EN85" s="189" t="s">
        <v>3346</v>
      </c>
      <c r="EO85" s="1" t="s">
        <v>950</v>
      </c>
      <c r="EP85" s="189" t="s">
        <v>2925</v>
      </c>
      <c r="EQ85" s="189" t="s">
        <v>3346</v>
      </c>
      <c r="ER85" s="1" t="s">
        <v>950</v>
      </c>
      <c r="ES85" s="189" t="s">
        <v>2925</v>
      </c>
      <c r="ET85" s="189" t="s">
        <v>3346</v>
      </c>
    </row>
    <row r="86" spans="1:150" ht="52.8">
      <c r="A86" s="1"/>
      <c r="B86" s="253" t="s">
        <v>3347</v>
      </c>
      <c r="C86" s="253" t="s">
        <v>950</v>
      </c>
      <c r="D86" s="253" t="s">
        <v>950</v>
      </c>
      <c r="E86" s="253" t="s">
        <v>950</v>
      </c>
      <c r="F86" s="253" t="s">
        <v>950</v>
      </c>
      <c r="G86" s="190"/>
      <c r="H86" s="190" t="s">
        <v>950</v>
      </c>
      <c r="I86" s="190" t="s">
        <v>950</v>
      </c>
      <c r="J86" s="190"/>
      <c r="K86" s="190" t="s">
        <v>950</v>
      </c>
      <c r="L86" s="190" t="s">
        <v>950</v>
      </c>
      <c r="M86" s="190"/>
      <c r="N86" s="190" t="s">
        <v>950</v>
      </c>
      <c r="O86" s="190" t="s">
        <v>950</v>
      </c>
      <c r="P86" s="190"/>
      <c r="Q86" s="190" t="s">
        <v>950</v>
      </c>
      <c r="R86" s="190" t="s">
        <v>950</v>
      </c>
      <c r="S86" s="190"/>
      <c r="T86" s="190" t="s">
        <v>950</v>
      </c>
      <c r="U86" s="190" t="s">
        <v>950</v>
      </c>
      <c r="V86" s="190"/>
      <c r="W86" s="190" t="s">
        <v>950</v>
      </c>
      <c r="X86" s="190" t="s">
        <v>950</v>
      </c>
      <c r="Y86" s="190"/>
      <c r="Z86" s="190" t="s">
        <v>950</v>
      </c>
      <c r="AA86" s="190" t="s">
        <v>950</v>
      </c>
      <c r="AB86" s="190"/>
      <c r="AC86" s="190" t="s">
        <v>950</v>
      </c>
      <c r="AD86" s="190" t="s">
        <v>950</v>
      </c>
      <c r="AE86" s="190"/>
      <c r="AF86" s="190" t="s">
        <v>950</v>
      </c>
      <c r="AG86" s="190" t="s">
        <v>950</v>
      </c>
      <c r="AH86" s="190"/>
      <c r="AI86" s="190" t="s">
        <v>950</v>
      </c>
      <c r="AJ86" s="190" t="s">
        <v>950</v>
      </c>
      <c r="AK86" s="190"/>
      <c r="AL86" s="190" t="s">
        <v>950</v>
      </c>
      <c r="AM86" s="190" t="s">
        <v>950</v>
      </c>
      <c r="AN86" s="190"/>
      <c r="AO86" s="190" t="s">
        <v>950</v>
      </c>
      <c r="AP86" s="190" t="s">
        <v>950</v>
      </c>
      <c r="AQ86" s="190"/>
      <c r="AR86" s="190" t="s">
        <v>950</v>
      </c>
      <c r="AS86" s="190" t="s">
        <v>950</v>
      </c>
      <c r="AT86" s="190" t="s">
        <v>3348</v>
      </c>
      <c r="AU86" s="190" t="s">
        <v>950</v>
      </c>
      <c r="AV86" s="190" t="s">
        <v>950</v>
      </c>
      <c r="AW86" s="190" t="s">
        <v>3348</v>
      </c>
      <c r="AX86" s="190" t="s">
        <v>950</v>
      </c>
      <c r="AY86" s="190" t="s">
        <v>950</v>
      </c>
      <c r="AZ86" s="190" t="s">
        <v>3348</v>
      </c>
      <c r="BA86" s="190" t="s">
        <v>950</v>
      </c>
      <c r="BB86" s="190" t="s">
        <v>950</v>
      </c>
      <c r="BC86" s="190" t="s">
        <v>3348</v>
      </c>
      <c r="BD86" s="190" t="s">
        <v>950</v>
      </c>
      <c r="BE86" s="190" t="s">
        <v>950</v>
      </c>
      <c r="BF86" s="190" t="s">
        <v>3348</v>
      </c>
      <c r="BG86" s="190" t="s">
        <v>950</v>
      </c>
      <c r="BH86" s="190" t="s">
        <v>950</v>
      </c>
      <c r="BI86" s="190" t="s">
        <v>3348</v>
      </c>
      <c r="BJ86" s="190" t="s">
        <v>950</v>
      </c>
      <c r="BK86" s="190" t="s">
        <v>950</v>
      </c>
      <c r="BL86" s="190" t="s">
        <v>3348</v>
      </c>
      <c r="BM86" s="190" t="s">
        <v>950</v>
      </c>
      <c r="BN86" s="190" t="s">
        <v>950</v>
      </c>
      <c r="BO86" s="190"/>
      <c r="BP86" s="190" t="s">
        <v>950</v>
      </c>
      <c r="BQ86" s="190" t="s">
        <v>950</v>
      </c>
      <c r="BR86" s="190"/>
      <c r="BS86" s="190" t="s">
        <v>950</v>
      </c>
      <c r="BT86" s="190" t="s">
        <v>950</v>
      </c>
      <c r="BU86" s="190"/>
      <c r="BV86" s="190" t="s">
        <v>950</v>
      </c>
      <c r="BW86" s="190" t="s">
        <v>950</v>
      </c>
      <c r="BX86" s="190"/>
      <c r="BY86" s="190" t="s">
        <v>950</v>
      </c>
      <c r="BZ86" s="190" t="s">
        <v>950</v>
      </c>
      <c r="CA86" s="190"/>
      <c r="CB86" s="190" t="s">
        <v>950</v>
      </c>
      <c r="CC86" s="190" t="s">
        <v>950</v>
      </c>
      <c r="CD86" s="190"/>
      <c r="CE86" s="190" t="s">
        <v>950</v>
      </c>
      <c r="CF86" s="190" t="s">
        <v>950</v>
      </c>
      <c r="CG86" s="190"/>
      <c r="CH86" s="190" t="s">
        <v>950</v>
      </c>
      <c r="CI86" s="190" t="s">
        <v>950</v>
      </c>
      <c r="CJ86" s="190"/>
      <c r="CK86" s="190" t="s">
        <v>950</v>
      </c>
      <c r="CL86" s="190" t="s">
        <v>950</v>
      </c>
      <c r="CM86" s="190"/>
      <c r="CN86" s="190" t="s">
        <v>950</v>
      </c>
      <c r="CO86" s="190" t="s">
        <v>950</v>
      </c>
      <c r="CP86" s="190"/>
      <c r="CQ86" s="190" t="s">
        <v>950</v>
      </c>
      <c r="CR86" s="190" t="s">
        <v>950</v>
      </c>
      <c r="CS86" s="190"/>
      <c r="CT86" s="190" t="s">
        <v>950</v>
      </c>
      <c r="CU86" s="190" t="s">
        <v>950</v>
      </c>
      <c r="CV86" s="190"/>
      <c r="CW86" s="190" t="s">
        <v>950</v>
      </c>
      <c r="CX86" s="190" t="s">
        <v>950</v>
      </c>
      <c r="CY86" s="190"/>
      <c r="CZ86" s="190" t="s">
        <v>950</v>
      </c>
      <c r="DA86" s="190" t="s">
        <v>950</v>
      </c>
      <c r="DB86" s="190"/>
      <c r="DC86" s="190" t="s">
        <v>950</v>
      </c>
      <c r="DD86" s="190" t="s">
        <v>950</v>
      </c>
      <c r="DE86" s="190"/>
      <c r="DF86" s="190" t="s">
        <v>950</v>
      </c>
      <c r="DG86" s="190" t="s">
        <v>950</v>
      </c>
      <c r="DH86" s="190"/>
      <c r="DI86" s="190" t="s">
        <v>950</v>
      </c>
      <c r="DJ86" s="190" t="s">
        <v>950</v>
      </c>
      <c r="DK86" s="190"/>
      <c r="DL86" s="190" t="s">
        <v>950</v>
      </c>
      <c r="DM86" s="190" t="s">
        <v>950</v>
      </c>
      <c r="DN86" s="190"/>
      <c r="DO86" s="190" t="s">
        <v>950</v>
      </c>
      <c r="DP86" s="190" t="s">
        <v>950</v>
      </c>
      <c r="DQ86" s="190"/>
      <c r="DR86" s="190" t="s">
        <v>950</v>
      </c>
      <c r="DS86" s="190" t="s">
        <v>950</v>
      </c>
      <c r="DT86" s="190"/>
      <c r="DU86" s="190" t="s">
        <v>950</v>
      </c>
      <c r="DV86" s="190" t="s">
        <v>950</v>
      </c>
      <c r="DW86" s="190"/>
      <c r="DX86" s="190" t="s">
        <v>950</v>
      </c>
      <c r="DY86" s="190" t="s">
        <v>950</v>
      </c>
      <c r="DZ86" s="190"/>
      <c r="EA86" s="190" t="s">
        <v>950</v>
      </c>
      <c r="EB86" s="190" t="s">
        <v>950</v>
      </c>
      <c r="EC86" s="190"/>
      <c r="ED86" s="190" t="s">
        <v>950</v>
      </c>
      <c r="EE86" s="190" t="s">
        <v>950</v>
      </c>
      <c r="EF86" s="190"/>
      <c r="EG86" s="190" t="s">
        <v>950</v>
      </c>
      <c r="EH86" s="190" t="s">
        <v>950</v>
      </c>
      <c r="EI86" s="190"/>
      <c r="EJ86" s="190" t="s">
        <v>950</v>
      </c>
      <c r="EK86" s="190" t="s">
        <v>950</v>
      </c>
      <c r="EL86" s="190"/>
      <c r="EM86" s="190" t="s">
        <v>950</v>
      </c>
      <c r="EN86" s="190" t="s">
        <v>950</v>
      </c>
      <c r="EO86" s="190"/>
      <c r="EP86" s="190" t="s">
        <v>950</v>
      </c>
      <c r="EQ86" s="190" t="s">
        <v>950</v>
      </c>
      <c r="ER86" s="190"/>
      <c r="ES86" s="190" t="s">
        <v>950</v>
      </c>
      <c r="ET86" s="190" t="s">
        <v>950</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cols>
    <col min="1" max="1" width="2" customWidth="1"/>
    <col min="2" max="3" width="12" customWidth="1"/>
    <col min="4" max="5" width="20" customWidth="1"/>
  </cols>
  <sheetData>
    <row r="1" spans="1:7">
      <c r="A1" s="1"/>
      <c r="B1" s="1"/>
      <c r="C1" s="1"/>
      <c r="D1" s="1"/>
      <c r="E1" s="1"/>
    </row>
    <row r="2" spans="1:7">
      <c r="A2" s="1"/>
      <c r="B2" s="1"/>
      <c r="C2" s="1"/>
      <c r="D2" s="1"/>
      <c r="E2" s="1"/>
    </row>
    <row r="3" spans="1:7" ht="69" customHeight="1">
      <c r="A3" s="1"/>
      <c r="B3" s="207" t="s">
        <v>0</v>
      </c>
      <c r="C3" s="208"/>
      <c r="D3" s="208"/>
      <c r="E3" s="208"/>
      <c r="F3" s="210"/>
      <c r="G3" s="210"/>
    </row>
    <row r="4" spans="1:7" ht="0" hidden="1" customHeight="1">
      <c r="A4" s="1"/>
      <c r="B4" s="1"/>
      <c r="C4" s="1"/>
      <c r="D4" s="1"/>
      <c r="E4" s="1"/>
    </row>
    <row r="5" spans="1:7" ht="22.8">
      <c r="A5" s="1"/>
      <c r="B5" s="22" t="s">
        <v>3349</v>
      </c>
      <c r="C5" s="1"/>
      <c r="D5" s="1"/>
      <c r="E5" s="1"/>
    </row>
    <row r="6" spans="1:7">
      <c r="A6" s="1"/>
      <c r="B6" s="254" t="s">
        <v>17</v>
      </c>
      <c r="C6" s="254"/>
      <c r="D6" s="254" t="s">
        <v>2050</v>
      </c>
      <c r="E6" s="254"/>
    </row>
    <row r="7" spans="1:7" ht="36" customHeight="1">
      <c r="A7" s="1"/>
      <c r="B7" s="192" t="s">
        <v>57</v>
      </c>
      <c r="C7" s="192" t="s">
        <v>569</v>
      </c>
      <c r="D7" s="191" t="s">
        <v>3350</v>
      </c>
      <c r="E7" s="191" t="s">
        <v>3351</v>
      </c>
    </row>
    <row r="8" spans="1:7">
      <c r="A8" s="1"/>
      <c r="B8" s="193" t="s">
        <v>61</v>
      </c>
      <c r="C8" s="193" t="s">
        <v>793</v>
      </c>
      <c r="D8" s="194">
        <v>0</v>
      </c>
      <c r="E8" s="195"/>
    </row>
    <row r="9" spans="1:7">
      <c r="A9" s="1"/>
      <c r="B9" s="193" t="s">
        <v>61</v>
      </c>
      <c r="C9" s="193" t="s">
        <v>794</v>
      </c>
      <c r="D9" s="194">
        <v>0</v>
      </c>
      <c r="E9" s="195"/>
    </row>
    <row r="10" spans="1:7">
      <c r="A10" s="1"/>
      <c r="B10" s="193" t="s">
        <v>61</v>
      </c>
      <c r="C10" s="193" t="s">
        <v>795</v>
      </c>
      <c r="D10" s="194">
        <v>0</v>
      </c>
      <c r="E10" s="195"/>
    </row>
    <row r="11" spans="1:7">
      <c r="A11" s="1"/>
      <c r="B11" s="193" t="s">
        <v>61</v>
      </c>
      <c r="C11" s="193" t="s">
        <v>796</v>
      </c>
      <c r="D11" s="194">
        <v>0</v>
      </c>
      <c r="E11" s="195"/>
    </row>
    <row r="12" spans="1:7">
      <c r="A12" s="1"/>
      <c r="B12" s="193" t="s">
        <v>61</v>
      </c>
      <c r="C12" s="193" t="s">
        <v>797</v>
      </c>
      <c r="D12" s="194">
        <v>0</v>
      </c>
      <c r="E12" s="195"/>
    </row>
    <row r="13" spans="1:7">
      <c r="A13" s="1"/>
      <c r="B13" s="193" t="s">
        <v>61</v>
      </c>
      <c r="C13" s="193" t="s">
        <v>798</v>
      </c>
      <c r="D13" s="194">
        <v>0</v>
      </c>
      <c r="E13" s="195"/>
    </row>
    <row r="14" spans="1:7">
      <c r="A14" s="1"/>
      <c r="B14" s="193" t="s">
        <v>61</v>
      </c>
      <c r="C14" s="193" t="s">
        <v>799</v>
      </c>
      <c r="D14" s="194">
        <v>0</v>
      </c>
      <c r="E14" s="195"/>
    </row>
    <row r="15" spans="1:7">
      <c r="A15" s="1"/>
      <c r="B15" s="193" t="s">
        <v>61</v>
      </c>
      <c r="C15" s="193" t="s">
        <v>800</v>
      </c>
      <c r="D15" s="194">
        <v>0</v>
      </c>
      <c r="E15" s="195"/>
    </row>
    <row r="16" spans="1:7">
      <c r="A16" s="1"/>
      <c r="B16" s="193" t="s">
        <v>61</v>
      </c>
      <c r="C16" s="193" t="s">
        <v>801</v>
      </c>
      <c r="D16" s="194">
        <v>0</v>
      </c>
      <c r="E16" s="195"/>
    </row>
    <row r="17" spans="1:5">
      <c r="A17" s="1"/>
      <c r="B17" s="193" t="s">
        <v>61</v>
      </c>
      <c r="C17" s="193" t="s">
        <v>802</v>
      </c>
      <c r="D17" s="194">
        <v>0</v>
      </c>
      <c r="E17" s="195"/>
    </row>
    <row r="18" spans="1:5">
      <c r="A18" s="1"/>
      <c r="B18" s="193" t="s">
        <v>61</v>
      </c>
      <c r="C18" s="193" t="s">
        <v>803</v>
      </c>
      <c r="D18" s="194">
        <v>0</v>
      </c>
      <c r="E18" s="195"/>
    </row>
    <row r="19" spans="1:5">
      <c r="A19" s="1"/>
      <c r="B19" s="193" t="s">
        <v>61</v>
      </c>
      <c r="C19" s="193" t="s">
        <v>804</v>
      </c>
      <c r="D19" s="194">
        <v>0</v>
      </c>
      <c r="E19" s="195"/>
    </row>
    <row r="20" spans="1:5">
      <c r="A20" s="1"/>
      <c r="B20" s="193" t="s">
        <v>61</v>
      </c>
      <c r="C20" s="193" t="s">
        <v>805</v>
      </c>
      <c r="D20" s="194">
        <v>0</v>
      </c>
      <c r="E20" s="195"/>
    </row>
    <row r="21" spans="1:5">
      <c r="A21" s="1"/>
      <c r="B21" s="193" t="s">
        <v>61</v>
      </c>
      <c r="C21" s="193" t="s">
        <v>806</v>
      </c>
      <c r="D21" s="194">
        <v>0</v>
      </c>
      <c r="E21" s="195"/>
    </row>
    <row r="22" spans="1:5">
      <c r="A22" s="1"/>
      <c r="B22" s="193" t="s">
        <v>61</v>
      </c>
      <c r="C22" s="193" t="s">
        <v>807</v>
      </c>
      <c r="D22" s="194">
        <v>0</v>
      </c>
      <c r="E22" s="195"/>
    </row>
    <row r="23" spans="1:5">
      <c r="A23" s="1"/>
      <c r="B23" s="193" t="s">
        <v>61</v>
      </c>
      <c r="C23" s="193" t="s">
        <v>808</v>
      </c>
      <c r="D23" s="194">
        <v>0</v>
      </c>
      <c r="E23" s="195"/>
    </row>
    <row r="24" spans="1:5">
      <c r="A24" s="1"/>
      <c r="B24" s="193" t="s">
        <v>61</v>
      </c>
      <c r="C24" s="193" t="s">
        <v>809</v>
      </c>
      <c r="D24" s="194">
        <v>0</v>
      </c>
      <c r="E24" s="195"/>
    </row>
    <row r="25" spans="1:5">
      <c r="A25" s="1"/>
      <c r="B25" s="193" t="s">
        <v>61</v>
      </c>
      <c r="C25" s="193" t="s">
        <v>810</v>
      </c>
      <c r="D25" s="194">
        <v>0</v>
      </c>
      <c r="E25" s="195"/>
    </row>
    <row r="26" spans="1:5">
      <c r="A26" s="1"/>
      <c r="B26" s="193" t="s">
        <v>61</v>
      </c>
      <c r="C26" s="193" t="s">
        <v>811</v>
      </c>
      <c r="D26" s="194">
        <v>0</v>
      </c>
      <c r="E26" s="195"/>
    </row>
    <row r="27" spans="1:5">
      <c r="A27" s="1"/>
      <c r="B27" s="193" t="s">
        <v>61</v>
      </c>
      <c r="C27" s="193" t="s">
        <v>812</v>
      </c>
      <c r="D27" s="194">
        <v>0</v>
      </c>
      <c r="E27" s="195"/>
    </row>
    <row r="28" spans="1:5">
      <c r="A28" s="1"/>
      <c r="B28" s="193" t="s">
        <v>61</v>
      </c>
      <c r="C28" s="193" t="s">
        <v>813</v>
      </c>
      <c r="D28" s="194">
        <v>0</v>
      </c>
      <c r="E28" s="195"/>
    </row>
    <row r="29" spans="1:5">
      <c r="A29" s="1"/>
      <c r="B29" s="193" t="s">
        <v>61</v>
      </c>
      <c r="C29" s="193" t="s">
        <v>814</v>
      </c>
      <c r="D29" s="194">
        <v>0</v>
      </c>
      <c r="E29" s="195"/>
    </row>
    <row r="30" spans="1:5">
      <c r="A30" s="1"/>
      <c r="B30" s="193" t="s">
        <v>61</v>
      </c>
      <c r="C30" s="193" t="s">
        <v>815</v>
      </c>
      <c r="D30" s="194">
        <v>0</v>
      </c>
      <c r="E30" s="195"/>
    </row>
    <row r="31" spans="1:5">
      <c r="A31" s="1"/>
      <c r="B31" s="193" t="s">
        <v>61</v>
      </c>
      <c r="C31" s="193" t="s">
        <v>816</v>
      </c>
      <c r="D31" s="194">
        <v>0</v>
      </c>
      <c r="E31" s="195"/>
    </row>
    <row r="32" spans="1:5">
      <c r="A32" s="1"/>
      <c r="B32" s="193" t="s">
        <v>61</v>
      </c>
      <c r="C32" s="193" t="s">
        <v>817</v>
      </c>
      <c r="D32" s="194">
        <v>0</v>
      </c>
      <c r="E32" s="195"/>
    </row>
    <row r="33" spans="1:5">
      <c r="A33" s="1"/>
      <c r="B33" s="193" t="s">
        <v>61</v>
      </c>
      <c r="C33" s="193" t="s">
        <v>818</v>
      </c>
      <c r="D33" s="194">
        <v>0</v>
      </c>
      <c r="E33" s="195"/>
    </row>
    <row r="34" spans="1:5">
      <c r="A34" s="1"/>
      <c r="B34" s="193" t="s">
        <v>61</v>
      </c>
      <c r="C34" s="193" t="s">
        <v>819</v>
      </c>
      <c r="D34" s="194">
        <v>0</v>
      </c>
      <c r="E34" s="195"/>
    </row>
    <row r="35" spans="1:5">
      <c r="A35" s="1"/>
      <c r="B35" s="193" t="s">
        <v>61</v>
      </c>
      <c r="C35" s="193" t="s">
        <v>820</v>
      </c>
      <c r="D35" s="194">
        <v>0</v>
      </c>
      <c r="E35" s="195"/>
    </row>
    <row r="36" spans="1:5">
      <c r="A36" s="1"/>
      <c r="B36" s="193" t="s">
        <v>61</v>
      </c>
      <c r="C36" s="193" t="s">
        <v>821</v>
      </c>
      <c r="D36" s="194">
        <v>0</v>
      </c>
      <c r="E36" s="195"/>
    </row>
    <row r="37" spans="1:5">
      <c r="A37" s="1"/>
      <c r="B37" s="193" t="s">
        <v>61</v>
      </c>
      <c r="C37" s="193" t="s">
        <v>822</v>
      </c>
      <c r="D37" s="194">
        <v>0</v>
      </c>
      <c r="E37" s="195"/>
    </row>
    <row r="38" spans="1:5">
      <c r="A38" s="1"/>
      <c r="B38" s="193" t="s">
        <v>61</v>
      </c>
      <c r="C38" s="193" t="s">
        <v>823</v>
      </c>
      <c r="D38" s="194">
        <v>0</v>
      </c>
      <c r="E38" s="195"/>
    </row>
    <row r="39" spans="1:5">
      <c r="A39" s="1"/>
      <c r="B39" s="193" t="s">
        <v>61</v>
      </c>
      <c r="C39" s="193" t="s">
        <v>824</v>
      </c>
      <c r="D39" s="194">
        <v>0</v>
      </c>
      <c r="E39" s="195"/>
    </row>
    <row r="40" spans="1:5">
      <c r="A40" s="1"/>
      <c r="B40" s="193" t="s">
        <v>61</v>
      </c>
      <c r="C40" s="193" t="s">
        <v>825</v>
      </c>
      <c r="D40" s="194">
        <v>0</v>
      </c>
      <c r="E40" s="195"/>
    </row>
    <row r="41" spans="1:5">
      <c r="A41" s="1"/>
      <c r="B41" s="193" t="s">
        <v>61</v>
      </c>
      <c r="C41" s="193" t="s">
        <v>826</v>
      </c>
      <c r="D41" s="194">
        <v>0</v>
      </c>
      <c r="E41" s="195"/>
    </row>
    <row r="42" spans="1:5">
      <c r="A42" s="1"/>
      <c r="B42" s="193" t="s">
        <v>61</v>
      </c>
      <c r="C42" s="193" t="s">
        <v>827</v>
      </c>
      <c r="D42" s="194">
        <v>0</v>
      </c>
      <c r="E42" s="195"/>
    </row>
    <row r="43" spans="1:5">
      <c r="A43" s="1"/>
      <c r="B43" s="193" t="s">
        <v>61</v>
      </c>
      <c r="C43" s="193" t="s">
        <v>828</v>
      </c>
      <c r="D43" s="194">
        <v>0</v>
      </c>
      <c r="E43" s="195"/>
    </row>
    <row r="44" spans="1:5">
      <c r="A44" s="1"/>
      <c r="B44" s="193" t="s">
        <v>61</v>
      </c>
      <c r="C44" s="193" t="s">
        <v>829</v>
      </c>
      <c r="D44" s="194">
        <v>0</v>
      </c>
      <c r="E44" s="195"/>
    </row>
    <row r="45" spans="1:5">
      <c r="A45" s="1"/>
      <c r="B45" s="193" t="s">
        <v>61</v>
      </c>
      <c r="C45" s="193" t="s">
        <v>830</v>
      </c>
      <c r="D45" s="194">
        <v>0</v>
      </c>
      <c r="E45" s="195"/>
    </row>
    <row r="46" spans="1:5">
      <c r="A46" s="1"/>
      <c r="B46" s="193" t="s">
        <v>61</v>
      </c>
      <c r="C46" s="193" t="s">
        <v>831</v>
      </c>
      <c r="D46" s="194">
        <v>0</v>
      </c>
      <c r="E46" s="195"/>
    </row>
    <row r="47" spans="1:5">
      <c r="A47" s="1"/>
      <c r="B47" s="193" t="s">
        <v>61</v>
      </c>
      <c r="C47" s="193" t="s">
        <v>832</v>
      </c>
      <c r="D47" s="194">
        <v>0</v>
      </c>
      <c r="E47" s="195"/>
    </row>
    <row r="48" spans="1:5">
      <c r="A48" s="1"/>
      <c r="B48" s="193" t="s">
        <v>61</v>
      </c>
      <c r="C48" s="193" t="s">
        <v>833</v>
      </c>
      <c r="D48" s="194">
        <v>0</v>
      </c>
      <c r="E48" s="195"/>
    </row>
    <row r="49" spans="1:5">
      <c r="A49" s="1"/>
      <c r="B49" s="193" t="s">
        <v>61</v>
      </c>
      <c r="C49" s="193" t="s">
        <v>834</v>
      </c>
      <c r="D49" s="194">
        <v>0</v>
      </c>
      <c r="E49" s="195"/>
    </row>
    <row r="50" spans="1:5">
      <c r="A50" s="1"/>
      <c r="B50" s="193" t="s">
        <v>61</v>
      </c>
      <c r="C50" s="193" t="s">
        <v>835</v>
      </c>
      <c r="D50" s="194">
        <v>0</v>
      </c>
      <c r="E50" s="195"/>
    </row>
    <row r="51" spans="1:5">
      <c r="A51" s="1"/>
      <c r="B51" s="193" t="s">
        <v>61</v>
      </c>
      <c r="C51" s="193" t="s">
        <v>836</v>
      </c>
      <c r="D51" s="194">
        <v>0</v>
      </c>
      <c r="E51" s="195"/>
    </row>
    <row r="52" spans="1:5">
      <c r="A52" s="1"/>
      <c r="B52" s="193" t="s">
        <v>61</v>
      </c>
      <c r="C52" s="193" t="s">
        <v>837</v>
      </c>
      <c r="D52" s="194">
        <v>0</v>
      </c>
      <c r="E52" s="195"/>
    </row>
    <row r="53" spans="1:5">
      <c r="A53" s="1"/>
      <c r="B53" s="193" t="s">
        <v>61</v>
      </c>
      <c r="C53" s="193" t="s">
        <v>838</v>
      </c>
      <c r="D53" s="194">
        <v>0</v>
      </c>
      <c r="E53" s="195"/>
    </row>
    <row r="54" spans="1:5">
      <c r="A54" s="1"/>
      <c r="B54" s="193" t="s">
        <v>61</v>
      </c>
      <c r="C54" s="193" t="s">
        <v>839</v>
      </c>
      <c r="D54" s="194">
        <v>0</v>
      </c>
      <c r="E54" s="195"/>
    </row>
    <row r="55" spans="1:5">
      <c r="A55" s="1"/>
      <c r="B55" s="193" t="s">
        <v>61</v>
      </c>
      <c r="C55" s="193" t="s">
        <v>62</v>
      </c>
      <c r="D55" s="194">
        <v>0</v>
      </c>
      <c r="E55" s="195"/>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8"/>
  <sheetViews>
    <sheetView showGridLines="0"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7" t="s">
        <v>0</v>
      </c>
      <c r="C3" s="208"/>
      <c r="D3" s="210"/>
      <c r="E3" s="210"/>
      <c r="F3" s="210"/>
      <c r="G3" s="210"/>
    </row>
    <row r="4" spans="1:7" ht="0" hidden="1" customHeight="1">
      <c r="A4" s="1"/>
      <c r="B4" s="1"/>
      <c r="C4" s="1"/>
    </row>
    <row r="5" spans="1:7" ht="30" customHeight="1">
      <c r="A5" s="1"/>
      <c r="B5" s="2" t="s">
        <v>950</v>
      </c>
      <c r="C5" s="1"/>
    </row>
    <row r="6" spans="1:7" ht="34.950000000000003" customHeight="1">
      <c r="A6" s="1"/>
      <c r="B6" s="3" t="s">
        <v>3352</v>
      </c>
      <c r="C6" s="3" t="s">
        <v>3353</v>
      </c>
    </row>
    <row r="7" spans="1:7" ht="51.6" customHeight="1">
      <c r="B7" s="203">
        <v>1</v>
      </c>
      <c r="C7" s="204" t="s">
        <v>3363</v>
      </c>
    </row>
    <row r="8" spans="1:7">
      <c r="B8" s="203">
        <v>2</v>
      </c>
      <c r="C8" s="204" t="s">
        <v>3364</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3" sqref="B3:G3"/>
    </sheetView>
  </sheetViews>
  <sheetFormatPr defaultRowHeight="14.4"/>
  <cols>
    <col min="1" max="1" width="2" customWidth="1"/>
    <col min="2" max="2" width="18" customWidth="1"/>
    <col min="3" max="3" width="100" customWidth="1"/>
    <col min="4" max="4" width="2" customWidth="1"/>
  </cols>
  <sheetData>
    <row r="1" spans="1:7">
      <c r="A1" s="1"/>
      <c r="B1" s="1"/>
      <c r="C1" s="1"/>
    </row>
    <row r="2" spans="1:7">
      <c r="A2" s="1"/>
      <c r="B2" s="1"/>
      <c r="C2" s="1"/>
    </row>
    <row r="3" spans="1:7" ht="69" customHeight="1">
      <c r="A3" s="1"/>
      <c r="B3" s="207" t="s">
        <v>0</v>
      </c>
      <c r="C3" s="208"/>
      <c r="D3" s="210"/>
      <c r="E3" s="210"/>
      <c r="F3" s="210"/>
      <c r="G3" s="210"/>
    </row>
    <row r="4" spans="1:7" ht="0" hidden="1" customHeight="1">
      <c r="A4" s="1"/>
      <c r="B4" s="1"/>
      <c r="C4" s="1"/>
    </row>
    <row r="5" spans="1:7" ht="30" customHeight="1">
      <c r="A5" s="1"/>
      <c r="B5" s="2" t="s">
        <v>950</v>
      </c>
      <c r="C5" s="1"/>
    </row>
    <row r="6" spans="1:7" ht="34.950000000000003" customHeight="1">
      <c r="A6" s="1"/>
      <c r="B6" s="3" t="s">
        <v>3352</v>
      </c>
      <c r="C6" s="3" t="s">
        <v>3354</v>
      </c>
    </row>
    <row r="7" spans="1:7" ht="45" customHeight="1">
      <c r="A7" s="1"/>
      <c r="B7" s="203">
        <v>1</v>
      </c>
      <c r="C7" s="204" t="s">
        <v>3361</v>
      </c>
    </row>
    <row r="8" spans="1:7">
      <c r="B8" s="203">
        <v>2</v>
      </c>
      <c r="C8" s="204" t="s">
        <v>3355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2025-04-21T19:50:04Z</dcterms:modified>
</cp:coreProperties>
</file>